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<sst xmlns="http://schemas.openxmlformats.org/spreadsheetml/2006/main" count="92" uniqueCount="57">
  <si>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</si>
  <si>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</si>
  <si>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</si>
  <si>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</si>
  <si>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</si>
  <si>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</si>
  <si>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</si>
  <si>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</si>
  <si>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</si>
  <si>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</si>
  <si>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</si>
  <si>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</si>
  <si>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</si>
  <si>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</si>
  <si>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</si>
  <si>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</si>
  <si>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</si>
  <si>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</si>
  <si>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</si>
  <si>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</si>
  <si>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</si>
  <si>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</si>
  <si>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</si>
  <si>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</si>
  <si>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</si>
  <si>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</si>
  <si>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</si>
  <si>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</si>
  <si>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</si>
  <si>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</si>
  <si>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</si>
  <si>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</si>
  <si>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</si>
  <si>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</si>
  <si>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</si>
  <si>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</si>
  <si>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</si>
  <si>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</si>
  <si>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</si>
  <si>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</si>
  <si>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</si>
  <si>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</si>
  <si>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</si>
  <si>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</si>
  <si>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</si>
  <si>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</si>
  <si>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</si>
  <si>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</si>
  <si>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</si>
  <si>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</si>
  <si>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</si>
  <si>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</si>
  <si>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</si>
  <si>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</si>
  <si>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</si>
  <si>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</si>
  <si>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Municipio de Uriangato,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</si>
</sst>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2592362.69</v>
      </c>
      <c r="C4" s="16">
        <f>SUM(C5:C14)</f>
        <v>11883526.809999999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307539.08</v>
      </c>
      <c r="C11" s="17">
        <v>869639.52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2284823.61</v>
      </c>
      <c r="C13" s="17">
        <v>11013887.289999999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2367714.63</v>
      </c>
      <c r="C16" s="16">
        <f>SUM(C17:C32)</f>
        <v>10805257.370000001</v>
      </c>
      <c r="D16" s="13" t="s">
        <v>38</v>
      </c>
    </row>
    <row r="17" spans="1:4" ht="11.25" customHeight="1" x14ac:dyDescent="0.2">
      <c r="A17" s="7" t="s">
        <v>8</v>
      </c>
      <c r="B17" s="17">
        <v>1688781.66</v>
      </c>
      <c r="C17" s="17">
        <v>8079675.2300000004</v>
      </c>
      <c r="D17" s="14">
        <v>1000</v>
      </c>
    </row>
    <row r="18" spans="1:4" ht="11.25" customHeight="1" x14ac:dyDescent="0.2">
      <c r="A18" s="7" t="s">
        <v>9</v>
      </c>
      <c r="B18" s="17">
        <v>185956.76</v>
      </c>
      <c r="C18" s="17">
        <v>1144934.4099999999</v>
      </c>
      <c r="D18" s="14">
        <v>2000</v>
      </c>
    </row>
    <row r="19" spans="1:4" ht="11.25" customHeight="1" x14ac:dyDescent="0.2">
      <c r="A19" s="7" t="s">
        <v>10</v>
      </c>
      <c r="B19" s="17">
        <v>246462.34</v>
      </c>
      <c r="C19" s="17">
        <v>574460.68999999994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54357.93</v>
      </c>
      <c r="C23" s="17">
        <v>137102.57</v>
      </c>
      <c r="D23" s="14">
        <v>4400</v>
      </c>
    </row>
    <row r="24" spans="1:4" ht="11.25" customHeight="1" x14ac:dyDescent="0.2">
      <c r="A24" s="7" t="s">
        <v>13</v>
      </c>
      <c r="B24" s="17">
        <v>111230.94</v>
      </c>
      <c r="C24" s="17">
        <v>429738.51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80925</v>
      </c>
      <c r="C31" s="17">
        <v>439345.96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224648.06000000006</v>
      </c>
      <c r="C33" s="16">
        <f>C4-C16</f>
        <v>1078269.4399999976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592521.31999999995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592521.31999999995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0</v>
      </c>
      <c r="C45" s="16">
        <f>C36-C41</f>
        <v>-592521.31999999995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3636.78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3636.78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111809.37</v>
      </c>
      <c r="C54" s="16">
        <f>SUM(C55+C58)</f>
        <v>0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111809.37</v>
      </c>
      <c r="C58" s="17">
        <v>0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-111809.37</v>
      </c>
      <c r="C59" s="16">
        <f>C48-C54</f>
        <v>3636.78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112838.69000000006</v>
      </c>
      <c r="C61" s="16">
        <f>C59+C45+C33</f>
        <v>489384.89999999769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1093461.54</v>
      </c>
      <c r="C63" s="16">
        <v>604076.64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1206300.23</v>
      </c>
      <c r="C65" s="16">
        <v>1093461.54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212f5b6f-540c-444d-8783-9749c880513e"/>
    <ds:schemaRef ds:uri="http://purl.org/dc/terms/"/>
    <ds:schemaRef ds:uri="http://schemas.microsoft.com/office/2006/documentManagement/types"/>
    <ds:schemaRef ds:uri="45be96a9-161b-45e5-8955-82d7971c9a35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revision/>
  <cp:lastPrinted>2019-05-15T20:50:09Z</cp:lastPrinted>
  <dcterms:created xsi:type="dcterms:W3CDTF">2012-12-11T20:31:36Z</dcterms:created>
  <dcterms:modified xsi:type="dcterms:W3CDTF">2026-04-23T20:57:10Z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