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-110" yWindow="-110" windowWidth="23260" windowHeight="12460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22" i="2"/>
  <c r="F32" i="2"/>
  <c r="F31" i="2"/>
  <c r="F30" i="2"/>
  <c r="F29" i="2"/>
  <c r="F28" i="2"/>
  <c r="D27" i="2"/>
  <c r="C27" i="2"/>
  <c r="B22" i="2"/>
  <c r="E20" i="2"/>
  <c r="E38" i="2" s="1"/>
  <c r="B20" i="2"/>
  <c r="D9" i="2"/>
  <c r="D20" i="2" s="1"/>
  <c r="D38" i="2" s="1"/>
  <c r="C9" i="2"/>
  <c r="C20" i="2" s="1"/>
  <c r="C38" i="2" s="1"/>
  <c r="E16" i="2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<sst xmlns="http://schemas.openxmlformats.org/spreadsheetml/2006/main" count="36" uniqueCount="26">
  <si>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</si>
  <si>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</si>
  <si>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</si>
  <si>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</si>
  <si>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</si>
  <si>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</si>
  <si>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</si>
  <si>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</si>
  <si>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</si>
  <si>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</si>
  <si>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</si>
  <si>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</si>
  <si>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</si>
  <si>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</si>
  <si>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</si>
  <si>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</si>
  <si>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</si>
  <si>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</si>
  <si>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</si>
  <si>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</si>
  <si>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</si>
  <si>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</si>
  <si>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</si>
  <si>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</si>
  <si>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</si>
  <si>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Comisión Municipal del Deporte y Atención a la Juventud del Municipio de Uriangato, Guanajuato.
Estado de Variación en la Hacienda Pública
Del 1 de Enero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</si>
</sst>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36328125" defaultRowHeight="10" x14ac:dyDescent="0.35"/>
  <cols>
    <col min="1" max="1" width="45" style="4" customWidth="1"/>
    <col min="2" max="5" width="16.1796875" style="14" customWidth="1"/>
    <col min="6" max="6" width="14.1796875" style="14" customWidth="1"/>
    <col min="7" max="16384" width="9.36328125" style="1"/>
  </cols>
  <sheetData>
    <row r="1" spans="1:6" ht="45" customHeight="1" x14ac:dyDescent="0.3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35">
      <c r="A3" s="5"/>
      <c r="B3" s="6"/>
      <c r="C3" s="6"/>
      <c r="D3" s="6"/>
      <c r="E3" s="6"/>
      <c r="F3" s="6"/>
    </row>
    <row r="4" spans="1:6" ht="11.25" customHeight="1" x14ac:dyDescent="0.25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5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5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5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5">
      <c r="A8" s="9"/>
      <c r="B8" s="16"/>
      <c r="C8" s="16"/>
      <c r="D8" s="16"/>
      <c r="E8" s="16"/>
      <c r="F8" s="16"/>
    </row>
    <row r="9" spans="1:6" ht="11.25" customHeight="1" x14ac:dyDescent="0.25">
      <c r="A9" s="7" t="s">
        <v>18</v>
      </c>
      <c r="B9" s="16"/>
      <c r="C9" s="15">
        <f>SUM(C10:C14)</f>
        <v>665182.28</v>
      </c>
      <c r="D9" s="15">
        <f>D10</f>
        <v>44007.89</v>
      </c>
      <c r="E9" s="16"/>
      <c r="F9" s="15">
        <f t="shared" ref="F9:F14" si="0">SUM(B9:E9)</f>
        <v>709190.17</v>
      </c>
    </row>
    <row r="10" spans="1:6" ht="11.25" customHeight="1" x14ac:dyDescent="0.25">
      <c r="A10" s="8" t="s">
        <v>16</v>
      </c>
      <c r="B10" s="16"/>
      <c r="C10" s="16"/>
      <c r="D10" s="17">
        <v>44007.89</v>
      </c>
      <c r="E10" s="16"/>
      <c r="F10" s="15">
        <f t="shared" si="0"/>
        <v>44007.89</v>
      </c>
    </row>
    <row r="11" spans="1:6" ht="11.25" customHeight="1" x14ac:dyDescent="0.25">
      <c r="A11" s="8" t="s">
        <v>5</v>
      </c>
      <c r="B11" s="16"/>
      <c r="C11" s="17">
        <v>665182.28</v>
      </c>
      <c r="D11" s="16"/>
      <c r="E11" s="16"/>
      <c r="F11" s="15">
        <f t="shared" si="0"/>
        <v>665182.28</v>
      </c>
    </row>
    <row r="12" spans="1:6" ht="11.25" customHeight="1" x14ac:dyDescent="0.25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5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5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5">
      <c r="A15" s="9"/>
      <c r="B15" s="16"/>
      <c r="C15" s="16"/>
      <c r="D15" s="16"/>
      <c r="E15" s="16"/>
      <c r="F15" s="16"/>
    </row>
    <row r="16" spans="1:6" ht="21" x14ac:dyDescent="0.25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5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5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5">
      <c r="A19" s="9"/>
      <c r="B19" s="16"/>
      <c r="C19" s="16"/>
      <c r="D19" s="16"/>
      <c r="E19" s="16"/>
      <c r="F19" s="16"/>
    </row>
    <row r="20" spans="1:6" ht="11.25" customHeight="1" x14ac:dyDescent="0.25">
      <c r="A20" s="7" t="s">
        <v>20</v>
      </c>
      <c r="B20" s="15">
        <f>B4</f>
        <v>167878.29</v>
      </c>
      <c r="C20" s="15">
        <f>C9</f>
        <v>665182.28</v>
      </c>
      <c r="D20" s="15">
        <f>D9</f>
        <v>44007.89</v>
      </c>
      <c r="E20" s="15">
        <f>E16</f>
        <v>0</v>
      </c>
      <c r="F20" s="15">
        <f>SUM(B20:E20)</f>
        <v>877068.46000000008</v>
      </c>
    </row>
    <row r="21" spans="1:6" ht="11.25" customHeight="1" x14ac:dyDescent="0.35">
      <c r="A21" s="10"/>
      <c r="B21" s="16"/>
      <c r="C21" s="16"/>
      <c r="D21" s="16"/>
      <c r="E21" s="16"/>
      <c r="F21" s="16"/>
    </row>
    <row r="22" spans="1:6" ht="11.25" customHeight="1" x14ac:dyDescent="0.25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5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5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5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5">
      <c r="A26" s="9"/>
      <c r="B26" s="16"/>
      <c r="C26" s="16"/>
      <c r="D26" s="16"/>
      <c r="E26" s="16"/>
      <c r="F26" s="16"/>
    </row>
    <row r="27" spans="1:6" ht="21" x14ac:dyDescent="0.25">
      <c r="A27" s="7" t="s">
        <v>22</v>
      </c>
      <c r="B27" s="16"/>
      <c r="C27" s="15">
        <f>C29</f>
        <v>44007.89</v>
      </c>
      <c r="D27" s="15">
        <f>SUM(D28:D32)</f>
        <v>-107972.13</v>
      </c>
      <c r="E27" s="16"/>
      <c r="F27" s="15">
        <f t="shared" ref="F27:F32" si="1">SUM(B27:E27)</f>
        <v>-63964.240000000005</v>
      </c>
    </row>
    <row r="28" spans="1:6" ht="11.25" customHeight="1" x14ac:dyDescent="0.25">
      <c r="A28" s="8" t="s">
        <v>16</v>
      </c>
      <c r="B28" s="16"/>
      <c r="C28" s="16"/>
      <c r="D28" s="17">
        <v>-63964.24</v>
      </c>
      <c r="E28" s="16"/>
      <c r="F28" s="15">
        <f t="shared" si="1"/>
        <v>-63964.24</v>
      </c>
    </row>
    <row r="29" spans="1:6" ht="11.25" customHeight="1" x14ac:dyDescent="0.25">
      <c r="A29" s="8" t="s">
        <v>5</v>
      </c>
      <c r="B29" s="16"/>
      <c r="C29" s="17">
        <v>44007.89</v>
      </c>
      <c r="D29" s="17">
        <v>-44007.89</v>
      </c>
      <c r="E29" s="16"/>
      <c r="F29" s="15">
        <f t="shared" si="1"/>
        <v>0</v>
      </c>
    </row>
    <row r="30" spans="1:6" ht="11.25" customHeight="1" x14ac:dyDescent="0.25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5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5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5">
      <c r="A33" s="9"/>
      <c r="B33" s="16"/>
      <c r="C33" s="16"/>
      <c r="D33" s="16"/>
      <c r="E33" s="16"/>
      <c r="F33" s="16"/>
    </row>
    <row r="34" spans="1:6" ht="21" x14ac:dyDescent="0.25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5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5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5">
      <c r="A37" s="9"/>
      <c r="B37" s="16"/>
      <c r="C37" s="16"/>
      <c r="D37" s="16"/>
      <c r="E37" s="16"/>
      <c r="F37" s="16"/>
    </row>
    <row r="38" spans="1:6" ht="11.25" customHeight="1" x14ac:dyDescent="0.35">
      <c r="A38" s="7" t="s">
        <v>24</v>
      </c>
      <c r="B38" s="19">
        <f>B20+B22</f>
        <v>167878.29</v>
      </c>
      <c r="C38" s="19">
        <f>+C20+C27</f>
        <v>709190.17</v>
      </c>
      <c r="D38" s="19">
        <f>D20+D27</f>
        <v>-63964.240000000005</v>
      </c>
      <c r="E38" s="19">
        <f>+E20+E34</f>
        <v>0</v>
      </c>
      <c r="F38" s="19">
        <f>SUM(B38:E38)</f>
        <v>813104.22000000009</v>
      </c>
    </row>
    <row r="39" spans="1:6" x14ac:dyDescent="0.35">
      <c r="A39" s="11"/>
      <c r="B39" s="12"/>
      <c r="C39" s="12"/>
      <c r="D39" s="12"/>
      <c r="E39" s="12"/>
      <c r="F39" s="12"/>
    </row>
    <row r="40" spans="1:6" ht="12.5" x14ac:dyDescent="0.3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karenchavvezcha@outlook.com</cp:lastModifiedBy>
  <dcterms:created xsi:type="dcterms:W3CDTF">2018-11-20T16:40:47Z</dcterms:created>
  <dcterms:modified xsi:type="dcterms:W3CDTF">2026-04-16T19:18:51Z</dcterms:modified>
</cp:coreProperties>
</file>