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Chavez\Desktop\CUENTA PUBLICA 1ER TRSIMESTRE 2026\"/>
    </mc:Choice>
  </mc:AlternateContent>
  <bookViews>
    <workbookView xWindow="-110" yWindow="-110" windowWidth="23260" windowHeight="1246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<sst xmlns="http://schemas.openxmlformats.org/spreadsheetml/2006/main" count="45" uniqueCount="37">
  <si>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</si>
  <si>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</si>
  <si>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</si>
  <si>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</si>
  <si>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</si>
  <si>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</si>
  <si>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</si>
  <si>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</si>
  <si>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</si>
  <si>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</si>
  <si>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</si>
  <si>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</si>
  <si>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</si>
  <si>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</si>
  <si>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</si>
  <si>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</si>
  <si>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</si>
  <si>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</si>
  <si>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</si>
  <si>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</si>
  <si>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</si>
  <si>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</si>
  <si>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</si>
  <si>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</si>
  <si>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</si>
  <si>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</si>
  <si>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</si>
  <si>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</si>
  <si>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</si>
  <si>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</si>
  <si>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</si>
  <si>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</si>
  <si>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</si>
  <si>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</si>
  <si>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</si>
  <si>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</si>
  <si>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Comisión Municipal del Deporte y Atención a la Juventud del Municipio de Uriangato, Guanajuato.
Flujo de Fondos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</si>
</sst>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0"/>
  <sheetViews>
    <sheetView showGridLines="0" tabSelected="1" workbookViewId="0">
      <selection activeCell="D26" sqref="D26"/>
    </sheetView>
  </sheetViews>
  <sheetFormatPr baseColWidth="10" defaultColWidth="11.453125" defaultRowHeight="10" x14ac:dyDescent="0.2"/>
  <cols>
    <col min="1" max="1" width="44" style="1" customWidth="1"/>
    <col min="2" max="4" width="21.90625" style="1" customWidth="1"/>
    <col min="5" max="16384" width="11.453125" style="1"/>
  </cols>
  <sheetData>
    <row r="1" spans="1:4" ht="49.25" customHeight="1" x14ac:dyDescent="0.2">
      <c r="A1" s="28" t="s">
        <v>36</v>
      </c>
      <c r="B1" s="29"/>
      <c r="C1" s="29"/>
      <c r="D1" s="30"/>
    </row>
    <row r="2" spans="1:4" ht="24.5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ht="10.5" x14ac:dyDescent="0.2">
      <c r="A3" s="4" t="s">
        <v>0</v>
      </c>
      <c r="B3" s="11">
        <f>SUM(B4:B13)</f>
        <v>7163841.96</v>
      </c>
      <c r="C3" s="11">
        <f t="shared" ref="C3:D3" si="0">SUM(C4:C13)</f>
        <v>1825083.76</v>
      </c>
      <c r="D3" s="12">
        <f t="shared" si="0"/>
        <v>1825083.76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936104</v>
      </c>
      <c r="C10" s="13">
        <v>268149.26</v>
      </c>
      <c r="D10" s="14">
        <v>268149.26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6227737.96</v>
      </c>
      <c r="C12" s="13">
        <v>1556934.5</v>
      </c>
      <c r="D12" s="14">
        <v>1556934.5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ht="10.5" x14ac:dyDescent="0.2">
      <c r="A14" s="10" t="s">
        <v>11</v>
      </c>
      <c r="B14" s="15">
        <f>SUM(B15:B23)</f>
        <v>7163841.96</v>
      </c>
      <c r="C14" s="15">
        <f t="shared" ref="C14:D14" si="1">SUM(C15:C23)</f>
        <v>1884295.9000000001</v>
      </c>
      <c r="D14" s="16">
        <f t="shared" si="1"/>
        <v>1884295.9000000001</v>
      </c>
    </row>
    <row r="15" spans="1:4" x14ac:dyDescent="0.2">
      <c r="A15" s="8" t="s">
        <v>12</v>
      </c>
      <c r="B15" s="13">
        <v>4876319.88</v>
      </c>
      <c r="C15" s="13">
        <v>1081480.8400000001</v>
      </c>
      <c r="D15" s="14">
        <v>1081480.8400000001</v>
      </c>
    </row>
    <row r="16" spans="1:4" x14ac:dyDescent="0.2">
      <c r="A16" s="8" t="s">
        <v>13</v>
      </c>
      <c r="B16" s="13">
        <v>943326.55</v>
      </c>
      <c r="C16" s="13">
        <v>258095.27</v>
      </c>
      <c r="D16" s="14">
        <v>258095.27</v>
      </c>
    </row>
    <row r="17" spans="1:4" x14ac:dyDescent="0.2">
      <c r="A17" s="8" t="s">
        <v>14</v>
      </c>
      <c r="B17" s="13">
        <v>1285955.53</v>
      </c>
      <c r="C17" s="13">
        <v>533448.04</v>
      </c>
      <c r="D17" s="14">
        <v>533448.04</v>
      </c>
    </row>
    <row r="18" spans="1:4" x14ac:dyDescent="0.2">
      <c r="A18" s="8" t="s">
        <v>9</v>
      </c>
      <c r="B18" s="13">
        <v>32240</v>
      </c>
      <c r="C18" s="13">
        <v>600</v>
      </c>
      <c r="D18" s="14">
        <v>600</v>
      </c>
    </row>
    <row r="19" spans="1:4" x14ac:dyDescent="0.2">
      <c r="A19" s="8" t="s">
        <v>15</v>
      </c>
      <c r="B19" s="13">
        <v>26000</v>
      </c>
      <c r="C19" s="13">
        <v>10671.75</v>
      </c>
      <c r="D19" s="14">
        <v>10671.75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ht="10.5" x14ac:dyDescent="0.2">
      <c r="A24" s="3" t="s">
        <v>29</v>
      </c>
      <c r="B24" s="17">
        <f>B3-B14</f>
        <v>0</v>
      </c>
      <c r="C24" s="17">
        <f>C3-C14</f>
        <v>-59212.14000000013</v>
      </c>
      <c r="D24" s="18">
        <f>D3-D14</f>
        <v>-59212.14000000013</v>
      </c>
    </row>
    <row r="26" spans="1:4" ht="1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ht="10.5" x14ac:dyDescent="0.25">
      <c r="A27" s="4" t="s">
        <v>23</v>
      </c>
      <c r="B27" s="19">
        <f>SUM(B28:B34)</f>
        <v>0</v>
      </c>
      <c r="C27" s="19">
        <f>SUM(C28:C34)</f>
        <v>-59212.139999999985</v>
      </c>
      <c r="D27" s="20">
        <f>SUM(D28:D34)</f>
        <v>-59212.139999999985</v>
      </c>
    </row>
    <row r="28" spans="1:4" x14ac:dyDescent="0.2">
      <c r="A28" s="8" t="s">
        <v>24</v>
      </c>
      <c r="B28" s="21">
        <v>0</v>
      </c>
      <c r="C28" s="21">
        <v>-250062.4</v>
      </c>
      <c r="D28" s="22">
        <v>-250062.4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190850.26</v>
      </c>
      <c r="D31" s="22">
        <v>190850.26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ht="10.5" x14ac:dyDescent="0.25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ht="10.5" x14ac:dyDescent="0.2">
      <c r="A39" s="3" t="s">
        <v>29</v>
      </c>
      <c r="B39" s="25">
        <f>B27+B35</f>
        <v>0</v>
      </c>
      <c r="C39" s="25">
        <f>C27+C35</f>
        <v>-59212.139999999985</v>
      </c>
      <c r="D39" s="26">
        <f>D27+D35</f>
        <v>-59212.139999999985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karenchavvezcha@outlook.com</cp:lastModifiedBy>
  <cp:lastPrinted>2018-07-16T14:09:31Z</cp:lastPrinted>
  <dcterms:created xsi:type="dcterms:W3CDTF">2017-12-20T04:54:53Z</dcterms:created>
  <dcterms:modified xsi:type="dcterms:W3CDTF">2026-04-16T23:01:49Z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