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DC25D78F-761E-4958-A034-0AB54E50F1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D20" i="2"/>
  <c r="D38" i="2" s="1"/>
  <c r="C20" i="2"/>
  <c r="C38" i="2" s="1"/>
  <c r="B20" i="2"/>
  <c r="D9" i="2"/>
  <c r="C9" i="2"/>
  <c r="E16" i="2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<sst xmlns="http://schemas.openxmlformats.org/spreadsheetml/2006/main" count="36" uniqueCount="26">
  <si>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</si>
  <si>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</si>
  <si>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</si>
  <si>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</si>
  <si>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</si>
  <si>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</si>
  <si>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</si>
  <si>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</si>
  <si>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</si>
  <si>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</si>
  <si>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</si>
  <si>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</si>
  <si>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</si>
  <si>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</si>
  <si>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</si>
  <si>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</si>
  <si>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</si>
  <si>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</si>
  <si>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</si>
  <si>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</si>
  <si>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</si>
  <si>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</si>
  <si>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</si>
  <si>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</si>
  <si>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</si>
  <si>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Municipal de Agua Potable y Alcantarillado de Uriangato, Gto.
Estado de Variación en la Hacienda Pública
Del 1 de Enero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</si>
</sst>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" zoomScaleNormal="100" workbookViewId="0">
      <selection activeCell="K35" sqref="K35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6486187.7999999998</v>
      </c>
      <c r="C4" s="16"/>
      <c r="D4" s="16"/>
      <c r="E4" s="16"/>
      <c r="F4" s="15">
        <f>SUM(B4:E4)</f>
        <v>6486187.7999999998</v>
      </c>
    </row>
    <row r="5" spans="1:6" ht="11.25" customHeight="1" x14ac:dyDescent="0.2">
      <c r="A5" s="8" t="s">
        <v>2</v>
      </c>
      <c r="B5" s="17">
        <v>6486187.7999999998</v>
      </c>
      <c r="C5" s="16"/>
      <c r="D5" s="16"/>
      <c r="E5" s="16"/>
      <c r="F5" s="15">
        <f>SUM(B5:E5)</f>
        <v>6486187.7999999998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49038791.810000002</v>
      </c>
      <c r="D9" s="15">
        <f>D10</f>
        <v>7960638.2300000004</v>
      </c>
      <c r="E9" s="16"/>
      <c r="F9" s="15">
        <f t="shared" ref="F9:F14" si="0">SUM(B9:E9)</f>
        <v>56999430.040000007</v>
      </c>
    </row>
    <row r="10" spans="1:6" ht="11.25" customHeight="1" x14ac:dyDescent="0.2">
      <c r="A10" s="8" t="s">
        <v>16</v>
      </c>
      <c r="B10" s="16"/>
      <c r="C10" s="16"/>
      <c r="D10" s="17">
        <v>7960638.2300000004</v>
      </c>
      <c r="E10" s="16"/>
      <c r="F10" s="15">
        <f t="shared" si="0"/>
        <v>7960638.2300000004</v>
      </c>
    </row>
    <row r="11" spans="1:6" ht="11.25" customHeight="1" x14ac:dyDescent="0.2">
      <c r="A11" s="8" t="s">
        <v>5</v>
      </c>
      <c r="B11" s="16"/>
      <c r="C11" s="17">
        <v>49038791.810000002</v>
      </c>
      <c r="D11" s="16"/>
      <c r="E11" s="16"/>
      <c r="F11" s="15">
        <f t="shared" si="0"/>
        <v>49038791.810000002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6486187.7999999998</v>
      </c>
      <c r="C20" s="15">
        <f>C9</f>
        <v>49038791.810000002</v>
      </c>
      <c r="D20" s="15">
        <f>D9</f>
        <v>7960638.2300000004</v>
      </c>
      <c r="E20" s="15">
        <f>E16</f>
        <v>0</v>
      </c>
      <c r="F20" s="15">
        <f>SUM(B20:E20)</f>
        <v>63485617.840000004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7960638.2300000004</v>
      </c>
      <c r="D27" s="15">
        <f>SUM(D28:D32)</f>
        <v>-1952898.1400000006</v>
      </c>
      <c r="E27" s="16"/>
      <c r="F27" s="15">
        <f t="shared" ref="F27:F32" si="1">SUM(B27:E27)</f>
        <v>6007740.0899999999</v>
      </c>
    </row>
    <row r="28" spans="1:6" ht="11.25" customHeight="1" x14ac:dyDescent="0.2">
      <c r="A28" s="8" t="s">
        <v>16</v>
      </c>
      <c r="B28" s="16"/>
      <c r="C28" s="16"/>
      <c r="D28" s="17">
        <v>6007740.0899999999</v>
      </c>
      <c r="E28" s="16"/>
      <c r="F28" s="15">
        <f t="shared" si="1"/>
        <v>6007740.0899999999</v>
      </c>
    </row>
    <row r="29" spans="1:6" ht="11.25" customHeight="1" x14ac:dyDescent="0.2">
      <c r="A29" s="8" t="s">
        <v>5</v>
      </c>
      <c r="B29" s="16"/>
      <c r="C29" s="17">
        <v>7960638.2300000004</v>
      </c>
      <c r="D29" s="17">
        <v>-7960638.2300000004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6486187.7999999998</v>
      </c>
      <c r="C38" s="19">
        <f>+C20+C27</f>
        <v>56999430.040000007</v>
      </c>
      <c r="D38" s="19">
        <f>D20+D27</f>
        <v>6007740.0899999999</v>
      </c>
      <c r="E38" s="19">
        <f>+E20+E34</f>
        <v>0</v>
      </c>
      <c r="F38" s="19">
        <f>SUM(B38:E38)</f>
        <v>69493357.930000007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51181102362204722" right="0.51181102362204722" top="0.74803149606299213" bottom="0.74803149606299213" header="0.31496062992125984" footer="0.31496062992125984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cp:lastPrinted>2026-04-29T19:09:39Z</cp:lastPrinted>
  <dcterms:created xsi:type="dcterms:W3CDTF">2018-11-20T16:40:47Z</dcterms:created>
  <dcterms:modified xsi:type="dcterms:W3CDTF">2026-04-29T20:12:20Z</dcterms:modified>
</cp:coreProperties>
</file>