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6F8D55F6-9904-4F9C-8392-6E33CA1CC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<sst xmlns="http://schemas.openxmlformats.org/spreadsheetml/2006/main" count="45" uniqueCount="37">
  <si>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</si>
  <si>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</si>
  <si>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</si>
  <si>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</si>
  <si>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</si>
  <si>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</si>
  <si>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</si>
  <si>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</si>
  <si>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</si>
  <si>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</si>
  <si>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</si>
  <si>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</si>
  <si>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</si>
  <si>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</si>
  <si>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</si>
  <si>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</si>
  <si>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</si>
  <si>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</si>
  <si>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</si>
  <si>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</si>
  <si>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</si>
  <si>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</si>
  <si>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</si>
  <si>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</si>
  <si>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</si>
  <si>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</si>
  <si>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</si>
  <si>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</si>
  <si>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</si>
  <si>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</si>
  <si>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</si>
  <si>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</si>
  <si>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</si>
  <si>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</si>
  <si>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</si>
  <si>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</si>
  <si>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 y Alcantarillado de Uriangato,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</si>
</sst>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4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67940822</v>
      </c>
      <c r="C3" s="11">
        <f t="shared" ref="C3:D3" si="0">SUM(C4:C13)</f>
        <v>17618422.66</v>
      </c>
      <c r="D3" s="12">
        <f t="shared" si="0"/>
        <v>17618422.66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67940822</v>
      </c>
      <c r="C10" s="13">
        <v>17618422.66</v>
      </c>
      <c r="D10" s="14">
        <v>17618422.66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67940822</v>
      </c>
      <c r="C14" s="15">
        <f t="shared" ref="C14:D14" si="1">SUM(C15:C23)</f>
        <v>12216006.680000002</v>
      </c>
      <c r="D14" s="16">
        <f t="shared" si="1"/>
        <v>12216006.680000002</v>
      </c>
    </row>
    <row r="15" spans="1:4" x14ac:dyDescent="0.2">
      <c r="A15" s="8" t="s">
        <v>12</v>
      </c>
      <c r="B15" s="13">
        <v>22368735.25</v>
      </c>
      <c r="C15" s="13">
        <v>4053694.81</v>
      </c>
      <c r="D15" s="14">
        <v>4053694.81</v>
      </c>
    </row>
    <row r="16" spans="1:4" x14ac:dyDescent="0.2">
      <c r="A16" s="8" t="s">
        <v>13</v>
      </c>
      <c r="B16" s="13">
        <v>12238300</v>
      </c>
      <c r="C16" s="13">
        <v>2162309.2400000002</v>
      </c>
      <c r="D16" s="14">
        <v>2162309.2400000002</v>
      </c>
    </row>
    <row r="17" spans="1:4" x14ac:dyDescent="0.2">
      <c r="A17" s="8" t="s">
        <v>14</v>
      </c>
      <c r="B17" s="13">
        <v>28230000</v>
      </c>
      <c r="C17" s="13">
        <v>4969067.1500000004</v>
      </c>
      <c r="D17" s="14">
        <v>4969067.1500000004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4225000</v>
      </c>
      <c r="C19" s="13">
        <v>879935.48</v>
      </c>
      <c r="D19" s="14">
        <v>879935.48</v>
      </c>
    </row>
    <row r="20" spans="1:4" x14ac:dyDescent="0.2">
      <c r="A20" s="8" t="s">
        <v>16</v>
      </c>
      <c r="B20" s="13">
        <v>878786.75</v>
      </c>
      <c r="C20" s="13">
        <v>151000</v>
      </c>
      <c r="D20" s="14">
        <v>151000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5402415.9799999986</v>
      </c>
      <c r="D24" s="18">
        <f>D3-D14</f>
        <v>5402415.9799999986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5402415.9800000004</v>
      </c>
      <c r="D27" s="20">
        <f>SUM(D28:D34)</f>
        <v>5402415.9800000004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5402415.9800000004</v>
      </c>
      <c r="D31" s="22">
        <v>5402415.9800000004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5402415.9800000004</v>
      </c>
      <c r="D39" s="26">
        <f>D27+D35</f>
        <v>5402415.9800000004</v>
      </c>
    </row>
    <row r="40" spans="1:4" x14ac:dyDescent="0.2">
      <c r="A40" s="1" t="s">
        <v>22</v>
      </c>
    </row>
  </sheetData>
  <mergeCells count="1">
    <mergeCell ref="A1:D1"/>
  </mergeCells>
  <pageMargins left="0.51181102362204722" right="0.51181102362204722" top="0.55118110236220474" bottom="0.74803149606299213" header="0.31496062992125984" footer="0.31496062992125984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2026-04-29T19:33:01Z</cp:lastPrinted>
  <dcterms:created xsi:type="dcterms:W3CDTF">2017-12-20T04:54:53Z</dcterms:created>
  <dcterms:modified xsi:type="dcterms:W3CDTF">2026-04-29T20:13:04Z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