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6CBCF680-E9AE-4BF3-91C1-A80663D1F5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1" l="1"/>
  <c r="E25" i="1"/>
  <c r="C25" i="1"/>
  <c r="F20" i="1"/>
  <c r="E20" i="1"/>
  <c r="C20" i="1"/>
  <c r="F12" i="1"/>
  <c r="E12" i="1"/>
  <c r="C12" i="1"/>
  <c r="F8" i="1"/>
  <c r="E8" i="1"/>
  <c r="C8" i="1"/>
  <c r="C36" i="1" s="1"/>
  <c r="F5" i="1"/>
  <c r="E5" i="1"/>
  <c r="C5" i="1"/>
  <c r="G29" i="1"/>
  <c r="G18" i="1"/>
  <c r="D34" i="1"/>
  <c r="G34" i="1" s="1"/>
  <c r="D33" i="1"/>
  <c r="G33" i="1" s="1"/>
  <c r="D32" i="1"/>
  <c r="G32" i="1" s="1"/>
  <c r="D31" i="1"/>
  <c r="G31" i="1" s="1"/>
  <c r="D30" i="1"/>
  <c r="G30" i="1" s="1"/>
  <c r="D29" i="1"/>
  <c r="D28" i="1"/>
  <c r="G28" i="1" s="1"/>
  <c r="D27" i="1"/>
  <c r="G27" i="1" s="1"/>
  <c r="D26" i="1"/>
  <c r="G26" i="1" s="1"/>
  <c r="D24" i="1"/>
  <c r="G24" i="1" s="1"/>
  <c r="D23" i="1"/>
  <c r="G23" i="1" s="1"/>
  <c r="D22" i="1"/>
  <c r="G22" i="1" s="1"/>
  <c r="D21" i="1"/>
  <c r="G21" i="1" s="1"/>
  <c r="D19" i="1"/>
  <c r="G19" i="1" s="1"/>
  <c r="D18" i="1"/>
  <c r="D17" i="1"/>
  <c r="G17" i="1" s="1"/>
  <c r="D16" i="1"/>
  <c r="G16" i="1" s="1"/>
  <c r="D15" i="1"/>
  <c r="G15" i="1" s="1"/>
  <c r="D14" i="1"/>
  <c r="G14" i="1" s="1"/>
  <c r="D13" i="1"/>
  <c r="G13" i="1" s="1"/>
  <c r="D11" i="1"/>
  <c r="G11" i="1" s="1"/>
  <c r="D10" i="1"/>
  <c r="D9" i="1"/>
  <c r="G9" i="1" s="1"/>
  <c r="D7" i="1"/>
  <c r="G7" i="1" s="1"/>
  <c r="D6" i="1"/>
  <c r="G6" i="1" s="1"/>
  <c r="B25" i="1"/>
  <c r="B20" i="1"/>
  <c r="B12" i="1"/>
  <c r="B8" i="1"/>
  <c r="B5" i="1"/>
  <c r="G12" i="1" l="1"/>
  <c r="G5" i="1"/>
  <c r="G25" i="1"/>
  <c r="D5" i="1"/>
  <c r="D12" i="1"/>
  <c r="D25" i="1"/>
  <c r="E36" i="1"/>
  <c r="G20" i="1"/>
  <c r="F36" i="1"/>
  <c r="D20" i="1"/>
  <c r="B36" i="1"/>
  <c r="D8" i="1"/>
  <c r="G10" i="1"/>
  <c r="G8" i="1" s="1"/>
  <c r="G36" i="1" l="1"/>
  <c r="D36" i="1"/>
</calcChain>
</file>

<file path=xl/sharedStrings.xml><?xml version="1.0" encoding="utf-8"?>
<sst xmlns="http://schemas.openxmlformats.org/spreadsheetml/2006/main" count="67" uniqueCount="67">
  <si>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</si>
  <si>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</si>
  <si>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</si>
  <si>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</si>
  <si>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</si>
  <si>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</si>
  <si>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</si>
  <si>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</si>
  <si>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</si>
  <si>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</si>
  <si>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</si>
  <si>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</si>
  <si>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</si>
  <si>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</si>
  <si>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</si>
  <si>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</si>
  <si>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</si>
  <si>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</si>
  <si>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</si>
  <si>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</si>
  <si>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</si>
  <si>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</si>
  <si>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</si>
  <si>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</si>
  <si>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</si>
  <si>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</si>
  <si>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</si>
  <si>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</si>
  <si>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</si>
  <si>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</si>
  <si>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</si>
  <si>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</si>
  <si>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</si>
  <si>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</si>
  <si>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</si>
  <si>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</si>
  <si>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</si>
  <si>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</si>
  <si>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</si>
  <si>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</si>
  <si>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</si>
  <si>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</si>
  <si>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</si>
  <si>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</si>
  <si>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</si>
  <si>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</si>
  <si>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</si>
  <si>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</si>
  <si>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</si>
  <si>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</si>
  <si>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</si>
  <si>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</si>
  <si>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</si>
  <si>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</si>
  <si>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</si>
  <si>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</si>
  <si>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</si>
  <si>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</si>
  <si>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</si>
  <si>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</si>
  <si>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</si>
  <si>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</si>
  <si>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</si>
  <si>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</si>
  <si>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</si>
  <si>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</si>
  <si>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Sistema Municipal de Agua Potable y Alcantarillado de Uriangato, Gto.
Gasto por Categoría Programática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</si>
</sst>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9" applyFont="1"/>
    <xf numFmtId="3" fontId="7" fillId="0" borderId="9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3" fontId="7" fillId="0" borderId="9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3" fontId="2" fillId="0" borderId="9" xfId="0" applyNumberFormat="1" applyFont="1" applyBorder="1" applyProtection="1">
      <protection locked="0"/>
    </xf>
    <xf numFmtId="3" fontId="2" fillId="0" borderId="9" xfId="0" applyNumberFormat="1" applyFont="1" applyBorder="1" applyAlignment="1" applyProtection="1">
      <alignment horizontal="right"/>
      <protection locked="0"/>
    </xf>
    <xf numFmtId="0" fontId="8" fillId="0" borderId="5" xfId="0" applyFont="1" applyBorder="1" applyAlignment="1">
      <alignment horizontal="center"/>
    </xf>
    <xf numFmtId="3" fontId="7" fillId="0" borderId="6" xfId="0" applyNumberFormat="1" applyFont="1" applyBorder="1" applyProtection="1">
      <protection locked="0"/>
    </xf>
    <xf numFmtId="0" fontId="9" fillId="0" borderId="0" xfId="0" applyFont="1" applyFill="1" applyAlignment="1" applyProtection="1">
      <alignment horizontal="left" wrapText="1"/>
      <protection locked="0"/>
    </xf>
    <xf numFmtId="0" fontId="10" fillId="0" borderId="0" xfId="20" applyFont="1" applyFill="1" applyAlignment="1">
      <alignment horizontal="left"/>
    </xf>
    <xf numFmtId="0" fontId="11" fillId="0" borderId="0" xfId="2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0" applyFont="1" applyFill="1" applyAlignment="1" applyProtection="1">
      <alignment horizontal="left"/>
      <protection locked="0" hidden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>
      <alignment vertical="center"/>
    </xf>
    <xf numFmtId="0" fontId="7" fillId="2" borderId="1" xfId="9" applyFont="1" applyFill="1" applyBorder="1" applyAlignment="1">
      <alignment horizontal="center"/>
    </xf>
  </cellXfs>
  <cellStyles count="21">
    <cellStyle name="Euro" xfId="1" xr:uid="{00000000-0005-0000-0000-000000000000}"/>
    <cellStyle name="Millares 10" xfId="19" xr:uid="{A458ECC9-B5EC-4991-8D32-7A84478728FF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18" xr:uid="{F9E6B19E-E2A6-4CA3-A5BB-F4B0A8B647A6}"/>
    <cellStyle name="Normal 3" xfId="9" xr:uid="{00000000-0005-0000-0000-000009000000}"/>
    <cellStyle name="Normal 3 2 3" xfId="17" xr:uid="{89666692-CC1C-4356-911D-D02CCFF71D3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0" xr:uid="{672E57F4-8A1E-4829-B0BD-D2B423602983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="80" zoomScaleNormal="80" zoomScaleSheetLayoutView="90" workbookViewId="0">
      <selection activeCell="A2" sqref="A2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8" width="11.42578125" style="19"/>
    <col min="9" max="16384" width="11.42578125" style="1"/>
  </cols>
  <sheetData>
    <row r="1" spans="1:8" ht="50.1" customHeight="1" x14ac:dyDescent="0.2">
      <c r="A1" s="21" t="s">
        <v>66</v>
      </c>
      <c r="B1" s="21"/>
      <c r="C1" s="21"/>
      <c r="D1" s="21"/>
      <c r="E1" s="21"/>
      <c r="F1" s="21"/>
      <c r="G1" s="24"/>
      <c r="H1" s="16"/>
    </row>
    <row r="2" spans="1:8" ht="15" customHeight="1" x14ac:dyDescent="0.2">
      <c r="A2" s="26" t="s">
        <v>43</v>
      </c>
      <c r="B2" s="21" t="s">
        <v>16</v>
      </c>
      <c r="C2" s="21"/>
      <c r="D2" s="21"/>
      <c r="E2" s="21"/>
      <c r="F2" s="21"/>
      <c r="G2" s="22" t="s">
        <v>15</v>
      </c>
      <c r="H2" s="17"/>
    </row>
    <row r="3" spans="1:8" ht="24.95" customHeight="1" x14ac:dyDescent="0.2">
      <c r="A3" s="25"/>
      <c r="B3" s="4" t="s">
        <v>11</v>
      </c>
      <c r="C3" s="3" t="s">
        <v>17</v>
      </c>
      <c r="D3" s="3" t="s">
        <v>12</v>
      </c>
      <c r="E3" s="3" t="s">
        <v>13</v>
      </c>
      <c r="F3" s="5" t="s">
        <v>14</v>
      </c>
      <c r="G3" s="23"/>
      <c r="H3" s="18"/>
    </row>
    <row r="4" spans="1:8" ht="10.5" customHeight="1" x14ac:dyDescent="0.2">
      <c r="A4" s="7" t="s">
        <v>10</v>
      </c>
      <c r="B4" s="8"/>
      <c r="C4" s="8"/>
      <c r="D4" s="8"/>
      <c r="E4" s="8"/>
      <c r="F4" s="8"/>
      <c r="G4" s="8"/>
    </row>
    <row r="5" spans="1:8" x14ac:dyDescent="0.2">
      <c r="A5" s="9" t="s">
        <v>0</v>
      </c>
      <c r="B5" s="10">
        <f>SUM(B6:B7)</f>
        <v>0</v>
      </c>
      <c r="C5" s="10">
        <f t="shared" ref="C5:G5" si="0">SUM(C6:C7)</f>
        <v>0</v>
      </c>
      <c r="D5" s="10">
        <f t="shared" si="0"/>
        <v>0</v>
      </c>
      <c r="E5" s="10">
        <f t="shared" si="0"/>
        <v>0</v>
      </c>
      <c r="F5" s="10">
        <f t="shared" si="0"/>
        <v>0</v>
      </c>
      <c r="G5" s="10">
        <f t="shared" si="0"/>
        <v>0</v>
      </c>
      <c r="H5" s="20"/>
    </row>
    <row r="6" spans="1:8" ht="16.149999999999999" customHeight="1" x14ac:dyDescent="0.2">
      <c r="A6" s="11" t="s">
        <v>46</v>
      </c>
      <c r="B6" s="12">
        <v>0</v>
      </c>
      <c r="C6" s="12">
        <v>0</v>
      </c>
      <c r="D6" s="13">
        <f>B6+C6</f>
        <v>0</v>
      </c>
      <c r="E6" s="12">
        <v>0</v>
      </c>
      <c r="F6" s="12">
        <v>0</v>
      </c>
      <c r="G6" s="13">
        <f>D6-E6</f>
        <v>0</v>
      </c>
      <c r="H6" s="20" t="s">
        <v>18</v>
      </c>
    </row>
    <row r="7" spans="1:8" ht="16.149999999999999" customHeight="1" x14ac:dyDescent="0.2">
      <c r="A7" s="11" t="s">
        <v>47</v>
      </c>
      <c r="B7" s="12">
        <v>0</v>
      </c>
      <c r="C7" s="12">
        <v>0</v>
      </c>
      <c r="D7" s="13">
        <f t="shared" ref="D7:D34" si="1">B7+C7</f>
        <v>0</v>
      </c>
      <c r="E7" s="12">
        <v>0</v>
      </c>
      <c r="F7" s="12">
        <v>0</v>
      </c>
      <c r="G7" s="13">
        <f t="shared" ref="G7:G34" si="2">D7-E7</f>
        <v>0</v>
      </c>
      <c r="H7" s="20" t="s">
        <v>19</v>
      </c>
    </row>
    <row r="8" spans="1:8" x14ac:dyDescent="0.2">
      <c r="A8" s="9" t="s">
        <v>48</v>
      </c>
      <c r="B8" s="10">
        <f>SUM(B9:B11)</f>
        <v>58685849.270000003</v>
      </c>
      <c r="C8" s="10">
        <f t="shared" ref="C8:G8" si="3">SUM(C9:C11)</f>
        <v>4629439.2200000007</v>
      </c>
      <c r="D8" s="10">
        <f t="shared" si="3"/>
        <v>63315288.490000002</v>
      </c>
      <c r="E8" s="10">
        <f t="shared" si="3"/>
        <v>10526088.5</v>
      </c>
      <c r="F8" s="10">
        <f t="shared" si="3"/>
        <v>10526088.5</v>
      </c>
      <c r="G8" s="10">
        <f t="shared" si="3"/>
        <v>52789199.990000002</v>
      </c>
      <c r="H8" s="20">
        <v>0</v>
      </c>
    </row>
    <row r="9" spans="1:8" x14ac:dyDescent="0.2">
      <c r="A9" s="11" t="s">
        <v>2</v>
      </c>
      <c r="B9" s="12">
        <v>0</v>
      </c>
      <c r="C9" s="12">
        <v>0</v>
      </c>
      <c r="D9" s="13">
        <f t="shared" si="1"/>
        <v>0</v>
      </c>
      <c r="E9" s="12">
        <v>0</v>
      </c>
      <c r="F9" s="12">
        <v>0</v>
      </c>
      <c r="G9" s="13">
        <f t="shared" si="2"/>
        <v>0</v>
      </c>
      <c r="H9" s="20" t="s">
        <v>21</v>
      </c>
    </row>
    <row r="10" spans="1:8" x14ac:dyDescent="0.2">
      <c r="A10" s="11" t="s">
        <v>1</v>
      </c>
      <c r="B10" s="12">
        <v>57807062.520000003</v>
      </c>
      <c r="C10" s="12">
        <v>1000000</v>
      </c>
      <c r="D10" s="13">
        <f t="shared" si="1"/>
        <v>58807062.520000003</v>
      </c>
      <c r="E10" s="12">
        <v>10375088.5</v>
      </c>
      <c r="F10" s="12">
        <v>10375088.5</v>
      </c>
      <c r="G10" s="13">
        <f t="shared" si="2"/>
        <v>48431974.020000003</v>
      </c>
      <c r="H10" s="20" t="s">
        <v>20</v>
      </c>
    </row>
    <row r="11" spans="1:8" ht="10.15" customHeight="1" x14ac:dyDescent="0.2">
      <c r="A11" s="11" t="s">
        <v>49</v>
      </c>
      <c r="B11" s="12">
        <v>878786.75</v>
      </c>
      <c r="C11" s="12">
        <v>3629439.22</v>
      </c>
      <c r="D11" s="13">
        <f t="shared" si="1"/>
        <v>4508225.9700000007</v>
      </c>
      <c r="E11" s="12">
        <v>151000</v>
      </c>
      <c r="F11" s="12">
        <v>151000</v>
      </c>
      <c r="G11" s="13">
        <f t="shared" si="2"/>
        <v>4357225.9700000007</v>
      </c>
      <c r="H11" s="20" t="s">
        <v>27</v>
      </c>
    </row>
    <row r="12" spans="1:8" x14ac:dyDescent="0.2">
      <c r="A12" s="9" t="s">
        <v>50</v>
      </c>
      <c r="B12" s="10">
        <f>+SUM(B13:B19)</f>
        <v>0</v>
      </c>
      <c r="C12" s="10">
        <f t="shared" ref="C12:G12" si="4">+SUM(C13:C19)</f>
        <v>0</v>
      </c>
      <c r="D12" s="10">
        <f t="shared" si="4"/>
        <v>0</v>
      </c>
      <c r="E12" s="10">
        <f t="shared" si="4"/>
        <v>0</v>
      </c>
      <c r="F12" s="10">
        <f t="shared" si="4"/>
        <v>0</v>
      </c>
      <c r="G12" s="10">
        <f t="shared" si="4"/>
        <v>0</v>
      </c>
      <c r="H12" s="20">
        <v>0</v>
      </c>
    </row>
    <row r="13" spans="1:8" x14ac:dyDescent="0.2">
      <c r="A13" s="11" t="s">
        <v>51</v>
      </c>
      <c r="B13" s="12">
        <v>0</v>
      </c>
      <c r="C13" s="12">
        <v>0</v>
      </c>
      <c r="D13" s="13">
        <f t="shared" si="1"/>
        <v>0</v>
      </c>
      <c r="E13" s="12">
        <v>0</v>
      </c>
      <c r="F13" s="12">
        <v>0</v>
      </c>
      <c r="G13" s="13">
        <f t="shared" si="2"/>
        <v>0</v>
      </c>
      <c r="H13" s="20" t="s">
        <v>25</v>
      </c>
    </row>
    <row r="14" spans="1:8" x14ac:dyDescent="0.2">
      <c r="A14" s="11" t="s">
        <v>52</v>
      </c>
      <c r="B14" s="12">
        <v>0</v>
      </c>
      <c r="C14" s="12">
        <v>0</v>
      </c>
      <c r="D14" s="13">
        <f t="shared" si="1"/>
        <v>0</v>
      </c>
      <c r="E14" s="12">
        <v>0</v>
      </c>
      <c r="F14" s="12">
        <v>0</v>
      </c>
      <c r="G14" s="13">
        <f t="shared" si="2"/>
        <v>0</v>
      </c>
      <c r="H14" s="20" t="s">
        <v>23</v>
      </c>
    </row>
    <row r="15" spans="1:8" x14ac:dyDescent="0.2">
      <c r="A15" s="11" t="s">
        <v>3</v>
      </c>
      <c r="B15" s="12">
        <v>0</v>
      </c>
      <c r="C15" s="12">
        <v>0</v>
      </c>
      <c r="D15" s="13">
        <f t="shared" si="1"/>
        <v>0</v>
      </c>
      <c r="E15" s="12">
        <v>0</v>
      </c>
      <c r="F15" s="12">
        <v>0</v>
      </c>
      <c r="G15" s="13">
        <f t="shared" si="2"/>
        <v>0</v>
      </c>
      <c r="H15" s="20" t="s">
        <v>24</v>
      </c>
    </row>
    <row r="16" spans="1:8" x14ac:dyDescent="0.2">
      <c r="A16" s="11" t="s">
        <v>53</v>
      </c>
      <c r="B16" s="12">
        <v>0</v>
      </c>
      <c r="C16" s="12">
        <v>0</v>
      </c>
      <c r="D16" s="13">
        <f t="shared" si="1"/>
        <v>0</v>
      </c>
      <c r="E16" s="12">
        <v>0</v>
      </c>
      <c r="F16" s="12">
        <v>0</v>
      </c>
      <c r="G16" s="13">
        <f t="shared" si="2"/>
        <v>0</v>
      </c>
      <c r="H16" s="20" t="s">
        <v>32</v>
      </c>
    </row>
    <row r="17" spans="1:8" ht="10.15" customHeight="1" x14ac:dyDescent="0.2">
      <c r="A17" s="11" t="s">
        <v>54</v>
      </c>
      <c r="B17" s="12">
        <v>0</v>
      </c>
      <c r="C17" s="12">
        <v>0</v>
      </c>
      <c r="D17" s="13">
        <f t="shared" si="1"/>
        <v>0</v>
      </c>
      <c r="E17" s="12">
        <v>0</v>
      </c>
      <c r="F17" s="12">
        <v>0</v>
      </c>
      <c r="G17" s="13">
        <f t="shared" si="2"/>
        <v>0</v>
      </c>
      <c r="H17" s="20" t="s">
        <v>22</v>
      </c>
    </row>
    <row r="18" spans="1:8" x14ac:dyDescent="0.2">
      <c r="A18" s="11" t="s">
        <v>55</v>
      </c>
      <c r="B18" s="12">
        <v>0</v>
      </c>
      <c r="C18" s="12">
        <v>0</v>
      </c>
      <c r="D18" s="13">
        <f t="shared" si="1"/>
        <v>0</v>
      </c>
      <c r="E18" s="12">
        <v>0</v>
      </c>
      <c r="F18" s="12">
        <v>0</v>
      </c>
      <c r="G18" s="13">
        <f t="shared" si="2"/>
        <v>0</v>
      </c>
      <c r="H18" s="20" t="s">
        <v>64</v>
      </c>
    </row>
    <row r="19" spans="1:8" ht="10.15" customHeight="1" x14ac:dyDescent="0.2">
      <c r="A19" s="11" t="s">
        <v>56</v>
      </c>
      <c r="B19" s="12">
        <v>0</v>
      </c>
      <c r="C19" s="12">
        <v>0</v>
      </c>
      <c r="D19" s="13">
        <f t="shared" si="1"/>
        <v>0</v>
      </c>
      <c r="E19" s="12">
        <v>0</v>
      </c>
      <c r="F19" s="12">
        <v>0</v>
      </c>
      <c r="G19" s="13">
        <f t="shared" si="2"/>
        <v>0</v>
      </c>
      <c r="H19" s="20" t="s">
        <v>65</v>
      </c>
    </row>
    <row r="20" spans="1:8" x14ac:dyDescent="0.2">
      <c r="A20" s="9" t="s">
        <v>57</v>
      </c>
      <c r="B20" s="10">
        <f>+SUM(B21:B24)</f>
        <v>9254972.7300000004</v>
      </c>
      <c r="C20" s="10">
        <f t="shared" ref="C20:G20" si="5">+SUM(C21:C24)</f>
        <v>0</v>
      </c>
      <c r="D20" s="10">
        <f t="shared" si="5"/>
        <v>9254972.7300000004</v>
      </c>
      <c r="E20" s="10">
        <f t="shared" si="5"/>
        <v>1689918.18</v>
      </c>
      <c r="F20" s="10">
        <f t="shared" si="5"/>
        <v>1689918.18</v>
      </c>
      <c r="G20" s="10">
        <f t="shared" si="5"/>
        <v>7565054.5500000007</v>
      </c>
      <c r="H20" s="20">
        <v>0</v>
      </c>
    </row>
    <row r="21" spans="1:8" ht="10.15" customHeight="1" x14ac:dyDescent="0.2">
      <c r="A21" s="11" t="s">
        <v>58</v>
      </c>
      <c r="B21" s="12">
        <v>9254972.7300000004</v>
      </c>
      <c r="C21" s="12">
        <v>0</v>
      </c>
      <c r="D21" s="13">
        <f t="shared" si="1"/>
        <v>9254972.7300000004</v>
      </c>
      <c r="E21" s="12">
        <v>1689918.18</v>
      </c>
      <c r="F21" s="12">
        <v>1689918.18</v>
      </c>
      <c r="G21" s="13">
        <f t="shared" si="2"/>
        <v>7565054.5500000007</v>
      </c>
      <c r="H21" s="20" t="s">
        <v>28</v>
      </c>
    </row>
    <row r="22" spans="1:8" ht="16.149999999999999" customHeight="1" x14ac:dyDescent="0.2">
      <c r="A22" s="11" t="s">
        <v>59</v>
      </c>
      <c r="B22" s="12">
        <v>0</v>
      </c>
      <c r="C22" s="12">
        <v>0</v>
      </c>
      <c r="D22" s="13">
        <f t="shared" si="1"/>
        <v>0</v>
      </c>
      <c r="E22" s="12">
        <v>0</v>
      </c>
      <c r="F22" s="12">
        <v>0</v>
      </c>
      <c r="G22" s="13">
        <f t="shared" si="2"/>
        <v>0</v>
      </c>
      <c r="H22" s="20" t="s">
        <v>29</v>
      </c>
    </row>
    <row r="23" spans="1:8" x14ac:dyDescent="0.2">
      <c r="A23" s="11" t="s">
        <v>60</v>
      </c>
      <c r="B23" s="12">
        <v>0</v>
      </c>
      <c r="C23" s="12">
        <v>0</v>
      </c>
      <c r="D23" s="13">
        <f t="shared" si="1"/>
        <v>0</v>
      </c>
      <c r="E23" s="12">
        <v>0</v>
      </c>
      <c r="F23" s="12">
        <v>0</v>
      </c>
      <c r="G23" s="13">
        <f t="shared" si="2"/>
        <v>0</v>
      </c>
      <c r="H23" s="20" t="s">
        <v>26</v>
      </c>
    </row>
    <row r="24" spans="1:8" x14ac:dyDescent="0.2">
      <c r="A24" s="11" t="s">
        <v>4</v>
      </c>
      <c r="B24" s="12">
        <v>0</v>
      </c>
      <c r="C24" s="12">
        <v>0</v>
      </c>
      <c r="D24" s="13">
        <f t="shared" si="1"/>
        <v>0</v>
      </c>
      <c r="E24" s="12">
        <v>0</v>
      </c>
      <c r="F24" s="12">
        <v>0</v>
      </c>
      <c r="G24" s="13">
        <f t="shared" si="2"/>
        <v>0</v>
      </c>
      <c r="H24" s="20" t="s">
        <v>30</v>
      </c>
    </row>
    <row r="25" spans="1:8" x14ac:dyDescent="0.2">
      <c r="A25" s="9" t="s">
        <v>61</v>
      </c>
      <c r="B25" s="10">
        <f>+SUM(B26:B34)</f>
        <v>0</v>
      </c>
      <c r="C25" s="10">
        <f t="shared" ref="C25:G25" si="6">+SUM(C26:C34)</f>
        <v>0</v>
      </c>
      <c r="D25" s="10">
        <f t="shared" si="6"/>
        <v>0</v>
      </c>
      <c r="E25" s="10">
        <f t="shared" si="6"/>
        <v>0</v>
      </c>
      <c r="F25" s="10">
        <f t="shared" si="6"/>
        <v>0</v>
      </c>
      <c r="G25" s="10">
        <f t="shared" si="6"/>
        <v>0</v>
      </c>
      <c r="H25" s="20">
        <v>0</v>
      </c>
    </row>
    <row r="26" spans="1:8" x14ac:dyDescent="0.2">
      <c r="A26" s="11" t="s">
        <v>45</v>
      </c>
      <c r="B26" s="12">
        <v>0</v>
      </c>
      <c r="C26" s="12">
        <v>0</v>
      </c>
      <c r="D26" s="13">
        <f t="shared" si="1"/>
        <v>0</v>
      </c>
      <c r="E26" s="12">
        <v>0</v>
      </c>
      <c r="F26" s="12">
        <v>0</v>
      </c>
      <c r="G26" s="13">
        <f t="shared" si="2"/>
        <v>0</v>
      </c>
      <c r="H26" s="20" t="s">
        <v>38</v>
      </c>
    </row>
    <row r="27" spans="1:8" ht="16.149999999999999" customHeight="1" x14ac:dyDescent="0.2">
      <c r="A27" s="11" t="s">
        <v>44</v>
      </c>
      <c r="B27" s="12">
        <v>0</v>
      </c>
      <c r="C27" s="12">
        <v>0</v>
      </c>
      <c r="D27" s="13">
        <f t="shared" si="1"/>
        <v>0</v>
      </c>
      <c r="E27" s="12">
        <v>0</v>
      </c>
      <c r="F27" s="12">
        <v>0</v>
      </c>
      <c r="G27" s="13">
        <f t="shared" si="2"/>
        <v>0</v>
      </c>
      <c r="H27" s="20" t="s">
        <v>39</v>
      </c>
    </row>
    <row r="28" spans="1:8" x14ac:dyDescent="0.2">
      <c r="A28" s="11" t="s">
        <v>62</v>
      </c>
      <c r="B28" s="12">
        <v>0</v>
      </c>
      <c r="C28" s="12">
        <v>0</v>
      </c>
      <c r="D28" s="13">
        <f t="shared" si="1"/>
        <v>0</v>
      </c>
      <c r="E28" s="12">
        <v>0</v>
      </c>
      <c r="F28" s="12">
        <v>0</v>
      </c>
      <c r="G28" s="13">
        <f t="shared" si="2"/>
        <v>0</v>
      </c>
      <c r="H28" s="20" t="s">
        <v>40</v>
      </c>
    </row>
    <row r="29" spans="1:8" x14ac:dyDescent="0.2">
      <c r="A29" s="11" t="s">
        <v>63</v>
      </c>
      <c r="B29" s="12">
        <v>0</v>
      </c>
      <c r="C29" s="12">
        <v>0</v>
      </c>
      <c r="D29" s="13">
        <f t="shared" si="1"/>
        <v>0</v>
      </c>
      <c r="E29" s="12">
        <v>0</v>
      </c>
      <c r="F29" s="12">
        <v>0</v>
      </c>
      <c r="G29" s="13">
        <f t="shared" si="2"/>
        <v>0</v>
      </c>
      <c r="H29" s="20" t="s">
        <v>37</v>
      </c>
    </row>
    <row r="30" spans="1:8" x14ac:dyDescent="0.2">
      <c r="A30" s="11" t="s">
        <v>6</v>
      </c>
      <c r="B30" s="12">
        <v>0</v>
      </c>
      <c r="C30" s="12">
        <v>0</v>
      </c>
      <c r="D30" s="13">
        <f t="shared" si="1"/>
        <v>0</v>
      </c>
      <c r="E30" s="12">
        <v>0</v>
      </c>
      <c r="F30" s="12">
        <v>0</v>
      </c>
      <c r="G30" s="13">
        <f t="shared" si="2"/>
        <v>0</v>
      </c>
      <c r="H30" s="20" t="s">
        <v>33</v>
      </c>
    </row>
    <row r="31" spans="1:8" x14ac:dyDescent="0.2">
      <c r="A31" s="11" t="s">
        <v>5</v>
      </c>
      <c r="B31" s="12">
        <v>0</v>
      </c>
      <c r="C31" s="12">
        <v>0</v>
      </c>
      <c r="D31" s="13">
        <f t="shared" si="1"/>
        <v>0</v>
      </c>
      <c r="E31" s="12">
        <v>0</v>
      </c>
      <c r="F31" s="12">
        <v>0</v>
      </c>
      <c r="G31" s="13">
        <f t="shared" si="2"/>
        <v>0</v>
      </c>
      <c r="H31" s="20" t="s">
        <v>31</v>
      </c>
    </row>
    <row r="32" spans="1:8" x14ac:dyDescent="0.2">
      <c r="A32" s="11" t="s">
        <v>7</v>
      </c>
      <c r="B32" s="12">
        <v>0</v>
      </c>
      <c r="C32" s="12">
        <v>0</v>
      </c>
      <c r="D32" s="13">
        <f t="shared" si="1"/>
        <v>0</v>
      </c>
      <c r="E32" s="12">
        <v>0</v>
      </c>
      <c r="F32" s="12">
        <v>0</v>
      </c>
      <c r="G32" s="13">
        <f t="shared" si="2"/>
        <v>0</v>
      </c>
      <c r="H32" s="20" t="s">
        <v>34</v>
      </c>
    </row>
    <row r="33" spans="1:8" x14ac:dyDescent="0.2">
      <c r="A33" s="11" t="s">
        <v>8</v>
      </c>
      <c r="B33" s="12">
        <v>0</v>
      </c>
      <c r="C33" s="12">
        <v>0</v>
      </c>
      <c r="D33" s="13">
        <f t="shared" si="1"/>
        <v>0</v>
      </c>
      <c r="E33" s="12">
        <v>0</v>
      </c>
      <c r="F33" s="12">
        <v>0</v>
      </c>
      <c r="G33" s="13">
        <f t="shared" si="2"/>
        <v>0</v>
      </c>
      <c r="H33" s="20" t="s">
        <v>35</v>
      </c>
    </row>
    <row r="34" spans="1:8" x14ac:dyDescent="0.2">
      <c r="A34" s="11" t="s">
        <v>9</v>
      </c>
      <c r="B34" s="12">
        <v>0</v>
      </c>
      <c r="C34" s="12">
        <v>0</v>
      </c>
      <c r="D34" s="13">
        <f t="shared" si="1"/>
        <v>0</v>
      </c>
      <c r="E34" s="12">
        <v>0</v>
      </c>
      <c r="F34" s="12">
        <v>0</v>
      </c>
      <c r="G34" s="13">
        <f t="shared" si="2"/>
        <v>0</v>
      </c>
      <c r="H34" s="20" t="s">
        <v>36</v>
      </c>
    </row>
    <row r="35" spans="1:8" x14ac:dyDescent="0.2">
      <c r="A35" s="11"/>
      <c r="B35" s="12"/>
      <c r="C35" s="12"/>
      <c r="D35" s="12"/>
      <c r="E35" s="12"/>
      <c r="F35" s="12"/>
      <c r="G35" s="12"/>
      <c r="H35" s="20"/>
    </row>
    <row r="36" spans="1:8" ht="13.5" customHeight="1" x14ac:dyDescent="0.2">
      <c r="A36" s="14" t="s">
        <v>42</v>
      </c>
      <c r="B36" s="15">
        <f>B5+B8+B12+B20+B25</f>
        <v>67940822</v>
      </c>
      <c r="C36" s="15">
        <f t="shared" ref="C36:G36" si="7">C5+C8+C12+C20+C25</f>
        <v>4629439.2200000007</v>
      </c>
      <c r="D36" s="15">
        <f t="shared" si="7"/>
        <v>72570261.219999999</v>
      </c>
      <c r="E36" s="15">
        <f t="shared" si="7"/>
        <v>12216006.68</v>
      </c>
      <c r="F36" s="15">
        <f t="shared" si="7"/>
        <v>12216006.68</v>
      </c>
      <c r="G36" s="15">
        <f t="shared" si="7"/>
        <v>60354254.540000007</v>
      </c>
    </row>
    <row r="38" spans="1:8" x14ac:dyDescent="0.2">
      <c r="A38" s="6" t="s">
        <v>41</v>
      </c>
    </row>
  </sheetData>
  <sheetProtection formatCells="0" formatColumns="0" formatRows="0" autoFilter="0"/>
  <protectedRanges>
    <protectedRange sqref="A37:G65521" name="Rango1"/>
    <protectedRange sqref="B6:C7 B21:C24 A35:G35 B9:C11 B26:C34 E6:F7 B5:G5 E9:F11 B8:G8 B13:C19 E13:F19 B12:G12 E21:F24 B20:G20 E26:F34 B25:G25" name="Rango1_3"/>
    <protectedRange sqref="B4:G4 D6:D7 G6:G7 D9:D11 G9:G11 D13:D19 G13:G19 D21:D24 G21:G24 D26:D34 G26:G34" name="Rango1_2_2"/>
    <protectedRange sqref="A36:G36" name="Rango1_1_2"/>
    <protectedRange sqref="A6:A7 A22:A23 A30:A34 A9:A16 A18:A20 A25:A28" name="Rango1_3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2017-03-30T22:19:49Z</cp:lastPrinted>
  <dcterms:created xsi:type="dcterms:W3CDTF">2012-12-11T21:13:37Z</dcterms:created>
  <dcterms:modified xsi:type="dcterms:W3CDTF">2026-04-21T18:47:55Z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