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5EC8A441-55D1-4E83-AEE5-B0E8C10DE3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<sst xmlns="http://schemas.openxmlformats.org/spreadsheetml/2006/main" count="89" uniqueCount="56">
  <si>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</si>
  <si>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</si>
  <si>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</si>
  <si>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</si>
  <si>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</si>
  <si>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</si>
  <si>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</si>
  <si>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</si>
  <si>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</si>
  <si>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</si>
  <si>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</si>
  <si>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</si>
  <si>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</si>
  <si>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</si>
  <si>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</si>
  <si>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</si>
  <si>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</si>
  <si>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</si>
  <si>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</si>
  <si>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</si>
  <si>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</si>
  <si>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</si>
  <si>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</si>
  <si>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</si>
  <si>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</si>
  <si>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</si>
  <si>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</si>
  <si>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</si>
  <si>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</si>
  <si>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</si>
  <si>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</si>
  <si>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</si>
  <si>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</si>
  <si>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</si>
  <si>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</si>
  <si>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</si>
  <si>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</si>
  <si>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</si>
  <si>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</si>
  <si>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</si>
  <si>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</si>
  <si>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</si>
  <si>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</si>
  <si>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</si>
  <si>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</si>
  <si>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</si>
  <si>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</si>
  <si>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</si>
  <si>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</si>
  <si>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</si>
  <si>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</si>
  <si>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</si>
  <si>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</si>
  <si>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</si>
  <si>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</si>
  <si>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Casa de la Cultura de Uriangato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</si>
</sst>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2610947.5</v>
      </c>
      <c r="C4" s="13">
        <f>SUM(C5:C14)</f>
        <v>5595887.0499999998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141747.5</v>
      </c>
      <c r="C11" s="14">
        <v>246860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2469200</v>
      </c>
      <c r="C13" s="14">
        <v>5349027.05</v>
      </c>
      <c r="D13" s="19">
        <v>900000</v>
      </c>
    </row>
    <row r="14" spans="1:22" ht="11.25" customHeight="1" x14ac:dyDescent="0.2">
      <c r="A14" s="7" t="s">
        <v>6</v>
      </c>
      <c r="B14" s="14">
        <v>0</v>
      </c>
      <c r="C14" s="14">
        <v>0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2641623.13</v>
      </c>
      <c r="C16" s="13">
        <f>SUM(C17:C32)</f>
        <v>5336616.5</v>
      </c>
      <c r="D16" s="18" t="s">
        <v>38</v>
      </c>
    </row>
    <row r="17" spans="1:4" ht="11.25" customHeight="1" x14ac:dyDescent="0.2">
      <c r="A17" s="7" t="s">
        <v>8</v>
      </c>
      <c r="B17" s="14">
        <v>1446050.28</v>
      </c>
      <c r="C17" s="14">
        <v>3249140.17</v>
      </c>
      <c r="D17" s="19">
        <v>1000</v>
      </c>
    </row>
    <row r="18" spans="1:4" ht="11.25" customHeight="1" x14ac:dyDescent="0.2">
      <c r="A18" s="7" t="s">
        <v>9</v>
      </c>
      <c r="B18" s="14">
        <v>229344.35</v>
      </c>
      <c r="C18" s="14">
        <v>576052.71</v>
      </c>
      <c r="D18" s="19">
        <v>2000</v>
      </c>
    </row>
    <row r="19" spans="1:4" ht="11.25" customHeight="1" x14ac:dyDescent="0.2">
      <c r="A19" s="7" t="s">
        <v>10</v>
      </c>
      <c r="B19" s="14">
        <v>935228.5</v>
      </c>
      <c r="C19" s="14">
        <v>1471423.62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31000</v>
      </c>
      <c r="C23" s="14">
        <v>40000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-30675.629999999888</v>
      </c>
      <c r="C33" s="13">
        <f>C4-C16</f>
        <v>259270.54999999981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3362</v>
      </c>
      <c r="C41" s="13">
        <f>SUM(C42:C44)</f>
        <v>89081.01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3362</v>
      </c>
      <c r="C43" s="14">
        <v>89081.01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-3362</v>
      </c>
      <c r="C45" s="13">
        <f>C36-C41</f>
        <v>-89081.01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24897.62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24897.62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31523.79</v>
      </c>
      <c r="C54" s="13">
        <f>SUM(C55+C58)</f>
        <v>0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31523.79</v>
      </c>
      <c r="C58" s="14">
        <v>0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-31523.79</v>
      </c>
      <c r="C59" s="13">
        <f>C48-C54</f>
        <v>24897.62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-65561.419999999896</v>
      </c>
      <c r="C61" s="13">
        <f>C59+C45+C33</f>
        <v>195087.1599999998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281065.5</v>
      </c>
      <c r="C63" s="13">
        <v>85978.34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215504.08</v>
      </c>
      <c r="C65" s="13">
        <v>281065.5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revision/>
  <cp:lastPrinted>2019-05-15T20:50:09Z</cp:lastPrinted>
  <dcterms:created xsi:type="dcterms:W3CDTF">2012-12-11T20:31:36Z</dcterms:created>
  <dcterms:modified xsi:type="dcterms:W3CDTF">2026-07-07T16:08:08Z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