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13_ncr:1_{66536EBC-AC5F-4CE1-9741-C565F46E2B22}" xr6:coauthVersionLast="47" xr6:coauthVersionMax="47" xr10:uidLastSave="{00000000-0000-0000-0000-000000000000}"/>
  <bookViews>
    <workbookView xWindow="-120" yWindow="-120" windowWidth="24240" windowHeight="13140" tabRatio="949" activeTab="3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9" i="5" l="1"/>
  <c r="C59" i="5"/>
  <c r="D57" i="5"/>
  <c r="C57" i="5"/>
  <c r="D21" i="5"/>
  <c r="C21" i="5"/>
  <c r="D14" i="16"/>
  <c r="E14" i="16"/>
  <c r="F14" i="16" s="1"/>
  <c r="G14" i="16" s="1"/>
  <c r="C14" i="16"/>
  <c r="C7" i="16"/>
  <c r="B7" i="16"/>
  <c r="B7" i="19"/>
  <c r="C9" i="19"/>
  <c r="D9" i="19" s="1"/>
  <c r="E9" i="19" s="1"/>
  <c r="F9" i="19" s="1"/>
  <c r="G9" i="19" s="1"/>
  <c r="C10" i="19"/>
  <c r="D10" i="19" s="1"/>
  <c r="E10" i="19" s="1"/>
  <c r="F10" i="19" s="1"/>
  <c r="G10" i="19" s="1"/>
  <c r="C11" i="19"/>
  <c r="D11" i="19" s="1"/>
  <c r="E11" i="19" s="1"/>
  <c r="F11" i="19" s="1"/>
  <c r="G11" i="19" s="1"/>
  <c r="C8" i="19"/>
  <c r="C7" i="19" s="1"/>
  <c r="D17" i="16"/>
  <c r="E17" i="16"/>
  <c r="F17" i="16" s="1"/>
  <c r="G17" i="16" s="1"/>
  <c r="C17" i="16"/>
  <c r="C6" i="19"/>
  <c r="D6" i="19" s="1"/>
  <c r="E6" i="19" s="1"/>
  <c r="F6" i="19" s="1"/>
  <c r="G6" i="19" s="1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D8" i="19" l="1"/>
  <c r="D7" i="16"/>
  <c r="A5" i="10"/>
  <c r="A5" i="9"/>
  <c r="A5" i="8"/>
  <c r="A5" i="7"/>
  <c r="A4" i="6"/>
  <c r="A4" i="5"/>
  <c r="D7" i="19" l="1"/>
  <c r="E8" i="19"/>
  <c r="E7" i="16"/>
  <c r="A2" i="10"/>
  <c r="A2" i="9"/>
  <c r="A2" i="8"/>
  <c r="A2" i="7"/>
  <c r="A2" i="6"/>
  <c r="A2" i="5"/>
  <c r="A2" i="4"/>
  <c r="F8" i="19" l="1"/>
  <c r="E7" i="19"/>
  <c r="G7" i="16"/>
  <c r="F7" i="16"/>
  <c r="C41" i="3"/>
  <c r="D41" i="3"/>
  <c r="E41" i="3"/>
  <c r="F41" i="3"/>
  <c r="B41" i="3"/>
  <c r="G8" i="19" l="1"/>
  <c r="G7" i="19" s="1"/>
  <c r="F7" i="19"/>
  <c r="A2" i="3"/>
</calcChain>
</file>

<file path=xl/sharedStrings.xml><?xml version="1.0" encoding="utf-8"?>
<sst xmlns="http://schemas.openxmlformats.org/spreadsheetml/2006/main" count="831" uniqueCount="559">
  <si>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</si>
  <si>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</si>
  <si>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</si>
  <si>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</si>
  <si>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</si>
  <si>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</si>
  <si>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</si>
  <si>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</si>
  <si>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</si>
  <si>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</si>
  <si>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</si>
  <si>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</si>
  <si>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</si>
  <si>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</si>
  <si>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</si>
  <si>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</si>
  <si>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</si>
  <si>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</si>
  <si>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</si>
  <si>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</si>
  <si>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</si>
  <si>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</si>
  <si>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</si>
  <si>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</si>
  <si>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</si>
  <si>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</si>
  <si>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</si>
  <si>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</si>
  <si>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</si>
  <si>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</si>
  <si>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</si>
  <si>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</si>
  <si>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</si>
  <si>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</si>
  <si>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</si>
  <si>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</si>
  <si>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</si>
  <si>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</si>
  <si>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</si>
  <si>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</si>
  <si>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</si>
  <si>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</si>
  <si>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</si>
  <si>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</si>
  <si>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</si>
  <si>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</si>
  <si>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</si>
  <si>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</si>
  <si>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</si>
  <si>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</si>
  <si>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</si>
  <si>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</si>
  <si>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</si>
  <si>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</si>
  <si>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</si>
  <si>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</si>
  <si>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</si>
  <si>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</si>
  <si>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</si>
  <si>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</si>
  <si>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</si>
  <si>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</si>
  <si>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</si>
  <si>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</si>
  <si>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</si>
  <si>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</si>
  <si>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</si>
  <si>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</si>
  <si>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</si>
  <si>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</si>
  <si>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</si>
  <si>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</si>
  <si>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</si>
  <si>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</si>
  <si>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</si>
  <si>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</si>
  <si>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</si>
  <si>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</si>
  <si>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</si>
  <si>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</si>
  <si>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</si>
  <si>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</si>
  <si>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</si>
  <si>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</si>
  <si>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</si>
  <si>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</si>
  <si>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</si>
  <si>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</si>
  <si>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</si>
  <si>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</si>
  <si>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</si>
  <si>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</si>
  <si>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</si>
  <si>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</si>
  <si>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</si>
  <si>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</si>
  <si>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</si>
  <si>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</si>
  <si>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</si>
  <si>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</si>
  <si>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</si>
  <si>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</si>
  <si>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</si>
  <si>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</si>
  <si>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</si>
  <si>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</si>
  <si>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</si>
  <si>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</si>
  <si>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</si>
  <si>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</si>
  <si>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</si>
  <si>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</si>
  <si>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</si>
  <si>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</si>
  <si>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</si>
  <si>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</si>
  <si>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</si>
  <si>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</si>
  <si>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</si>
  <si>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</si>
  <si>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</si>
  <si>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</si>
  <si>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</si>
  <si>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</si>
  <si>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</si>
  <si>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</si>
  <si>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</si>
  <si>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</si>
  <si>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</si>
  <si>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</si>
  <si>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</si>
  <si>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</si>
  <si>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</si>
  <si>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</si>
  <si>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</si>
  <si>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</si>
  <si>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</si>
  <si>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</si>
  <si>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</si>
  <si>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</si>
  <si>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</si>
  <si>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</si>
  <si>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</si>
  <si>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</si>
  <si>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</si>
  <si>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</si>
  <si>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</si>
  <si>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</si>
  <si>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</si>
  <si>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</si>
  <si>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</si>
  <si>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</si>
  <si>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</si>
  <si>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</si>
  <si>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</si>
  <si>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</si>
  <si>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</si>
  <si>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</si>
  <si>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</si>
  <si>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</si>
  <si>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</si>
  <si>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</si>
  <si>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</si>
  <si>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</si>
  <si>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</si>
  <si>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</si>
  <si>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</si>
  <si>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</si>
  <si>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</si>
  <si>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</si>
  <si>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</si>
  <si>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</si>
  <si>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</si>
  <si>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</si>
  <si>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</si>
  <si>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</si>
  <si>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</si>
  <si>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</si>
  <si>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</si>
  <si>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</si>
  <si>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</si>
  <si>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</si>
  <si>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</si>
  <si>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</si>
  <si>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</si>
  <si>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</si>
  <si>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</si>
  <si>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</si>
  <si>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</si>
  <si>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</si>
  <si>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</si>
  <si>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</si>
  <si>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</si>
  <si>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</si>
  <si>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</si>
  <si>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</si>
  <si>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</si>
  <si>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</si>
  <si>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</si>
  <si>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</si>
  <si>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</si>
  <si>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</si>
  <si>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</si>
  <si>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</si>
  <si>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</si>
  <si>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</si>
  <si>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</si>
  <si>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</si>
  <si>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</si>
  <si>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</si>
  <si>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</si>
  <si>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</si>
  <si>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</si>
  <si>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</si>
  <si>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</si>
  <si>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</si>
  <si>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</si>
  <si>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</si>
  <si>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</si>
  <si>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</si>
  <si>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</si>
  <si>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</si>
  <si>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</si>
  <si>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</si>
  <si>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</si>
  <si>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</si>
  <si>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</si>
  <si>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</si>
  <si>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</si>
  <si>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</si>
  <si>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</si>
  <si>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</si>
  <si>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</si>
  <si>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</si>
  <si>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</si>
  <si>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</si>
  <si>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</si>
  <si>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</si>
  <si>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</si>
  <si>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</si>
  <si>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</si>
  <si>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</si>
  <si>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</si>
  <si>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</si>
  <si>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</si>
  <si>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</si>
  <si>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</si>
  <si>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</si>
  <si>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</si>
  <si>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</si>
  <si>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</si>
  <si>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</si>
  <si>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</si>
  <si>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</si>
  <si>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</si>
  <si>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</si>
  <si>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</si>
  <si>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</si>
  <si>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</si>
  <si>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</si>
  <si>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</si>
  <si>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</si>
  <si>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</si>
  <si>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</si>
  <si>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</si>
  <si>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</si>
  <si>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</si>
  <si>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</si>
  <si>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</si>
  <si>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</si>
  <si>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</si>
  <si>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</si>
  <si>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</si>
  <si>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</si>
  <si>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</si>
  <si>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</si>
  <si>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</si>
  <si>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</si>
  <si>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</si>
  <si>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</si>
  <si>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</si>
  <si>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</si>
  <si>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</si>
  <si>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</si>
  <si>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</si>
  <si>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</si>
  <si>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</si>
  <si>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</si>
  <si>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</si>
  <si>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</si>
  <si>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</si>
  <si>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</si>
  <si>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</si>
  <si>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</si>
  <si>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</si>
  <si>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</si>
  <si>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</si>
  <si>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</si>
  <si>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</si>
  <si>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</si>
  <si>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</si>
  <si>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</si>
  <si>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</si>
  <si>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</si>
  <si>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</si>
  <si>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</si>
  <si>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</si>
  <si>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</si>
  <si>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</si>
  <si>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</si>
  <si>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</si>
  <si>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</si>
  <si>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</si>
  <si>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</si>
  <si>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</si>
  <si>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</si>
  <si>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</si>
  <si>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</si>
  <si>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</si>
  <si>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</si>
  <si>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</si>
  <si>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</si>
  <si>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</si>
  <si>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</si>
  <si>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</si>
  <si>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</si>
  <si>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</si>
  <si>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</si>
  <si>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</si>
  <si>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</si>
  <si>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</si>
  <si>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</si>
  <si>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</si>
  <si>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</si>
  <si>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</si>
  <si>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</si>
  <si>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</si>
  <si>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</si>
  <si>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</si>
  <si>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</si>
  <si>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</si>
  <si>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</si>
  <si>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</si>
  <si>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</si>
  <si>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</si>
  <si>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</si>
  <si>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</si>
  <si>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</si>
  <si>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</si>
  <si>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</si>
  <si>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</si>
  <si>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</si>
  <si>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</si>
  <si>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</si>
  <si>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</si>
  <si>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</si>
  <si>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</si>
  <si>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</si>
  <si>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</si>
  <si>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</si>
  <si>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</si>
  <si>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</si>
  <si>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</si>
  <si>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</si>
  <si>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</si>
  <si>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</si>
  <si>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</si>
  <si>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</si>
  <si>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</si>
  <si>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</si>
  <si>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</si>
  <si>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</si>
  <si>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</si>
  <si>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</si>
  <si>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</si>
  <si>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</si>
  <si>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</si>
  <si>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</si>
  <si>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</si>
  <si>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</si>
  <si>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</si>
  <si>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</si>
  <si>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</si>
  <si>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</si>
  <si>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</si>
  <si>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</si>
  <si>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</si>
  <si>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</si>
  <si>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</si>
  <si>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</si>
  <si>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</si>
  <si>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</si>
  <si>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</si>
  <si>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</si>
  <si>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</si>
  <si>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</si>
  <si>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</si>
  <si>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</si>
  <si>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</si>
  <si>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</si>
  <si>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</si>
  <si>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</si>
  <si>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</si>
  <si>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</si>
  <si>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</si>
  <si>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</si>
  <si>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</si>
  <si>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</si>
  <si>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</si>
  <si>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</si>
  <si>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</si>
  <si>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</si>
  <si>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</si>
  <si>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</si>
  <si>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</si>
  <si>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</si>
  <si>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</si>
  <si>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</si>
  <si>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</si>
  <si>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</si>
  <si>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</si>
  <si>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</si>
  <si>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</si>
  <si>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</si>
  <si>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</si>
  <si>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</si>
  <si>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</si>
  <si>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</si>
  <si>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</si>
  <si>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</si>
  <si>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</si>
  <si>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</si>
  <si>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</si>
  <si>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</si>
  <si>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</si>
  <si>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</si>
  <si>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</si>
  <si>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</si>
  <si>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</si>
  <si>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</si>
  <si>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</si>
  <si>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</si>
  <si>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</si>
  <si>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</si>
  <si>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</si>
  <si>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</si>
  <si>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</si>
  <si>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</si>
  <si>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</si>
  <si>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</si>
  <si>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</si>
  <si>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</si>
  <si>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</si>
  <si>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</si>
  <si>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</si>
  <si>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</si>
  <si>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</si>
  <si>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</si>
  <si>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</si>
  <si>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</si>
  <si>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</si>
  <si>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</si>
  <si>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</si>
  <si>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</si>
  <si>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</si>
  <si>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</si>
  <si>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</si>
  <si>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</si>
  <si>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</si>
  <si>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</si>
  <si>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</si>
  <si>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</si>
  <si>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</si>
  <si>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</si>
  <si>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</si>
  <si>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</si>
  <si>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</si>
  <si>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</si>
  <si>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</si>
  <si>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</si>
  <si>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</si>
  <si>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</si>
  <si>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</si>
  <si>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</si>
  <si>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</si>
  <si>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</si>
  <si>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</si>
  <si>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</si>
  <si>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</si>
  <si>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</si>
  <si>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</si>
  <si>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</si>
  <si>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</si>
  <si>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</si>
  <si>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</si>
  <si>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</si>
  <si>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</si>
  <si>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</si>
  <si>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</si>
  <si>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</si>
  <si>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</si>
  <si>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</si>
  <si>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</si>
  <si>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</si>
  <si>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</si>
  <si>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</si>
  <si>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</si>
  <si>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</si>
  <si>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</si>
  <si>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</si>
  <si>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</si>
  <si>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</si>
  <si>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</si>
  <si>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</si>
  <si>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</si>
  <si>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</si>
  <si>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</si>
  <si>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</si>
  <si>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</si>
  <si>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</si>
  <si>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</si>
  <si>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</si>
  <si>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</si>
  <si>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</si>
  <si>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</si>
  <si>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</si>
  <si>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</si>
  <si>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</si>
  <si>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</si>
  <si>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</si>
  <si>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</si>
  <si>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</si>
  <si>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</si>
  <si>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</si>
  <si>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</si>
  <si>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</si>
  <si>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</si>
  <si>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</si>
  <si>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</si>
  <si>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</si>
  <si>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</si>
  <si>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</si>
  <si>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</si>
  <si>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</si>
  <si>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</si>
  <si>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</si>
  <si>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</si>
  <si>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</si>
  <si>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</si>
  <si>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</si>
  <si>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</si>
  <si>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</si>
  <si>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 xml:space="preserve"> Casa de la Cultura de Uriangato</t>
  </si>
  <si>
    <t>31120M41C010000 DEPARTAMENTO DE ADMINISTRACION</t>
  </si>
  <si>
    <t>31120M41C020000 COORDINACION DE DIFUSION CULTURAL</t>
  </si>
  <si>
    <t>31120M41C030000 COORDINACION DE FORMACION CULTURAL</t>
  </si>
  <si>
    <t>31120M41C040000 COORDINACION DE BIBLIOTECAS PUBLICAS</t>
  </si>
  <si>
    <t>Al 31 de diciembre de 2025 y al 30 de junio de 2026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</si>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</sst>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#,##0_ ;\-#,##0\ "/>
    <numFmt numFmtId="166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9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17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0" fillId="0" borderId="0" xfId="0"/>
    <xf numFmtId="0" fontId="0" fillId="0" borderId="14" xfId="0" applyBorder="1"/>
    <xf numFmtId="3" fontId="0" fillId="0" borderId="14" xfId="6" applyNumberFormat="1" applyFont="1" applyFill="1" applyBorder="1" applyAlignment="1" applyProtection="1">
      <alignment horizontal="right" vertical="center"/>
      <protection locked="0"/>
    </xf>
    <xf numFmtId="3" fontId="0" fillId="0" borderId="14" xfId="6" applyNumberFormat="1" applyFont="1" applyFill="1" applyBorder="1" applyAlignment="1">
      <alignment horizontal="right" vertical="center"/>
    </xf>
    <xf numFmtId="3" fontId="2" fillId="0" borderId="14" xfId="6" applyNumberFormat="1" applyFont="1" applyFill="1" applyBorder="1" applyAlignment="1" applyProtection="1">
      <alignment horizontal="right" vertical="center"/>
      <protection locked="0"/>
    </xf>
    <xf numFmtId="3" fontId="1" fillId="0" borderId="14" xfId="6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/>
    <xf numFmtId="3" fontId="0" fillId="0" borderId="14" xfId="6" applyNumberFormat="1" applyFont="1" applyFill="1" applyBorder="1" applyAlignment="1" applyProtection="1">
      <alignment horizontal="right" vertical="center"/>
      <protection locked="0"/>
    </xf>
    <xf numFmtId="3" fontId="0" fillId="0" borderId="14" xfId="6" applyNumberFormat="1" applyFont="1" applyFill="1" applyBorder="1" applyAlignment="1">
      <alignment horizontal="right" vertical="center"/>
    </xf>
    <xf numFmtId="3" fontId="2" fillId="0" borderId="14" xfId="6" applyNumberFormat="1" applyFont="1" applyFill="1" applyBorder="1" applyAlignment="1" applyProtection="1">
      <alignment horizontal="right" vertical="center"/>
      <protection locked="0"/>
    </xf>
    <xf numFmtId="3" fontId="1" fillId="0" borderId="14" xfId="6" applyNumberFormat="1" applyFont="1" applyFill="1" applyBorder="1" applyAlignment="1" applyProtection="1">
      <alignment horizontal="right" vertical="center"/>
      <protection locked="0"/>
    </xf>
    <xf numFmtId="165" fontId="2" fillId="3" borderId="14" xfId="5" applyNumberFormat="1" applyFont="1" applyFill="1" applyBorder="1" applyAlignment="1" applyProtection="1">
      <alignment vertical="center"/>
      <protection locked="0"/>
    </xf>
    <xf numFmtId="165" fontId="0" fillId="3" borderId="14" xfId="5" applyNumberFormat="1" applyFont="1" applyFill="1" applyBorder="1" applyAlignment="1" applyProtection="1">
      <alignment vertical="center"/>
      <protection locked="0"/>
    </xf>
    <xf numFmtId="165" fontId="0" fillId="3" borderId="14" xfId="5" applyNumberFormat="1" applyFont="1" applyFill="1" applyBorder="1" applyAlignment="1">
      <alignment vertical="center"/>
    </xf>
    <xf numFmtId="165" fontId="1" fillId="3" borderId="14" xfId="5" applyNumberFormat="1" applyFont="1" applyFill="1" applyBorder="1" applyAlignment="1" applyProtection="1">
      <alignment vertical="center"/>
      <protection locked="0"/>
    </xf>
    <xf numFmtId="166" fontId="0" fillId="0" borderId="15" xfId="5" applyNumberFormat="1" applyFont="1" applyBorder="1" applyAlignment="1">
      <alignment vertical="center"/>
    </xf>
    <xf numFmtId="165" fontId="2" fillId="0" borderId="13" xfId="5" applyNumberFormat="1" applyFont="1" applyFill="1" applyBorder="1" applyAlignment="1" applyProtection="1">
      <alignment vertical="center"/>
      <protection locked="0"/>
    </xf>
    <xf numFmtId="165" fontId="0" fillId="0" borderId="14" xfId="5" applyNumberFormat="1" applyFont="1" applyFill="1" applyBorder="1" applyAlignment="1" applyProtection="1">
      <alignment vertical="center"/>
      <protection locked="0"/>
    </xf>
    <xf numFmtId="165" fontId="0" fillId="0" borderId="14" xfId="5" applyNumberFormat="1" applyFont="1" applyFill="1" applyBorder="1" applyAlignment="1">
      <alignment vertical="center"/>
    </xf>
    <xf numFmtId="165" fontId="2" fillId="0" borderId="14" xfId="5" applyNumberFormat="1" applyFont="1" applyFill="1" applyBorder="1" applyAlignment="1" applyProtection="1">
      <alignment vertical="center"/>
      <protection locked="0"/>
    </xf>
    <xf numFmtId="165" fontId="1" fillId="0" borderId="14" xfId="5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9">
    <cellStyle name="Millares" xfId="5" builtinId="3"/>
    <cellStyle name="Millares 2" xfId="4" xr:uid="{ADBB17C7-0733-457C-9D2B-A0790EF34E52}"/>
    <cellStyle name="Millares 3" xfId="6" xr:uid="{AF9B0FF9-AEEA-40BB-BB1E-16342DBDDB8F}"/>
    <cellStyle name="Normal" xfId="0" builtinId="0"/>
    <cellStyle name="Normal 2" xfId="2" xr:uid="{89472E89-97AA-4EA8-B655-75A81CD8B415}"/>
    <cellStyle name="Normal 2 2" xfId="1" xr:uid="{EE78EA45-3A49-4CE2-BD84-81B4D99659E3}"/>
    <cellStyle name="Normal 2 3" xfId="8" xr:uid="{6CBE9803-45AB-4E77-86AD-9B6F0D4057D7}"/>
    <cellStyle name="Normal 3" xfId="7" xr:uid="{96255DFD-8BDB-4C53-A52B-0327FACC23D1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D13" sqref="D1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47" t="s">
        <v>0</v>
      </c>
      <c r="B1" s="148"/>
      <c r="C1" s="148"/>
      <c r="D1" s="148"/>
      <c r="E1" s="148"/>
      <c r="F1" s="149"/>
    </row>
    <row r="2" spans="1:6" ht="15" customHeight="1" x14ac:dyDescent="0.25">
      <c r="A2" s="156" t="s">
        <v>552</v>
      </c>
      <c r="B2" s="157"/>
      <c r="C2" s="157"/>
      <c r="D2" s="157"/>
      <c r="E2" s="157"/>
      <c r="F2" s="158"/>
    </row>
    <row r="3" spans="1:6" ht="15" customHeight="1" x14ac:dyDescent="0.25">
      <c r="A3" s="150" t="s">
        <v>1</v>
      </c>
      <c r="B3" s="151"/>
      <c r="C3" s="151"/>
      <c r="D3" s="151"/>
      <c r="E3" s="151"/>
      <c r="F3" s="152"/>
    </row>
    <row r="4" spans="1:6" ht="12.95" customHeight="1" x14ac:dyDescent="0.25">
      <c r="A4" s="150" t="s">
        <v>557</v>
      </c>
      <c r="B4" s="151"/>
      <c r="C4" s="151"/>
      <c r="D4" s="151"/>
      <c r="E4" s="151"/>
      <c r="F4" s="152"/>
    </row>
    <row r="5" spans="1:6" ht="12.95" customHeight="1" x14ac:dyDescent="0.25">
      <c r="A5" s="153" t="s">
        <v>2</v>
      </c>
      <c r="B5" s="154"/>
      <c r="C5" s="154"/>
      <c r="D5" s="154"/>
      <c r="E5" s="154"/>
      <c r="F5" s="155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128">
        <v>215504.08</v>
      </c>
      <c r="C9" s="128">
        <v>281065.5</v>
      </c>
      <c r="D9" s="40" t="s">
        <v>11</v>
      </c>
      <c r="E9" s="133">
        <v>27518.19</v>
      </c>
      <c r="F9" s="133">
        <v>77099.649999999994</v>
      </c>
    </row>
    <row r="10" spans="1:6" x14ac:dyDescent="0.25">
      <c r="A10" s="42" t="s">
        <v>12</v>
      </c>
      <c r="B10" s="131">
        <v>0</v>
      </c>
      <c r="C10" s="131">
        <v>0</v>
      </c>
      <c r="D10" s="42" t="s">
        <v>13</v>
      </c>
      <c r="E10" s="136">
        <v>0</v>
      </c>
      <c r="F10" s="136">
        <v>0</v>
      </c>
    </row>
    <row r="11" spans="1:6" x14ac:dyDescent="0.25">
      <c r="A11" s="42" t="s">
        <v>14</v>
      </c>
      <c r="B11" s="131">
        <v>215504.08</v>
      </c>
      <c r="C11" s="131">
        <v>281065.5</v>
      </c>
      <c r="D11" s="42" t="s">
        <v>15</v>
      </c>
      <c r="E11" s="136">
        <v>8444</v>
      </c>
      <c r="F11" s="136">
        <v>8444</v>
      </c>
    </row>
    <row r="12" spans="1:6" x14ac:dyDescent="0.25">
      <c r="A12" s="42" t="s">
        <v>16</v>
      </c>
      <c r="B12" s="131">
        <v>0</v>
      </c>
      <c r="C12" s="131">
        <v>0</v>
      </c>
      <c r="D12" s="42" t="s">
        <v>17</v>
      </c>
      <c r="E12" s="136">
        <v>0</v>
      </c>
      <c r="F12" s="136">
        <v>0</v>
      </c>
    </row>
    <row r="13" spans="1:6" x14ac:dyDescent="0.25">
      <c r="A13" s="42" t="s">
        <v>18</v>
      </c>
      <c r="B13" s="131">
        <v>0</v>
      </c>
      <c r="C13" s="131">
        <v>0</v>
      </c>
      <c r="D13" s="42" t="s">
        <v>19</v>
      </c>
      <c r="E13" s="136">
        <v>0</v>
      </c>
      <c r="F13" s="136">
        <v>0</v>
      </c>
    </row>
    <row r="14" spans="1:6" x14ac:dyDescent="0.25">
      <c r="A14" s="42" t="s">
        <v>20</v>
      </c>
      <c r="B14" s="131">
        <v>0</v>
      </c>
      <c r="C14" s="131">
        <v>0</v>
      </c>
      <c r="D14" s="42" t="s">
        <v>21</v>
      </c>
      <c r="E14" s="136">
        <v>0</v>
      </c>
      <c r="F14" s="136">
        <v>0</v>
      </c>
    </row>
    <row r="15" spans="1:6" x14ac:dyDescent="0.25">
      <c r="A15" s="42" t="s">
        <v>22</v>
      </c>
      <c r="B15" s="131">
        <v>0</v>
      </c>
      <c r="C15" s="131">
        <v>0</v>
      </c>
      <c r="D15" s="42" t="s">
        <v>23</v>
      </c>
      <c r="E15" s="136">
        <v>0</v>
      </c>
      <c r="F15" s="136">
        <v>0</v>
      </c>
    </row>
    <row r="16" spans="1:6" x14ac:dyDescent="0.25">
      <c r="A16" s="42" t="s">
        <v>24</v>
      </c>
      <c r="B16" s="131">
        <v>0</v>
      </c>
      <c r="C16" s="131">
        <v>0</v>
      </c>
      <c r="D16" s="42" t="s">
        <v>25</v>
      </c>
      <c r="E16" s="136">
        <v>19074.189999999999</v>
      </c>
      <c r="F16" s="136">
        <v>68655.649999999994</v>
      </c>
    </row>
    <row r="17" spans="1:6" x14ac:dyDescent="0.25">
      <c r="A17" s="40" t="s">
        <v>26</v>
      </c>
      <c r="B17" s="128">
        <v>10424.239999999998</v>
      </c>
      <c r="C17" s="128">
        <v>28481.909999999996</v>
      </c>
      <c r="D17" s="42" t="s">
        <v>27</v>
      </c>
      <c r="E17" s="136">
        <v>0</v>
      </c>
      <c r="F17" s="136">
        <v>0</v>
      </c>
    </row>
    <row r="18" spans="1:6" x14ac:dyDescent="0.25">
      <c r="A18" s="42" t="s">
        <v>28</v>
      </c>
      <c r="B18" s="131">
        <v>0</v>
      </c>
      <c r="C18" s="131">
        <v>0</v>
      </c>
      <c r="D18" s="42" t="s">
        <v>29</v>
      </c>
      <c r="E18" s="136">
        <v>0</v>
      </c>
      <c r="F18" s="136">
        <v>0</v>
      </c>
    </row>
    <row r="19" spans="1:6" x14ac:dyDescent="0.25">
      <c r="A19" s="42" t="s">
        <v>30</v>
      </c>
      <c r="B19" s="131">
        <v>10424.24</v>
      </c>
      <c r="C19" s="131">
        <v>28481.91</v>
      </c>
      <c r="D19" s="40" t="s">
        <v>31</v>
      </c>
      <c r="E19" s="133">
        <v>0</v>
      </c>
      <c r="F19" s="133">
        <v>0</v>
      </c>
    </row>
    <row r="20" spans="1:6" x14ac:dyDescent="0.25">
      <c r="A20" s="42" t="s">
        <v>32</v>
      </c>
      <c r="B20" s="131">
        <v>0</v>
      </c>
      <c r="C20" s="131">
        <v>0</v>
      </c>
      <c r="D20" s="42" t="s">
        <v>33</v>
      </c>
      <c r="E20" s="136">
        <v>0</v>
      </c>
      <c r="F20" s="136">
        <v>0</v>
      </c>
    </row>
    <row r="21" spans="1:6" x14ac:dyDescent="0.25">
      <c r="A21" s="42" t="s">
        <v>34</v>
      </c>
      <c r="B21" s="131">
        <v>0</v>
      </c>
      <c r="C21" s="131">
        <v>0</v>
      </c>
      <c r="D21" s="42" t="s">
        <v>35</v>
      </c>
      <c r="E21" s="136">
        <v>0</v>
      </c>
      <c r="F21" s="136">
        <v>0</v>
      </c>
    </row>
    <row r="22" spans="1:6" x14ac:dyDescent="0.25">
      <c r="A22" s="42" t="s">
        <v>36</v>
      </c>
      <c r="B22" s="131">
        <v>7955.32</v>
      </c>
      <c r="C22" s="131">
        <v>7955.32</v>
      </c>
      <c r="D22" s="42" t="s">
        <v>37</v>
      </c>
      <c r="E22" s="136">
        <v>0</v>
      </c>
      <c r="F22" s="136">
        <v>0</v>
      </c>
    </row>
    <row r="23" spans="1:6" x14ac:dyDescent="0.25">
      <c r="A23" s="42" t="s">
        <v>38</v>
      </c>
      <c r="B23" s="131">
        <v>0</v>
      </c>
      <c r="C23" s="131">
        <v>0</v>
      </c>
      <c r="D23" s="40" t="s">
        <v>39</v>
      </c>
      <c r="E23" s="133">
        <v>0</v>
      </c>
      <c r="F23" s="133">
        <v>0</v>
      </c>
    </row>
    <row r="24" spans="1:6" x14ac:dyDescent="0.25">
      <c r="A24" s="42" t="s">
        <v>40</v>
      </c>
      <c r="B24" s="131">
        <v>-7955.32</v>
      </c>
      <c r="C24" s="131">
        <v>-7955.32</v>
      </c>
      <c r="D24" s="42" t="s">
        <v>41</v>
      </c>
      <c r="E24" s="136">
        <v>0</v>
      </c>
      <c r="F24" s="136">
        <v>0</v>
      </c>
    </row>
    <row r="25" spans="1:6" x14ac:dyDescent="0.25">
      <c r="A25" s="40" t="s">
        <v>42</v>
      </c>
      <c r="B25" s="128">
        <v>0</v>
      </c>
      <c r="C25" s="128">
        <v>0</v>
      </c>
      <c r="D25" s="42" t="s">
        <v>43</v>
      </c>
      <c r="E25" s="136">
        <v>0</v>
      </c>
      <c r="F25" s="136">
        <v>0</v>
      </c>
    </row>
    <row r="26" spans="1:6" x14ac:dyDescent="0.25">
      <c r="A26" s="42" t="s">
        <v>44</v>
      </c>
      <c r="B26" s="131">
        <v>0</v>
      </c>
      <c r="C26" s="131">
        <v>0</v>
      </c>
      <c r="D26" s="40" t="s">
        <v>45</v>
      </c>
      <c r="E26" s="136">
        <v>0</v>
      </c>
      <c r="F26" s="136">
        <v>0</v>
      </c>
    </row>
    <row r="27" spans="1:6" x14ac:dyDescent="0.25">
      <c r="A27" s="42" t="s">
        <v>46</v>
      </c>
      <c r="B27" s="131">
        <v>0</v>
      </c>
      <c r="C27" s="131">
        <v>0</v>
      </c>
      <c r="D27" s="40" t="s">
        <v>47</v>
      </c>
      <c r="E27" s="133">
        <v>0</v>
      </c>
      <c r="F27" s="133">
        <v>0</v>
      </c>
    </row>
    <row r="28" spans="1:6" x14ac:dyDescent="0.25">
      <c r="A28" s="42" t="s">
        <v>48</v>
      </c>
      <c r="B28" s="131">
        <v>0</v>
      </c>
      <c r="C28" s="131">
        <v>0</v>
      </c>
      <c r="D28" s="42" t="s">
        <v>49</v>
      </c>
      <c r="E28" s="136">
        <v>0</v>
      </c>
      <c r="F28" s="136">
        <v>0</v>
      </c>
    </row>
    <row r="29" spans="1:6" x14ac:dyDescent="0.25">
      <c r="A29" s="42" t="s">
        <v>50</v>
      </c>
      <c r="B29" s="131">
        <v>0</v>
      </c>
      <c r="C29" s="131">
        <v>0</v>
      </c>
      <c r="D29" s="42" t="s">
        <v>51</v>
      </c>
      <c r="E29" s="136">
        <v>0</v>
      </c>
      <c r="F29" s="136">
        <v>0</v>
      </c>
    </row>
    <row r="30" spans="1:6" x14ac:dyDescent="0.25">
      <c r="A30" s="42" t="s">
        <v>52</v>
      </c>
      <c r="B30" s="131">
        <v>0</v>
      </c>
      <c r="C30" s="131">
        <v>0</v>
      </c>
      <c r="D30" s="42" t="s">
        <v>53</v>
      </c>
      <c r="E30" s="136">
        <v>0</v>
      </c>
      <c r="F30" s="136">
        <v>0</v>
      </c>
    </row>
    <row r="31" spans="1:6" x14ac:dyDescent="0.25">
      <c r="A31" s="40" t="s">
        <v>54</v>
      </c>
      <c r="B31" s="128">
        <v>0</v>
      </c>
      <c r="C31" s="128">
        <v>0</v>
      </c>
      <c r="D31" s="40" t="s">
        <v>55</v>
      </c>
      <c r="E31" s="133">
        <v>0</v>
      </c>
      <c r="F31" s="133">
        <v>0</v>
      </c>
    </row>
    <row r="32" spans="1:6" x14ac:dyDescent="0.25">
      <c r="A32" s="42" t="s">
        <v>56</v>
      </c>
      <c r="B32" s="131">
        <v>0</v>
      </c>
      <c r="C32" s="131">
        <v>0</v>
      </c>
      <c r="D32" s="42" t="s">
        <v>57</v>
      </c>
      <c r="E32" s="133">
        <v>0</v>
      </c>
      <c r="F32" s="133">
        <v>0</v>
      </c>
    </row>
    <row r="33" spans="1:6" ht="14.45" customHeight="1" x14ac:dyDescent="0.25">
      <c r="A33" s="42" t="s">
        <v>58</v>
      </c>
      <c r="B33" s="131">
        <v>0</v>
      </c>
      <c r="C33" s="131">
        <v>0</v>
      </c>
      <c r="D33" s="42" t="s">
        <v>59</v>
      </c>
      <c r="E33" s="136">
        <v>0</v>
      </c>
      <c r="F33" s="136">
        <v>0</v>
      </c>
    </row>
    <row r="34" spans="1:6" ht="14.45" customHeight="1" x14ac:dyDescent="0.25">
      <c r="A34" s="42" t="s">
        <v>60</v>
      </c>
      <c r="B34" s="131">
        <v>0</v>
      </c>
      <c r="C34" s="131">
        <v>0</v>
      </c>
      <c r="D34" s="42" t="s">
        <v>61</v>
      </c>
      <c r="E34" s="136">
        <v>0</v>
      </c>
      <c r="F34" s="136">
        <v>0</v>
      </c>
    </row>
    <row r="35" spans="1:6" ht="14.45" customHeight="1" x14ac:dyDescent="0.25">
      <c r="A35" s="42" t="s">
        <v>62</v>
      </c>
      <c r="B35" s="131">
        <v>0</v>
      </c>
      <c r="C35" s="131">
        <v>0</v>
      </c>
      <c r="D35" s="42" t="s">
        <v>63</v>
      </c>
      <c r="E35" s="136">
        <v>0</v>
      </c>
      <c r="F35" s="136">
        <v>0</v>
      </c>
    </row>
    <row r="36" spans="1:6" ht="14.45" customHeight="1" x14ac:dyDescent="0.25">
      <c r="A36" s="42" t="s">
        <v>64</v>
      </c>
      <c r="B36" s="131">
        <v>0</v>
      </c>
      <c r="C36" s="131">
        <v>0</v>
      </c>
      <c r="D36" s="42" t="s">
        <v>65</v>
      </c>
      <c r="E36" s="136">
        <v>0</v>
      </c>
      <c r="F36" s="136">
        <v>0</v>
      </c>
    </row>
    <row r="37" spans="1:6" ht="14.45" customHeight="1" x14ac:dyDescent="0.25">
      <c r="A37" s="40" t="s">
        <v>66</v>
      </c>
      <c r="B37" s="131">
        <v>0</v>
      </c>
      <c r="C37" s="131">
        <v>0</v>
      </c>
      <c r="D37" s="42" t="s">
        <v>67</v>
      </c>
      <c r="E37" s="136">
        <v>0</v>
      </c>
      <c r="F37" s="136">
        <v>0</v>
      </c>
    </row>
    <row r="38" spans="1:6" x14ac:dyDescent="0.25">
      <c r="A38" s="40" t="s">
        <v>68</v>
      </c>
      <c r="B38" s="128">
        <v>0</v>
      </c>
      <c r="C38" s="128">
        <v>0</v>
      </c>
      <c r="D38" s="40" t="s">
        <v>69</v>
      </c>
      <c r="E38" s="133">
        <v>0</v>
      </c>
      <c r="F38" s="133">
        <v>0</v>
      </c>
    </row>
    <row r="39" spans="1:6" x14ac:dyDescent="0.25">
      <c r="A39" s="42" t="s">
        <v>70</v>
      </c>
      <c r="B39" s="131">
        <v>0</v>
      </c>
      <c r="C39" s="131">
        <v>0</v>
      </c>
      <c r="D39" s="42" t="s">
        <v>71</v>
      </c>
      <c r="E39" s="136">
        <v>0</v>
      </c>
      <c r="F39" s="136">
        <v>0</v>
      </c>
    </row>
    <row r="40" spans="1:6" x14ac:dyDescent="0.25">
      <c r="A40" s="42" t="s">
        <v>72</v>
      </c>
      <c r="B40" s="131">
        <v>0</v>
      </c>
      <c r="C40" s="131">
        <v>0</v>
      </c>
      <c r="D40" s="42" t="s">
        <v>73</v>
      </c>
      <c r="E40" s="136">
        <v>0</v>
      </c>
      <c r="F40" s="136">
        <v>0</v>
      </c>
    </row>
    <row r="41" spans="1:6" x14ac:dyDescent="0.25">
      <c r="A41" s="40" t="s">
        <v>74</v>
      </c>
      <c r="B41" s="128">
        <v>0</v>
      </c>
      <c r="C41" s="128">
        <v>0</v>
      </c>
      <c r="D41" s="42" t="s">
        <v>75</v>
      </c>
      <c r="E41" s="136">
        <v>0</v>
      </c>
      <c r="F41" s="136">
        <v>0</v>
      </c>
    </row>
    <row r="42" spans="1:6" x14ac:dyDescent="0.25">
      <c r="A42" s="42" t="s">
        <v>76</v>
      </c>
      <c r="B42" s="131">
        <v>0</v>
      </c>
      <c r="C42" s="131">
        <v>0</v>
      </c>
      <c r="D42" s="40" t="s">
        <v>77</v>
      </c>
      <c r="E42" s="133">
        <v>0</v>
      </c>
      <c r="F42" s="133">
        <v>0</v>
      </c>
    </row>
    <row r="43" spans="1:6" x14ac:dyDescent="0.25">
      <c r="A43" s="42" t="s">
        <v>78</v>
      </c>
      <c r="B43" s="131">
        <v>0</v>
      </c>
      <c r="C43" s="131">
        <v>0</v>
      </c>
      <c r="D43" s="42" t="s">
        <v>79</v>
      </c>
      <c r="E43" s="136">
        <v>0</v>
      </c>
      <c r="F43" s="136">
        <v>0</v>
      </c>
    </row>
    <row r="44" spans="1:6" x14ac:dyDescent="0.25">
      <c r="A44" s="42" t="s">
        <v>80</v>
      </c>
      <c r="B44" s="131">
        <v>0</v>
      </c>
      <c r="C44" s="131">
        <v>0</v>
      </c>
      <c r="D44" s="42" t="s">
        <v>81</v>
      </c>
      <c r="E44" s="136">
        <v>0</v>
      </c>
      <c r="F44" s="136">
        <v>0</v>
      </c>
    </row>
    <row r="45" spans="1:6" x14ac:dyDescent="0.25">
      <c r="A45" s="42" t="s">
        <v>82</v>
      </c>
      <c r="B45" s="131">
        <v>0</v>
      </c>
      <c r="C45" s="131">
        <v>0</v>
      </c>
      <c r="D45" s="42" t="s">
        <v>83</v>
      </c>
      <c r="E45" s="136">
        <v>0</v>
      </c>
      <c r="F45" s="136">
        <v>0</v>
      </c>
    </row>
    <row r="46" spans="1:6" x14ac:dyDescent="0.25">
      <c r="A46" s="39"/>
      <c r="B46" s="129"/>
      <c r="C46" s="129"/>
      <c r="D46" s="39"/>
      <c r="E46" s="134"/>
      <c r="F46" s="134"/>
    </row>
    <row r="47" spans="1:6" x14ac:dyDescent="0.25">
      <c r="A47" s="3" t="s">
        <v>84</v>
      </c>
      <c r="B47" s="130">
        <v>225928.31999999998</v>
      </c>
      <c r="C47" s="130">
        <v>309547.40999999997</v>
      </c>
      <c r="D47" s="2" t="s">
        <v>85</v>
      </c>
      <c r="E47" s="135">
        <v>27518.19</v>
      </c>
      <c r="F47" s="135">
        <v>77099.649999999994</v>
      </c>
    </row>
    <row r="48" spans="1:6" x14ac:dyDescent="0.25">
      <c r="A48" s="39"/>
      <c r="B48" s="129"/>
      <c r="C48" s="129"/>
      <c r="D48" s="39"/>
      <c r="E48" s="134"/>
      <c r="F48" s="134"/>
    </row>
    <row r="49" spans="1:6" x14ac:dyDescent="0.25">
      <c r="A49" s="2" t="s">
        <v>86</v>
      </c>
      <c r="B49" s="129"/>
      <c r="C49" s="129"/>
      <c r="D49" s="2" t="s">
        <v>87</v>
      </c>
      <c r="E49" s="134"/>
      <c r="F49" s="134"/>
    </row>
    <row r="50" spans="1:6" x14ac:dyDescent="0.25">
      <c r="A50" s="40" t="s">
        <v>88</v>
      </c>
      <c r="B50" s="131">
        <v>0</v>
      </c>
      <c r="C50" s="131">
        <v>0</v>
      </c>
      <c r="D50" s="40" t="s">
        <v>89</v>
      </c>
      <c r="E50" s="136">
        <v>0</v>
      </c>
      <c r="F50" s="136">
        <v>0</v>
      </c>
    </row>
    <row r="51" spans="1:6" x14ac:dyDescent="0.25">
      <c r="A51" s="40" t="s">
        <v>90</v>
      </c>
      <c r="B51" s="131">
        <v>0</v>
      </c>
      <c r="C51" s="131">
        <v>0</v>
      </c>
      <c r="D51" s="40" t="s">
        <v>91</v>
      </c>
      <c r="E51" s="136">
        <v>0</v>
      </c>
      <c r="F51" s="136">
        <v>0</v>
      </c>
    </row>
    <row r="52" spans="1:6" x14ac:dyDescent="0.25">
      <c r="A52" s="40" t="s">
        <v>92</v>
      </c>
      <c r="B52" s="131">
        <v>0</v>
      </c>
      <c r="C52" s="131">
        <v>0</v>
      </c>
      <c r="D52" s="40" t="s">
        <v>93</v>
      </c>
      <c r="E52" s="136">
        <v>0</v>
      </c>
      <c r="F52" s="136">
        <v>0</v>
      </c>
    </row>
    <row r="53" spans="1:6" x14ac:dyDescent="0.25">
      <c r="A53" s="40" t="s">
        <v>94</v>
      </c>
      <c r="B53" s="131">
        <v>2584355.2999999998</v>
      </c>
      <c r="C53" s="131">
        <v>2580993.2999999998</v>
      </c>
      <c r="D53" s="40" t="s">
        <v>95</v>
      </c>
      <c r="E53" s="136">
        <v>0</v>
      </c>
      <c r="F53" s="136">
        <v>0</v>
      </c>
    </row>
    <row r="54" spans="1:6" x14ac:dyDescent="0.25">
      <c r="A54" s="40" t="s">
        <v>96</v>
      </c>
      <c r="B54" s="131">
        <v>34636.050000000003</v>
      </c>
      <c r="C54" s="131">
        <v>34636.050000000003</v>
      </c>
      <c r="D54" s="40" t="s">
        <v>97</v>
      </c>
      <c r="E54" s="136">
        <v>0</v>
      </c>
      <c r="F54" s="136">
        <v>0</v>
      </c>
    </row>
    <row r="55" spans="1:6" x14ac:dyDescent="0.25">
      <c r="A55" s="40" t="s">
        <v>98</v>
      </c>
      <c r="B55" s="131">
        <v>-2403477.84</v>
      </c>
      <c r="C55" s="131">
        <v>-2362091.12</v>
      </c>
      <c r="D55" s="44" t="s">
        <v>99</v>
      </c>
      <c r="E55" s="136">
        <v>0</v>
      </c>
      <c r="F55" s="136">
        <v>0</v>
      </c>
    </row>
    <row r="56" spans="1:6" x14ac:dyDescent="0.25">
      <c r="A56" s="40" t="s">
        <v>100</v>
      </c>
      <c r="B56" s="131">
        <v>0</v>
      </c>
      <c r="C56" s="131">
        <v>0</v>
      </c>
      <c r="D56" s="39"/>
      <c r="E56" s="134"/>
      <c r="F56" s="134"/>
    </row>
    <row r="57" spans="1:6" x14ac:dyDescent="0.25">
      <c r="A57" s="40" t="s">
        <v>101</v>
      </c>
      <c r="B57" s="131">
        <v>0</v>
      </c>
      <c r="C57" s="131">
        <v>0</v>
      </c>
      <c r="D57" s="2" t="s">
        <v>102</v>
      </c>
      <c r="E57" s="135">
        <v>0</v>
      </c>
      <c r="F57" s="135">
        <v>0</v>
      </c>
    </row>
    <row r="58" spans="1:6" x14ac:dyDescent="0.25">
      <c r="A58" s="40" t="s">
        <v>103</v>
      </c>
      <c r="B58" s="131">
        <v>0</v>
      </c>
      <c r="C58" s="131">
        <v>0</v>
      </c>
      <c r="D58" s="39"/>
      <c r="E58" s="134"/>
      <c r="F58" s="134"/>
    </row>
    <row r="59" spans="1:6" x14ac:dyDescent="0.25">
      <c r="A59" s="39"/>
      <c r="B59" s="129"/>
      <c r="C59" s="129"/>
      <c r="D59" s="2" t="s">
        <v>104</v>
      </c>
      <c r="E59" s="135">
        <v>27518.19</v>
      </c>
      <c r="F59" s="135">
        <v>77099.649999999994</v>
      </c>
    </row>
    <row r="60" spans="1:6" x14ac:dyDescent="0.25">
      <c r="A60" s="3" t="s">
        <v>105</v>
      </c>
      <c r="B60" s="130">
        <v>215513.50999999978</v>
      </c>
      <c r="C60" s="130">
        <v>253538.22999999952</v>
      </c>
      <c r="D60" s="39"/>
      <c r="E60" s="134"/>
      <c r="F60" s="134"/>
    </row>
    <row r="61" spans="1:6" x14ac:dyDescent="0.25">
      <c r="A61" s="39"/>
      <c r="B61" s="129"/>
      <c r="C61" s="129"/>
      <c r="D61" s="45" t="s">
        <v>106</v>
      </c>
      <c r="E61" s="134"/>
      <c r="F61" s="134"/>
    </row>
    <row r="62" spans="1:6" x14ac:dyDescent="0.25">
      <c r="A62" s="3" t="s">
        <v>107</v>
      </c>
      <c r="B62" s="130">
        <v>441441.82999999973</v>
      </c>
      <c r="C62" s="130">
        <v>563085.63999999943</v>
      </c>
      <c r="D62" s="39"/>
      <c r="E62" s="134"/>
      <c r="F62" s="134"/>
    </row>
    <row r="63" spans="1:6" x14ac:dyDescent="0.25">
      <c r="A63" s="39"/>
      <c r="B63" s="39"/>
      <c r="C63" s="39"/>
      <c r="D63" s="46" t="s">
        <v>108</v>
      </c>
      <c r="E63" s="133">
        <v>331356.84999999998</v>
      </c>
      <c r="F63" s="133">
        <v>331356.84999999998</v>
      </c>
    </row>
    <row r="64" spans="1:6" x14ac:dyDescent="0.25">
      <c r="A64" s="39"/>
      <c r="B64" s="39"/>
      <c r="C64" s="39"/>
      <c r="D64" s="40" t="s">
        <v>109</v>
      </c>
      <c r="E64" s="136">
        <v>331356.84999999998</v>
      </c>
      <c r="F64" s="136">
        <v>331356.84999999998</v>
      </c>
    </row>
    <row r="65" spans="1:6" x14ac:dyDescent="0.25">
      <c r="A65" s="39"/>
      <c r="B65" s="39"/>
      <c r="C65" s="39"/>
      <c r="D65" s="44" t="s">
        <v>110</v>
      </c>
      <c r="E65" s="136">
        <v>0</v>
      </c>
      <c r="F65" s="136">
        <v>0</v>
      </c>
    </row>
    <row r="66" spans="1:6" x14ac:dyDescent="0.25">
      <c r="A66" s="39"/>
      <c r="B66" s="39"/>
      <c r="C66" s="39"/>
      <c r="D66" s="40" t="s">
        <v>111</v>
      </c>
      <c r="E66" s="136">
        <v>0</v>
      </c>
      <c r="F66" s="136">
        <v>0</v>
      </c>
    </row>
    <row r="67" spans="1:6" x14ac:dyDescent="0.25">
      <c r="A67" s="39"/>
      <c r="B67" s="39"/>
      <c r="C67" s="39"/>
      <c r="D67" s="39"/>
      <c r="E67" s="134"/>
      <c r="F67" s="134"/>
    </row>
    <row r="68" spans="1:6" x14ac:dyDescent="0.25">
      <c r="A68" s="39"/>
      <c r="B68" s="39"/>
      <c r="C68" s="39"/>
      <c r="D68" s="46" t="s">
        <v>112</v>
      </c>
      <c r="E68" s="133">
        <v>82566.790000000008</v>
      </c>
      <c r="F68" s="133">
        <v>154629.14000000001</v>
      </c>
    </row>
    <row r="69" spans="1:6" x14ac:dyDescent="0.25">
      <c r="A69" s="47"/>
      <c r="B69" s="39"/>
      <c r="C69" s="39"/>
      <c r="D69" s="40" t="s">
        <v>113</v>
      </c>
      <c r="E69" s="136">
        <v>-72062.350000000006</v>
      </c>
      <c r="F69" s="136">
        <v>121081.49</v>
      </c>
    </row>
    <row r="70" spans="1:6" x14ac:dyDescent="0.25">
      <c r="A70" s="47"/>
      <c r="B70" s="39"/>
      <c r="C70" s="39"/>
      <c r="D70" s="40" t="s">
        <v>114</v>
      </c>
      <c r="E70" s="136">
        <v>154629.14000000001</v>
      </c>
      <c r="F70" s="136">
        <v>33547.65</v>
      </c>
    </row>
    <row r="71" spans="1:6" x14ac:dyDescent="0.25">
      <c r="A71" s="47"/>
      <c r="B71" s="39"/>
      <c r="C71" s="39"/>
      <c r="D71" s="40" t="s">
        <v>115</v>
      </c>
      <c r="E71" s="136">
        <v>0</v>
      </c>
      <c r="F71" s="136">
        <v>0</v>
      </c>
    </row>
    <row r="72" spans="1:6" x14ac:dyDescent="0.25">
      <c r="A72" s="47"/>
      <c r="B72" s="39"/>
      <c r="C72" s="39"/>
      <c r="D72" s="40" t="s">
        <v>116</v>
      </c>
      <c r="E72" s="136">
        <v>0</v>
      </c>
      <c r="F72" s="136">
        <v>0</v>
      </c>
    </row>
    <row r="73" spans="1:6" x14ac:dyDescent="0.25">
      <c r="A73" s="47"/>
      <c r="B73" s="39"/>
      <c r="C73" s="39"/>
      <c r="D73" s="40" t="s">
        <v>117</v>
      </c>
      <c r="E73" s="136">
        <v>0</v>
      </c>
      <c r="F73" s="136">
        <v>0</v>
      </c>
    </row>
    <row r="74" spans="1:6" x14ac:dyDescent="0.25">
      <c r="A74" s="47"/>
      <c r="B74" s="39"/>
      <c r="C74" s="39"/>
      <c r="D74" s="39"/>
      <c r="E74" s="134"/>
      <c r="F74" s="134"/>
    </row>
    <row r="75" spans="1:6" x14ac:dyDescent="0.25">
      <c r="A75" s="47"/>
      <c r="B75" s="39"/>
      <c r="C75" s="39"/>
      <c r="D75" s="46" t="s">
        <v>118</v>
      </c>
      <c r="E75" s="133">
        <v>0</v>
      </c>
      <c r="F75" s="133">
        <v>0</v>
      </c>
    </row>
    <row r="76" spans="1:6" x14ac:dyDescent="0.25">
      <c r="A76" s="47"/>
      <c r="B76" s="39"/>
      <c r="C76" s="39"/>
      <c r="D76" s="40" t="s">
        <v>119</v>
      </c>
      <c r="E76" s="136">
        <v>0</v>
      </c>
      <c r="F76" s="136">
        <v>0</v>
      </c>
    </row>
    <row r="77" spans="1:6" x14ac:dyDescent="0.25">
      <c r="A77" s="47"/>
      <c r="B77" s="39"/>
      <c r="C77" s="39"/>
      <c r="D77" s="40" t="s">
        <v>120</v>
      </c>
      <c r="E77" s="136">
        <v>0</v>
      </c>
      <c r="F77" s="136">
        <v>0</v>
      </c>
    </row>
    <row r="78" spans="1:6" x14ac:dyDescent="0.25">
      <c r="A78" s="47"/>
      <c r="B78" s="39"/>
      <c r="C78" s="39"/>
      <c r="D78" s="39"/>
      <c r="E78" s="134"/>
      <c r="F78" s="134"/>
    </row>
    <row r="79" spans="1:6" x14ac:dyDescent="0.25">
      <c r="A79" s="47"/>
      <c r="B79" s="39"/>
      <c r="C79" s="39"/>
      <c r="D79" s="2" t="s">
        <v>121</v>
      </c>
      <c r="E79" s="135">
        <v>413923.64</v>
      </c>
      <c r="F79" s="135">
        <v>485985.99</v>
      </c>
    </row>
    <row r="80" spans="1:6" x14ac:dyDescent="0.25">
      <c r="A80" s="47"/>
      <c r="B80" s="39"/>
      <c r="C80" s="39"/>
      <c r="D80" s="39"/>
      <c r="E80" s="134"/>
      <c r="F80" s="134"/>
    </row>
    <row r="81" spans="1:6" x14ac:dyDescent="0.25">
      <c r="A81" s="47"/>
      <c r="B81" s="39"/>
      <c r="C81" s="39"/>
      <c r="D81" s="2" t="s">
        <v>122</v>
      </c>
      <c r="E81" s="135">
        <v>441441.83</v>
      </c>
      <c r="F81" s="135">
        <v>563085.64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3:F3"/>
    <mergeCell ref="A5:F5"/>
    <mergeCell ref="A2:F2"/>
    <mergeCell ref="A4:F4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J37"/>
  <sheetViews>
    <sheetView showGridLines="0" zoomScale="75" zoomScaleNormal="75" workbookViewId="0">
      <selection activeCell="C14" sqref="C14:G14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10" max="10" width="12.140625" bestFit="1" customWidth="1"/>
  </cols>
  <sheetData>
    <row r="1" spans="1:10" x14ac:dyDescent="0.25">
      <c r="A1" s="168" t="s">
        <v>444</v>
      </c>
      <c r="B1" s="148"/>
      <c r="C1" s="148"/>
      <c r="D1" s="148"/>
      <c r="E1" s="148"/>
      <c r="F1" s="148"/>
      <c r="G1" s="149"/>
    </row>
    <row r="2" spans="1:10" x14ac:dyDescent="0.25">
      <c r="A2" s="156" t="str">
        <f>'Formato 1'!A2</f>
        <v xml:space="preserve"> Casa de la Cultura de Uriangato</v>
      </c>
      <c r="B2" s="157"/>
      <c r="C2" s="157"/>
      <c r="D2" s="157"/>
      <c r="E2" s="157"/>
      <c r="F2" s="157"/>
      <c r="G2" s="158"/>
    </row>
    <row r="3" spans="1:10" x14ac:dyDescent="0.25">
      <c r="A3" s="150" t="s">
        <v>445</v>
      </c>
      <c r="B3" s="151"/>
      <c r="C3" s="151"/>
      <c r="D3" s="151"/>
      <c r="E3" s="151"/>
      <c r="F3" s="151"/>
      <c r="G3" s="152"/>
    </row>
    <row r="4" spans="1:10" x14ac:dyDescent="0.25">
      <c r="A4" s="150" t="s">
        <v>2</v>
      </c>
      <c r="B4" s="151"/>
      <c r="C4" s="151"/>
      <c r="D4" s="151"/>
      <c r="E4" s="151"/>
      <c r="F4" s="151"/>
      <c r="G4" s="152"/>
    </row>
    <row r="5" spans="1:10" x14ac:dyDescent="0.25">
      <c r="A5" s="153" t="s">
        <v>446</v>
      </c>
      <c r="B5" s="154"/>
      <c r="C5" s="154"/>
      <c r="D5" s="154"/>
      <c r="E5" s="154"/>
      <c r="F5" s="154"/>
      <c r="G5" s="155"/>
    </row>
    <row r="6" spans="1:10" x14ac:dyDescent="0.25">
      <c r="A6" s="100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10" ht="15.75" customHeight="1" x14ac:dyDescent="0.25">
      <c r="A7" s="25" t="s">
        <v>447</v>
      </c>
      <c r="B7" s="99">
        <f>SUM(B8:B19)</f>
        <v>4882228</v>
      </c>
      <c r="C7" s="99">
        <f t="shared" ref="C7:F7" si="1">SUM(C8:C19)</f>
        <v>5077517.12</v>
      </c>
      <c r="D7" s="99">
        <f t="shared" si="1"/>
        <v>5280617.8048</v>
      </c>
      <c r="E7" s="99">
        <f t="shared" si="1"/>
        <v>5491842.5169920009</v>
      </c>
      <c r="F7" s="99">
        <f t="shared" si="1"/>
        <v>5711516.2176716812</v>
      </c>
      <c r="G7" s="99">
        <f>SUM(G8:G19)</f>
        <v>5939976.8663785486</v>
      </c>
    </row>
    <row r="8" spans="1:10" x14ac:dyDescent="0.25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10" ht="15.75" customHeight="1" x14ac:dyDescent="0.25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J9" s="126"/>
    </row>
    <row r="10" spans="1:10" x14ac:dyDescent="0.25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J10" s="126"/>
    </row>
    <row r="11" spans="1:10" x14ac:dyDescent="0.25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J11" s="126"/>
    </row>
    <row r="12" spans="1:10" x14ac:dyDescent="0.25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J12" s="126"/>
    </row>
    <row r="13" spans="1:10" x14ac:dyDescent="0.25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J13" s="126"/>
    </row>
    <row r="14" spans="1:10" x14ac:dyDescent="0.25">
      <c r="A14" s="52" t="s">
        <v>454</v>
      </c>
      <c r="B14" s="58">
        <v>210000</v>
      </c>
      <c r="C14" s="58">
        <f>+B14*1.04</f>
        <v>218400</v>
      </c>
      <c r="D14" s="58">
        <f t="shared" ref="D14:G14" si="2">+C14*1.04</f>
        <v>227136</v>
      </c>
      <c r="E14" s="58">
        <f t="shared" si="2"/>
        <v>236221.44</v>
      </c>
      <c r="F14" s="58">
        <f t="shared" si="2"/>
        <v>245670.29760000002</v>
      </c>
      <c r="G14" s="58">
        <f t="shared" si="2"/>
        <v>255497.10950400002</v>
      </c>
      <c r="J14" s="126"/>
    </row>
    <row r="15" spans="1:10" x14ac:dyDescent="0.25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J15" s="126"/>
    </row>
    <row r="16" spans="1:10" x14ac:dyDescent="0.25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J16" s="126"/>
    </row>
    <row r="17" spans="1:10" x14ac:dyDescent="0.25">
      <c r="A17" s="51" t="s">
        <v>457</v>
      </c>
      <c r="B17" s="58">
        <v>4672228</v>
      </c>
      <c r="C17" s="58">
        <f>+B17*1.04</f>
        <v>4859117.12</v>
      </c>
      <c r="D17" s="58">
        <f>+C17*1.04</f>
        <v>5053481.8048</v>
      </c>
      <c r="E17" s="58">
        <f t="shared" ref="E17:G17" si="3">+D17*1.04</f>
        <v>5255621.0769920005</v>
      </c>
      <c r="F17" s="58">
        <f t="shared" si="3"/>
        <v>5465845.920071681</v>
      </c>
      <c r="G17" s="58">
        <f t="shared" si="3"/>
        <v>5684479.7568745483</v>
      </c>
      <c r="J17" s="126"/>
    </row>
    <row r="18" spans="1:10" x14ac:dyDescent="0.25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J18" s="126"/>
    </row>
    <row r="19" spans="1:10" x14ac:dyDescent="0.25">
      <c r="A19" s="72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J19" s="126"/>
    </row>
    <row r="20" spans="1:10" x14ac:dyDescent="0.25">
      <c r="A20" s="51" t="s">
        <v>460</v>
      </c>
      <c r="B20" s="58"/>
      <c r="C20" s="58"/>
      <c r="D20" s="58"/>
      <c r="E20" s="58"/>
      <c r="F20" s="58"/>
      <c r="G20" s="58"/>
    </row>
    <row r="21" spans="1:10" x14ac:dyDescent="0.25">
      <c r="A21" s="3" t="s">
        <v>461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</row>
    <row r="22" spans="1:10" x14ac:dyDescent="0.25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10" x14ac:dyDescent="0.25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10" x14ac:dyDescent="0.25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10" ht="30" x14ac:dyDescent="0.25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10" x14ac:dyDescent="0.25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10" x14ac:dyDescent="0.25">
      <c r="A27" s="60" t="s">
        <v>460</v>
      </c>
      <c r="B27" s="59"/>
      <c r="C27" s="59"/>
      <c r="D27" s="59"/>
      <c r="E27" s="59"/>
      <c r="F27" s="59"/>
      <c r="G27" s="59"/>
    </row>
    <row r="28" spans="1:10" x14ac:dyDescent="0.25">
      <c r="A28" s="3" t="s">
        <v>467</v>
      </c>
      <c r="B28" s="99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</row>
    <row r="29" spans="1:10" x14ac:dyDescent="0.25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10" x14ac:dyDescent="0.25">
      <c r="A30" s="39" t="s">
        <v>460</v>
      </c>
      <c r="B30" s="61">
        <v>0</v>
      </c>
      <c r="C30" s="61"/>
      <c r="D30" s="61"/>
      <c r="E30" s="61"/>
      <c r="F30" s="61"/>
      <c r="G30" s="61"/>
    </row>
    <row r="31" spans="1:10" ht="14.45" customHeight="1" x14ac:dyDescent="0.25">
      <c r="A31" s="3" t="s">
        <v>469</v>
      </c>
      <c r="B31" s="99">
        <v>0</v>
      </c>
      <c r="C31" s="99">
        <v>0</v>
      </c>
      <c r="D31" s="99">
        <v>0</v>
      </c>
      <c r="E31" s="99">
        <v>0</v>
      </c>
      <c r="F31" s="99">
        <v>0</v>
      </c>
      <c r="G31" s="99">
        <v>0</v>
      </c>
    </row>
    <row r="32" spans="1:10" ht="14.45" customHeight="1" x14ac:dyDescent="0.25">
      <c r="A32" s="39"/>
      <c r="B32" s="102"/>
      <c r="C32" s="102"/>
      <c r="D32" s="102"/>
      <c r="E32" s="102"/>
      <c r="F32" s="102"/>
      <c r="G32" s="102"/>
    </row>
    <row r="33" spans="1:7" x14ac:dyDescent="0.25">
      <c r="A33" s="105" t="s">
        <v>292</v>
      </c>
      <c r="B33" s="47"/>
      <c r="C33" s="47"/>
      <c r="D33" s="47"/>
      <c r="E33" s="47"/>
      <c r="F33" s="47"/>
      <c r="G33" s="47"/>
    </row>
    <row r="34" spans="1:7" ht="30" x14ac:dyDescent="0.25">
      <c r="A34" s="103" t="s">
        <v>470</v>
      </c>
      <c r="B34" s="71">
        <v>0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</row>
    <row r="35" spans="1:7" ht="30" x14ac:dyDescent="0.25">
      <c r="A35" s="103" t="s">
        <v>294</v>
      </c>
      <c r="B35" s="71">
        <v>0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</row>
    <row r="36" spans="1:7" x14ac:dyDescent="0.25">
      <c r="A36" s="105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J15" sqref="J15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8" t="s">
        <v>472</v>
      </c>
      <c r="B1" s="148"/>
      <c r="C1" s="148"/>
      <c r="D1" s="148"/>
      <c r="E1" s="148"/>
      <c r="F1" s="148"/>
      <c r="G1" s="149"/>
    </row>
    <row r="2" spans="1:7" x14ac:dyDescent="0.25">
      <c r="A2" s="156" t="str">
        <f>'Formato 1'!A2</f>
        <v xml:space="preserve"> Casa de la Cultura de Uriangato</v>
      </c>
      <c r="B2" s="157"/>
      <c r="C2" s="157"/>
      <c r="D2" s="157"/>
      <c r="E2" s="157"/>
      <c r="F2" s="157"/>
      <c r="G2" s="158"/>
    </row>
    <row r="3" spans="1:7" x14ac:dyDescent="0.25">
      <c r="A3" s="150" t="s">
        <v>473</v>
      </c>
      <c r="B3" s="151"/>
      <c r="C3" s="151"/>
      <c r="D3" s="151"/>
      <c r="E3" s="151"/>
      <c r="F3" s="151"/>
      <c r="G3" s="152"/>
    </row>
    <row r="4" spans="1:7" x14ac:dyDescent="0.25">
      <c r="A4" s="150" t="s">
        <v>2</v>
      </c>
      <c r="B4" s="151"/>
      <c r="C4" s="151"/>
      <c r="D4" s="151"/>
      <c r="E4" s="151"/>
      <c r="F4" s="151"/>
      <c r="G4" s="152"/>
    </row>
    <row r="5" spans="1:7" x14ac:dyDescent="0.25">
      <c r="A5" s="153" t="s">
        <v>446</v>
      </c>
      <c r="B5" s="154"/>
      <c r="C5" s="154"/>
      <c r="D5" s="154"/>
      <c r="E5" s="154"/>
      <c r="F5" s="154"/>
      <c r="G5" s="155"/>
    </row>
    <row r="6" spans="1:7" x14ac:dyDescent="0.25">
      <c r="A6" s="100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474</v>
      </c>
      <c r="B7" s="99">
        <f>+B8+B9+B10+B11</f>
        <v>4882228</v>
      </c>
      <c r="C7" s="99">
        <f t="shared" ref="C7:G7" si="1">+C8+C9+C10+C11</f>
        <v>5077517.12</v>
      </c>
      <c r="D7" s="99">
        <f t="shared" si="1"/>
        <v>5280617.8048</v>
      </c>
      <c r="E7" s="99">
        <f t="shared" si="1"/>
        <v>5491842.5169920009</v>
      </c>
      <c r="F7" s="99">
        <f t="shared" si="1"/>
        <v>5711516.2176716803</v>
      </c>
      <c r="G7" s="99">
        <f t="shared" si="1"/>
        <v>5939976.8663785486</v>
      </c>
    </row>
    <row r="8" spans="1:7" x14ac:dyDescent="0.25">
      <c r="A8" s="51" t="s">
        <v>475</v>
      </c>
      <c r="B8" s="58">
        <v>3267260</v>
      </c>
      <c r="C8" s="58">
        <f>+B8*1.04</f>
        <v>3397950.4</v>
      </c>
      <c r="D8" s="58">
        <f t="shared" ref="D8:G8" si="2">+C8*1.04</f>
        <v>3533868.4160000002</v>
      </c>
      <c r="E8" s="58">
        <f t="shared" si="2"/>
        <v>3675223.1526400005</v>
      </c>
      <c r="F8" s="58">
        <f t="shared" si="2"/>
        <v>3822232.0787456008</v>
      </c>
      <c r="G8" s="58">
        <f t="shared" si="2"/>
        <v>3975121.3618954248</v>
      </c>
    </row>
    <row r="9" spans="1:7" ht="15.75" customHeight="1" x14ac:dyDescent="0.25">
      <c r="A9" s="51" t="s">
        <v>476</v>
      </c>
      <c r="B9" s="58">
        <v>539000</v>
      </c>
      <c r="C9" s="58">
        <f t="shared" ref="C9:G11" si="3">+B9*1.04</f>
        <v>560560</v>
      </c>
      <c r="D9" s="58">
        <f t="shared" si="3"/>
        <v>582982.40000000002</v>
      </c>
      <c r="E9" s="58">
        <f t="shared" si="3"/>
        <v>606301.696</v>
      </c>
      <c r="F9" s="58">
        <f t="shared" si="3"/>
        <v>630553.76384000003</v>
      </c>
      <c r="G9" s="58">
        <f t="shared" si="3"/>
        <v>655775.91439360008</v>
      </c>
    </row>
    <row r="10" spans="1:7" x14ac:dyDescent="0.25">
      <c r="A10" s="51" t="s">
        <v>477</v>
      </c>
      <c r="B10" s="58">
        <v>1040968</v>
      </c>
      <c r="C10" s="58">
        <f t="shared" si="3"/>
        <v>1082606.72</v>
      </c>
      <c r="D10" s="58">
        <f t="shared" si="3"/>
        <v>1125910.9887999999</v>
      </c>
      <c r="E10" s="58">
        <f t="shared" si="3"/>
        <v>1170947.428352</v>
      </c>
      <c r="F10" s="58">
        <f t="shared" si="3"/>
        <v>1217785.32548608</v>
      </c>
      <c r="G10" s="58">
        <f t="shared" si="3"/>
        <v>1266496.7385055232</v>
      </c>
    </row>
    <row r="11" spans="1:7" x14ac:dyDescent="0.25">
      <c r="A11" s="51" t="s">
        <v>478</v>
      </c>
      <c r="B11" s="58">
        <v>35000</v>
      </c>
      <c r="C11" s="58">
        <f t="shared" si="3"/>
        <v>36400</v>
      </c>
      <c r="D11" s="58">
        <f t="shared" si="3"/>
        <v>37856</v>
      </c>
      <c r="E11" s="58">
        <f t="shared" si="3"/>
        <v>39370.239999999998</v>
      </c>
      <c r="F11" s="58">
        <f t="shared" si="3"/>
        <v>40945.049599999998</v>
      </c>
      <c r="G11" s="58">
        <f t="shared" si="3"/>
        <v>42582.851583999996</v>
      </c>
    </row>
    <row r="12" spans="1:7" x14ac:dyDescent="0.25">
      <c r="A12" s="51" t="s">
        <v>479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484</v>
      </c>
      <c r="B18" s="99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</row>
    <row r="19" spans="1:7" x14ac:dyDescent="0.25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460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486</v>
      </c>
      <c r="B29" s="99">
        <v>0</v>
      </c>
      <c r="C29" s="99">
        <v>0</v>
      </c>
      <c r="D29" s="99">
        <v>0</v>
      </c>
      <c r="E29" s="99">
        <v>0</v>
      </c>
      <c r="F29" s="99">
        <v>0</v>
      </c>
      <c r="G29" s="99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A30" sqref="A30:XFD3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8" t="s">
        <v>487</v>
      </c>
      <c r="B1" s="148"/>
      <c r="C1" s="148"/>
      <c r="D1" s="148"/>
      <c r="E1" s="148"/>
      <c r="F1" s="148"/>
      <c r="G1" s="149"/>
    </row>
    <row r="2" spans="1:7" x14ac:dyDescent="0.25">
      <c r="A2" s="156" t="str">
        <f>'Formato 1'!A2</f>
        <v xml:space="preserve"> Casa de la Cultura de Uriangato</v>
      </c>
      <c r="B2" s="157"/>
      <c r="C2" s="157"/>
      <c r="D2" s="157"/>
      <c r="E2" s="157"/>
      <c r="F2" s="157"/>
      <c r="G2" s="158"/>
    </row>
    <row r="3" spans="1:7" x14ac:dyDescent="0.25">
      <c r="A3" s="150" t="s">
        <v>488</v>
      </c>
      <c r="B3" s="151"/>
      <c r="C3" s="151"/>
      <c r="D3" s="151"/>
      <c r="E3" s="151"/>
      <c r="F3" s="151"/>
      <c r="G3" s="152"/>
    </row>
    <row r="4" spans="1:7" x14ac:dyDescent="0.25">
      <c r="A4" s="150" t="s">
        <v>2</v>
      </c>
      <c r="B4" s="151"/>
      <c r="C4" s="151"/>
      <c r="D4" s="151"/>
      <c r="E4" s="151"/>
      <c r="F4" s="151"/>
      <c r="G4" s="152"/>
    </row>
    <row r="5" spans="1:7" x14ac:dyDescent="0.25">
      <c r="A5" s="100" t="s">
        <v>5</v>
      </c>
      <c r="B5" s="125" t="s">
        <v>489</v>
      </c>
      <c r="C5" s="124" t="s">
        <v>490</v>
      </c>
      <c r="D5" s="124" t="s">
        <v>491</v>
      </c>
      <c r="E5" s="124" t="s">
        <v>492</v>
      </c>
      <c r="F5" s="124" t="s">
        <v>493</v>
      </c>
      <c r="G5" s="124" t="s">
        <v>494</v>
      </c>
    </row>
    <row r="6" spans="1:7" ht="15.75" customHeight="1" x14ac:dyDescent="0.25">
      <c r="A6" s="25" t="s">
        <v>495</v>
      </c>
      <c r="B6" s="99">
        <v>0</v>
      </c>
      <c r="C6" s="99">
        <v>0</v>
      </c>
      <c r="D6" s="99">
        <v>5074754</v>
      </c>
      <c r="E6" s="99">
        <v>5300801.75</v>
      </c>
      <c r="F6" s="99">
        <v>5595887.0499999998</v>
      </c>
      <c r="G6" s="99">
        <v>4877245.13</v>
      </c>
    </row>
    <row r="7" spans="1:7" x14ac:dyDescent="0.25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454</v>
      </c>
      <c r="B13" s="58">
        <v>0</v>
      </c>
      <c r="C13" s="58">
        <v>0</v>
      </c>
      <c r="D13" s="58">
        <v>231431.38</v>
      </c>
      <c r="E13" s="58">
        <v>184267</v>
      </c>
      <c r="F13" s="58">
        <v>246860</v>
      </c>
      <c r="G13" s="58">
        <v>205017</v>
      </c>
    </row>
    <row r="14" spans="1:7" x14ac:dyDescent="0.25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457</v>
      </c>
      <c r="B16" s="58">
        <v>0</v>
      </c>
      <c r="C16" s="58">
        <v>0</v>
      </c>
      <c r="D16" s="58">
        <v>4843322.62</v>
      </c>
      <c r="E16" s="58">
        <v>5116534.75</v>
      </c>
      <c r="F16" s="58">
        <v>5349027.05</v>
      </c>
      <c r="G16" s="58">
        <v>4672228.13</v>
      </c>
    </row>
    <row r="17" spans="1:7" x14ac:dyDescent="0.25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2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496</v>
      </c>
      <c r="B20" s="99">
        <v>0</v>
      </c>
      <c r="C20" s="99">
        <v>0</v>
      </c>
      <c r="D20" s="99">
        <v>0</v>
      </c>
      <c r="E20" s="99">
        <v>0</v>
      </c>
      <c r="F20" s="99">
        <v>0</v>
      </c>
      <c r="G20" s="99">
        <v>0</v>
      </c>
    </row>
    <row r="21" spans="1:7" x14ac:dyDescent="0.25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497</v>
      </c>
      <c r="B27" s="99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</row>
    <row r="28" spans="1:7" x14ac:dyDescent="0.25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498</v>
      </c>
      <c r="B30" s="99">
        <v>0</v>
      </c>
      <c r="C30" s="99">
        <v>0</v>
      </c>
      <c r="D30" s="99">
        <v>5074754</v>
      </c>
      <c r="E30" s="99">
        <v>5300802</v>
      </c>
      <c r="F30" s="99">
        <v>5595887</v>
      </c>
      <c r="G30" s="99">
        <v>4877245</v>
      </c>
    </row>
    <row r="31" spans="1:7" ht="14.45" customHeight="1" x14ac:dyDescent="0.25">
      <c r="A31" s="39"/>
      <c r="B31" s="102"/>
      <c r="C31" s="102"/>
      <c r="D31" s="102"/>
      <c r="E31" s="102"/>
      <c r="F31" s="102"/>
      <c r="G31" s="102"/>
    </row>
    <row r="32" spans="1:7" x14ac:dyDescent="0.25">
      <c r="A32" s="105" t="s">
        <v>292</v>
      </c>
      <c r="B32" s="127"/>
      <c r="C32" s="127"/>
      <c r="D32" s="127"/>
      <c r="E32" s="127"/>
      <c r="F32" s="127"/>
      <c r="G32" s="127"/>
    </row>
    <row r="33" spans="1:7" ht="30" x14ac:dyDescent="0.25">
      <c r="A33" s="103" t="s">
        <v>470</v>
      </c>
      <c r="B33" s="71">
        <v>0</v>
      </c>
      <c r="C33" s="71">
        <v>0</v>
      </c>
      <c r="D33" s="71">
        <v>0</v>
      </c>
      <c r="E33" s="71">
        <v>0</v>
      </c>
      <c r="F33" s="71">
        <v>0</v>
      </c>
      <c r="G33" s="71">
        <v>0</v>
      </c>
    </row>
    <row r="34" spans="1:7" ht="30" x14ac:dyDescent="0.25">
      <c r="A34" s="103" t="s">
        <v>294</v>
      </c>
      <c r="B34" s="71">
        <v>0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</row>
    <row r="35" spans="1:7" x14ac:dyDescent="0.25">
      <c r="A35" s="47" t="s">
        <v>471</v>
      </c>
      <c r="B35" s="71">
        <v>0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550</v>
      </c>
    </row>
    <row r="39" spans="1:7" x14ac:dyDescent="0.25">
      <c r="A39" t="s">
        <v>551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B6" sqref="B6:G2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8" t="s">
        <v>501</v>
      </c>
      <c r="B1" s="148"/>
      <c r="C1" s="148"/>
      <c r="D1" s="148"/>
      <c r="E1" s="148"/>
      <c r="F1" s="148"/>
      <c r="G1" s="149"/>
    </row>
    <row r="2" spans="1:7" x14ac:dyDescent="0.25">
      <c r="A2" s="156" t="str">
        <f>'Formato 1'!A2</f>
        <v xml:space="preserve"> Casa de la Cultura de Uriangato</v>
      </c>
      <c r="B2" s="157"/>
      <c r="C2" s="157"/>
      <c r="D2" s="157"/>
      <c r="E2" s="157"/>
      <c r="F2" s="157"/>
      <c r="G2" s="158"/>
    </row>
    <row r="3" spans="1:7" x14ac:dyDescent="0.25">
      <c r="A3" s="150" t="s">
        <v>502</v>
      </c>
      <c r="B3" s="151"/>
      <c r="C3" s="151"/>
      <c r="D3" s="151"/>
      <c r="E3" s="151"/>
      <c r="F3" s="151"/>
      <c r="G3" s="152"/>
    </row>
    <row r="4" spans="1:7" x14ac:dyDescent="0.25">
      <c r="A4" s="150" t="s">
        <v>2</v>
      </c>
      <c r="B4" s="151"/>
      <c r="C4" s="151"/>
      <c r="D4" s="151"/>
      <c r="E4" s="151"/>
      <c r="F4" s="151"/>
      <c r="G4" s="152"/>
    </row>
    <row r="5" spans="1:7" x14ac:dyDescent="0.25">
      <c r="A5" s="100" t="s">
        <v>5</v>
      </c>
      <c r="B5" s="125" t="s">
        <v>489</v>
      </c>
      <c r="C5" s="124" t="s">
        <v>490</v>
      </c>
      <c r="D5" s="124" t="s">
        <v>491</v>
      </c>
      <c r="E5" s="124" t="s">
        <v>492</v>
      </c>
      <c r="F5" s="124" t="s">
        <v>493</v>
      </c>
      <c r="G5" s="124" t="s">
        <v>494</v>
      </c>
    </row>
    <row r="6" spans="1:7" ht="15.75" customHeight="1" x14ac:dyDescent="0.25">
      <c r="A6" s="25" t="s">
        <v>474</v>
      </c>
      <c r="B6" s="99">
        <v>0</v>
      </c>
      <c r="C6" s="99">
        <v>0</v>
      </c>
      <c r="D6" s="99">
        <v>3234418</v>
      </c>
      <c r="E6" s="99">
        <v>5496211</v>
      </c>
      <c r="F6" s="99">
        <v>5425698</v>
      </c>
      <c r="G6" s="99">
        <v>5128290</v>
      </c>
    </row>
    <row r="7" spans="1:7" x14ac:dyDescent="0.25">
      <c r="A7" s="51" t="s">
        <v>475</v>
      </c>
      <c r="B7" s="58">
        <v>0</v>
      </c>
      <c r="C7" s="58">
        <v>0</v>
      </c>
      <c r="D7" s="58">
        <v>1598743</v>
      </c>
      <c r="E7" s="58">
        <v>3176760</v>
      </c>
      <c r="F7" s="58">
        <v>3249140</v>
      </c>
      <c r="G7" s="58">
        <v>3296487</v>
      </c>
    </row>
    <row r="8" spans="1:7" ht="15.75" customHeight="1" x14ac:dyDescent="0.25">
      <c r="A8" s="51" t="s">
        <v>476</v>
      </c>
      <c r="B8" s="58">
        <v>0</v>
      </c>
      <c r="C8" s="58">
        <v>0</v>
      </c>
      <c r="D8" s="58">
        <v>276029</v>
      </c>
      <c r="E8" s="58">
        <v>495496</v>
      </c>
      <c r="F8" s="58">
        <v>576053</v>
      </c>
      <c r="G8" s="58">
        <v>545351</v>
      </c>
    </row>
    <row r="9" spans="1:7" x14ac:dyDescent="0.25">
      <c r="A9" s="51" t="s">
        <v>477</v>
      </c>
      <c r="B9" s="58">
        <v>0</v>
      </c>
      <c r="C9" s="58">
        <v>0</v>
      </c>
      <c r="D9" s="58">
        <v>1091968</v>
      </c>
      <c r="E9" s="58">
        <v>1736013</v>
      </c>
      <c r="F9" s="58">
        <v>1471424</v>
      </c>
      <c r="G9" s="58">
        <v>1251452</v>
      </c>
    </row>
    <row r="10" spans="1:7" x14ac:dyDescent="0.25">
      <c r="A10" s="51" t="s">
        <v>478</v>
      </c>
      <c r="B10" s="58">
        <v>0</v>
      </c>
      <c r="C10" s="58">
        <v>0</v>
      </c>
      <c r="D10" s="58">
        <v>57750</v>
      </c>
      <c r="E10" s="58">
        <v>68100</v>
      </c>
      <c r="F10" s="58">
        <v>40000</v>
      </c>
      <c r="G10" s="58">
        <v>35000</v>
      </c>
    </row>
    <row r="11" spans="1:7" x14ac:dyDescent="0.25">
      <c r="A11" s="51" t="s">
        <v>479</v>
      </c>
      <c r="B11" s="58">
        <v>0</v>
      </c>
      <c r="C11" s="58">
        <v>0</v>
      </c>
      <c r="D11" s="58">
        <v>209928</v>
      </c>
      <c r="E11" s="58">
        <v>19843</v>
      </c>
      <c r="F11" s="58">
        <v>89081</v>
      </c>
      <c r="G11" s="58">
        <v>0</v>
      </c>
    </row>
    <row r="12" spans="1:7" x14ac:dyDescent="0.25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482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484</v>
      </c>
      <c r="B17" s="99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</row>
    <row r="18" spans="1:7" x14ac:dyDescent="0.25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460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486</v>
      </c>
      <c r="B28" s="99">
        <v>0</v>
      </c>
      <c r="C28" s="99">
        <v>0</v>
      </c>
      <c r="D28" s="99">
        <v>3234418</v>
      </c>
      <c r="E28" s="99">
        <v>5496211</v>
      </c>
      <c r="F28" s="99">
        <v>5425698</v>
      </c>
      <c r="G28" s="99">
        <v>5128290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499</v>
      </c>
    </row>
    <row r="32" spans="1:7" x14ac:dyDescent="0.25">
      <c r="A32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68" t="s">
        <v>503</v>
      </c>
      <c r="B1" s="148"/>
      <c r="C1" s="148"/>
      <c r="D1" s="148"/>
      <c r="E1" s="148"/>
      <c r="F1" s="148"/>
    </row>
    <row r="2" spans="1:6" x14ac:dyDescent="0.25">
      <c r="A2" s="156" t="str">
        <f>'Formato 1'!A2</f>
        <v xml:space="preserve"> Casa de la Cultura de Uriangato</v>
      </c>
      <c r="B2" s="157"/>
      <c r="C2" s="157"/>
      <c r="D2" s="157"/>
      <c r="E2" s="157"/>
      <c r="F2" s="158"/>
    </row>
    <row r="3" spans="1:6" x14ac:dyDescent="0.25">
      <c r="A3" s="150" t="s">
        <v>504</v>
      </c>
      <c r="B3" s="151"/>
      <c r="C3" s="151"/>
      <c r="D3" s="151"/>
      <c r="E3" s="151"/>
      <c r="F3" s="152"/>
    </row>
    <row r="4" spans="1:6" ht="30" x14ac:dyDescent="0.25">
      <c r="A4" s="100" t="s">
        <v>5</v>
      </c>
      <c r="B4" s="7" t="s">
        <v>505</v>
      </c>
      <c r="C4" s="32" t="s">
        <v>506</v>
      </c>
      <c r="D4" s="32" t="s">
        <v>507</v>
      </c>
      <c r="E4" s="32" t="s">
        <v>508</v>
      </c>
      <c r="F4" s="32" t="s">
        <v>509</v>
      </c>
    </row>
    <row r="5" spans="1:6" ht="15.75" customHeight="1" x14ac:dyDescent="0.25">
      <c r="A5" s="104" t="s">
        <v>510</v>
      </c>
      <c r="B5" s="109"/>
      <c r="C5" s="109"/>
      <c r="D5" s="109"/>
      <c r="E5" s="109"/>
      <c r="F5" s="109"/>
    </row>
    <row r="6" spans="1:6" ht="30" x14ac:dyDescent="0.25">
      <c r="A6" s="107" t="s">
        <v>511</v>
      </c>
      <c r="B6" s="106"/>
      <c r="C6" s="106"/>
      <c r="D6" s="106"/>
      <c r="E6" s="106"/>
      <c r="F6" s="106"/>
    </row>
    <row r="7" spans="1:6" ht="15.75" customHeight="1" x14ac:dyDescent="0.25">
      <c r="A7" s="107" t="s">
        <v>512</v>
      </c>
      <c r="B7" s="106"/>
      <c r="C7" s="106"/>
      <c r="D7" s="106"/>
      <c r="E7" s="106"/>
      <c r="F7" s="106"/>
    </row>
    <row r="8" spans="1:6" x14ac:dyDescent="0.25">
      <c r="A8" s="108"/>
      <c r="B8" s="106"/>
      <c r="C8" s="106"/>
      <c r="D8" s="106"/>
      <c r="E8" s="106"/>
      <c r="F8" s="106"/>
    </row>
    <row r="9" spans="1:6" x14ac:dyDescent="0.25">
      <c r="A9" s="113" t="s">
        <v>513</v>
      </c>
      <c r="B9" s="106"/>
      <c r="C9" s="106"/>
      <c r="D9" s="106"/>
      <c r="E9" s="106"/>
      <c r="F9" s="106"/>
    </row>
    <row r="10" spans="1:6" x14ac:dyDescent="0.25">
      <c r="A10" s="107" t="s">
        <v>514</v>
      </c>
      <c r="B10" s="116"/>
      <c r="C10" s="116"/>
      <c r="D10" s="116"/>
      <c r="E10" s="116"/>
      <c r="F10" s="116"/>
    </row>
    <row r="11" spans="1:6" x14ac:dyDescent="0.25">
      <c r="A11" s="56" t="s">
        <v>515</v>
      </c>
      <c r="B11" s="116"/>
      <c r="C11" s="116"/>
      <c r="D11" s="116"/>
      <c r="E11" s="116"/>
      <c r="F11" s="116"/>
    </row>
    <row r="12" spans="1:6" x14ac:dyDescent="0.25">
      <c r="A12" s="56" t="s">
        <v>516</v>
      </c>
      <c r="B12" s="116"/>
      <c r="C12" s="116"/>
      <c r="D12" s="116"/>
      <c r="E12" s="116"/>
      <c r="F12" s="116"/>
    </row>
    <row r="13" spans="1:6" x14ac:dyDescent="0.25">
      <c r="A13" s="56" t="s">
        <v>517</v>
      </c>
      <c r="B13" s="116"/>
      <c r="C13" s="116"/>
      <c r="D13" s="116"/>
      <c r="E13" s="116"/>
      <c r="F13" s="116"/>
    </row>
    <row r="14" spans="1:6" x14ac:dyDescent="0.25">
      <c r="A14" s="107" t="s">
        <v>518</v>
      </c>
      <c r="B14" s="116"/>
      <c r="C14" s="116"/>
      <c r="D14" s="116"/>
      <c r="E14" s="116"/>
      <c r="F14" s="116"/>
    </row>
    <row r="15" spans="1:6" x14ac:dyDescent="0.25">
      <c r="A15" s="56" t="s">
        <v>515</v>
      </c>
      <c r="B15" s="116"/>
      <c r="C15" s="116"/>
      <c r="D15" s="116"/>
      <c r="E15" s="116"/>
      <c r="F15" s="116"/>
    </row>
    <row r="16" spans="1:6" x14ac:dyDescent="0.25">
      <c r="A16" s="56" t="s">
        <v>516</v>
      </c>
      <c r="B16" s="117"/>
      <c r="C16" s="117"/>
      <c r="D16" s="117"/>
      <c r="E16" s="117"/>
      <c r="F16" s="117"/>
    </row>
    <row r="17" spans="1:6" x14ac:dyDescent="0.25">
      <c r="A17" s="56" t="s">
        <v>517</v>
      </c>
      <c r="B17" s="118"/>
      <c r="C17" s="118"/>
      <c r="D17" s="118"/>
      <c r="E17" s="118"/>
      <c r="F17" s="118"/>
    </row>
    <row r="18" spans="1:6" x14ac:dyDescent="0.25">
      <c r="A18" s="107" t="s">
        <v>519</v>
      </c>
      <c r="B18" s="118"/>
      <c r="C18" s="118"/>
      <c r="D18" s="118"/>
      <c r="E18" s="118"/>
      <c r="F18" s="118"/>
    </row>
    <row r="19" spans="1:6" x14ac:dyDescent="0.25">
      <c r="A19" s="107" t="s">
        <v>520</v>
      </c>
      <c r="B19" s="118"/>
      <c r="C19" s="118"/>
      <c r="D19" s="118"/>
      <c r="E19" s="118"/>
      <c r="F19" s="118"/>
    </row>
    <row r="20" spans="1:6" x14ac:dyDescent="0.25">
      <c r="A20" s="107" t="s">
        <v>521</v>
      </c>
      <c r="B20" s="119"/>
      <c r="C20" s="119"/>
      <c r="D20" s="119"/>
      <c r="E20" s="119"/>
      <c r="F20" s="119"/>
    </row>
    <row r="21" spans="1:6" x14ac:dyDescent="0.25">
      <c r="A21" s="107" t="s">
        <v>522</v>
      </c>
      <c r="B21" s="119"/>
      <c r="C21" s="119"/>
      <c r="D21" s="119"/>
      <c r="E21" s="119"/>
      <c r="F21" s="119"/>
    </row>
    <row r="22" spans="1:6" x14ac:dyDescent="0.25">
      <c r="A22" s="107" t="s">
        <v>523</v>
      </c>
      <c r="B22" s="119"/>
      <c r="C22" s="119"/>
      <c r="D22" s="119"/>
      <c r="E22" s="119"/>
      <c r="F22" s="119"/>
    </row>
    <row r="23" spans="1:6" x14ac:dyDescent="0.25">
      <c r="A23" s="107" t="s">
        <v>524</v>
      </c>
      <c r="B23" s="119"/>
      <c r="C23" s="119"/>
      <c r="D23" s="119"/>
      <c r="E23" s="119"/>
      <c r="F23" s="119"/>
    </row>
    <row r="24" spans="1:6" x14ac:dyDescent="0.25">
      <c r="A24" s="107" t="s">
        <v>525</v>
      </c>
      <c r="B24" s="111"/>
      <c r="C24" s="111"/>
      <c r="D24" s="111"/>
      <c r="E24" s="111"/>
      <c r="F24" s="111"/>
    </row>
    <row r="25" spans="1:6" x14ac:dyDescent="0.25">
      <c r="A25" s="107" t="s">
        <v>526</v>
      </c>
      <c r="B25" s="111"/>
      <c r="C25" s="111"/>
      <c r="D25" s="111"/>
      <c r="E25" s="111"/>
      <c r="F25" s="111"/>
    </row>
    <row r="26" spans="1:6" x14ac:dyDescent="0.25">
      <c r="A26" s="108"/>
      <c r="B26" s="112"/>
      <c r="C26" s="112"/>
      <c r="D26" s="112"/>
      <c r="E26" s="112"/>
      <c r="F26" s="112"/>
    </row>
    <row r="27" spans="1:6" ht="14.45" customHeight="1" x14ac:dyDescent="0.25">
      <c r="A27" s="113" t="s">
        <v>527</v>
      </c>
      <c r="B27" s="110"/>
      <c r="C27" s="110"/>
      <c r="D27" s="110"/>
      <c r="E27" s="110"/>
      <c r="F27" s="110"/>
    </row>
    <row r="28" spans="1:6" x14ac:dyDescent="0.25">
      <c r="A28" s="107" t="s">
        <v>528</v>
      </c>
      <c r="B28" s="71"/>
      <c r="C28" s="71"/>
      <c r="D28" s="71"/>
      <c r="E28" s="71"/>
      <c r="F28" s="71"/>
    </row>
    <row r="29" spans="1:6" x14ac:dyDescent="0.25">
      <c r="A29" s="103"/>
      <c r="B29" s="47"/>
      <c r="C29" s="47"/>
      <c r="D29" s="47"/>
      <c r="E29" s="47"/>
      <c r="F29" s="47"/>
    </row>
    <row r="30" spans="1:6" x14ac:dyDescent="0.25">
      <c r="A30" s="114" t="s">
        <v>529</v>
      </c>
      <c r="B30" s="47"/>
      <c r="C30" s="47"/>
      <c r="D30" s="47"/>
      <c r="E30" s="47"/>
      <c r="F30" s="47"/>
    </row>
    <row r="31" spans="1:6" x14ac:dyDescent="0.25">
      <c r="A31" s="115" t="s">
        <v>514</v>
      </c>
      <c r="B31" s="71"/>
      <c r="C31" s="71"/>
      <c r="D31" s="71"/>
      <c r="E31" s="71"/>
      <c r="F31" s="71"/>
    </row>
    <row r="32" spans="1:6" x14ac:dyDescent="0.25">
      <c r="A32" s="115" t="s">
        <v>518</v>
      </c>
      <c r="B32" s="71"/>
      <c r="C32" s="71"/>
      <c r="D32" s="71"/>
      <c r="E32" s="71"/>
      <c r="F32" s="71"/>
    </row>
    <row r="33" spans="1:6" x14ac:dyDescent="0.25">
      <c r="A33" s="115" t="s">
        <v>530</v>
      </c>
      <c r="B33" s="71"/>
      <c r="C33" s="71"/>
      <c r="D33" s="71"/>
      <c r="E33" s="71"/>
      <c r="F33" s="71"/>
    </row>
    <row r="34" spans="1:6" x14ac:dyDescent="0.25">
      <c r="A34" s="103"/>
      <c r="B34" s="47"/>
      <c r="C34" s="47"/>
      <c r="D34" s="47"/>
      <c r="E34" s="47"/>
      <c r="F34" s="47"/>
    </row>
    <row r="35" spans="1:6" x14ac:dyDescent="0.25">
      <c r="A35" s="114" t="s">
        <v>531</v>
      </c>
      <c r="B35" s="47"/>
      <c r="C35" s="47"/>
      <c r="D35" s="47"/>
      <c r="E35" s="47"/>
      <c r="F35" s="47"/>
    </row>
    <row r="36" spans="1:6" x14ac:dyDescent="0.25">
      <c r="A36" s="115" t="s">
        <v>532</v>
      </c>
      <c r="B36" s="47"/>
      <c r="C36" s="47"/>
      <c r="D36" s="47"/>
      <c r="E36" s="47"/>
      <c r="F36" s="47"/>
    </row>
    <row r="37" spans="1:6" x14ac:dyDescent="0.25">
      <c r="A37" s="115" t="s">
        <v>533</v>
      </c>
      <c r="B37" s="47"/>
      <c r="C37" s="47"/>
      <c r="D37" s="47"/>
      <c r="E37" s="47"/>
      <c r="F37" s="47"/>
    </row>
    <row r="38" spans="1:6" x14ac:dyDescent="0.25">
      <c r="A38" s="115" t="s">
        <v>534</v>
      </c>
      <c r="B38" s="47"/>
      <c r="C38" s="47"/>
      <c r="D38" s="47"/>
      <c r="E38" s="47"/>
      <c r="F38" s="47"/>
    </row>
    <row r="39" spans="1:6" x14ac:dyDescent="0.25">
      <c r="A39" s="103"/>
      <c r="B39" s="47"/>
      <c r="C39" s="47"/>
      <c r="D39" s="47"/>
      <c r="E39" s="47"/>
      <c r="F39" s="47"/>
    </row>
    <row r="40" spans="1:6" x14ac:dyDescent="0.25">
      <c r="A40" s="114" t="s">
        <v>535</v>
      </c>
      <c r="B40" s="47"/>
      <c r="C40" s="47"/>
      <c r="D40" s="47"/>
      <c r="E40" s="47"/>
      <c r="F40" s="47"/>
    </row>
    <row r="41" spans="1:6" x14ac:dyDescent="0.25">
      <c r="A41" s="103"/>
      <c r="B41" s="47"/>
      <c r="C41" s="47"/>
      <c r="D41" s="47"/>
      <c r="E41" s="47"/>
      <c r="F41" s="47"/>
    </row>
    <row r="42" spans="1:6" x14ac:dyDescent="0.25">
      <c r="A42" s="114" t="s">
        <v>536</v>
      </c>
      <c r="B42" s="47"/>
      <c r="C42" s="47"/>
      <c r="D42" s="47"/>
      <c r="E42" s="47"/>
      <c r="F42" s="47"/>
    </row>
    <row r="43" spans="1:6" x14ac:dyDescent="0.25">
      <c r="A43" s="115" t="s">
        <v>537</v>
      </c>
      <c r="B43" s="71"/>
      <c r="C43" s="71"/>
      <c r="D43" s="71"/>
      <c r="E43" s="71"/>
      <c r="F43" s="71"/>
    </row>
    <row r="44" spans="1:6" x14ac:dyDescent="0.25">
      <c r="A44" s="115" t="s">
        <v>538</v>
      </c>
      <c r="B44" s="71"/>
      <c r="C44" s="71"/>
      <c r="D44" s="71"/>
      <c r="E44" s="71"/>
      <c r="F44" s="71"/>
    </row>
    <row r="45" spans="1:6" x14ac:dyDescent="0.25">
      <c r="A45" s="115" t="s">
        <v>539</v>
      </c>
      <c r="B45" s="71"/>
      <c r="C45" s="71"/>
      <c r="D45" s="71"/>
      <c r="E45" s="71"/>
      <c r="F45" s="71"/>
    </row>
    <row r="46" spans="1:6" x14ac:dyDescent="0.25">
      <c r="A46" s="103"/>
      <c r="B46" s="47"/>
      <c r="C46" s="47"/>
      <c r="D46" s="47"/>
      <c r="E46" s="47"/>
      <c r="F46" s="47"/>
    </row>
    <row r="47" spans="1:6" ht="30" x14ac:dyDescent="0.25">
      <c r="A47" s="114" t="s">
        <v>540</v>
      </c>
      <c r="B47" s="47"/>
      <c r="C47" s="47"/>
      <c r="D47" s="47"/>
      <c r="E47" s="47"/>
      <c r="F47" s="47"/>
    </row>
    <row r="48" spans="1:6" x14ac:dyDescent="0.25">
      <c r="A48" s="115" t="s">
        <v>538</v>
      </c>
      <c r="B48" s="71"/>
      <c r="C48" s="71"/>
      <c r="D48" s="71"/>
      <c r="E48" s="71"/>
      <c r="F48" s="71"/>
    </row>
    <row r="49" spans="1:6" x14ac:dyDescent="0.25">
      <c r="A49" s="115" t="s">
        <v>539</v>
      </c>
      <c r="B49" s="71"/>
      <c r="C49" s="71"/>
      <c r="D49" s="71"/>
      <c r="E49" s="71"/>
      <c r="F49" s="71"/>
    </row>
    <row r="50" spans="1:6" x14ac:dyDescent="0.25">
      <c r="A50" s="103"/>
      <c r="B50" s="47"/>
      <c r="C50" s="47"/>
      <c r="D50" s="47"/>
      <c r="E50" s="47"/>
      <c r="F50" s="47"/>
    </row>
    <row r="51" spans="1:6" x14ac:dyDescent="0.25">
      <c r="A51" s="114" t="s">
        <v>541</v>
      </c>
      <c r="B51" s="47"/>
      <c r="C51" s="47"/>
      <c r="D51" s="47"/>
      <c r="E51" s="47"/>
      <c r="F51" s="47"/>
    </row>
    <row r="52" spans="1:6" x14ac:dyDescent="0.25">
      <c r="A52" s="115" t="s">
        <v>538</v>
      </c>
      <c r="B52" s="71"/>
      <c r="C52" s="71"/>
      <c r="D52" s="71"/>
      <c r="E52" s="71"/>
      <c r="F52" s="71"/>
    </row>
    <row r="53" spans="1:6" x14ac:dyDescent="0.25">
      <c r="A53" s="115" t="s">
        <v>539</v>
      </c>
      <c r="B53" s="71"/>
      <c r="C53" s="71"/>
      <c r="D53" s="71"/>
      <c r="E53" s="71"/>
      <c r="F53" s="71"/>
    </row>
    <row r="54" spans="1:6" x14ac:dyDescent="0.25">
      <c r="A54" s="115" t="s">
        <v>542</v>
      </c>
      <c r="B54" s="71"/>
      <c r="C54" s="71"/>
      <c r="D54" s="71"/>
      <c r="E54" s="71"/>
      <c r="F54" s="71"/>
    </row>
    <row r="55" spans="1:6" x14ac:dyDescent="0.25">
      <c r="A55" s="103"/>
      <c r="B55" s="47"/>
      <c r="C55" s="47"/>
      <c r="D55" s="47"/>
      <c r="E55" s="47"/>
      <c r="F55" s="47"/>
    </row>
    <row r="56" spans="1:6" x14ac:dyDescent="0.25">
      <c r="A56" s="114" t="s">
        <v>543</v>
      </c>
      <c r="B56" s="47"/>
      <c r="C56" s="47"/>
      <c r="D56" s="47"/>
      <c r="E56" s="47"/>
      <c r="F56" s="47"/>
    </row>
    <row r="57" spans="1:6" x14ac:dyDescent="0.25">
      <c r="A57" s="115" t="s">
        <v>538</v>
      </c>
      <c r="B57" s="71"/>
      <c r="C57" s="71"/>
      <c r="D57" s="71"/>
      <c r="E57" s="71"/>
      <c r="F57" s="71"/>
    </row>
    <row r="58" spans="1:6" x14ac:dyDescent="0.25">
      <c r="A58" s="115" t="s">
        <v>539</v>
      </c>
      <c r="B58" s="71"/>
      <c r="C58" s="71"/>
      <c r="D58" s="71"/>
      <c r="E58" s="71"/>
      <c r="F58" s="71"/>
    </row>
    <row r="59" spans="1:6" x14ac:dyDescent="0.25">
      <c r="A59" s="103"/>
      <c r="B59" s="47"/>
      <c r="C59" s="47"/>
      <c r="D59" s="47"/>
      <c r="E59" s="47"/>
      <c r="F59" s="47"/>
    </row>
    <row r="60" spans="1:6" x14ac:dyDescent="0.25">
      <c r="A60" s="114" t="s">
        <v>544</v>
      </c>
      <c r="B60" s="47"/>
      <c r="C60" s="47"/>
      <c r="D60" s="47"/>
      <c r="E60" s="47"/>
      <c r="F60" s="47"/>
    </row>
    <row r="61" spans="1:6" x14ac:dyDescent="0.25">
      <c r="A61" s="115" t="s">
        <v>545</v>
      </c>
      <c r="B61" s="102"/>
      <c r="C61" s="102"/>
      <c r="D61" s="102"/>
      <c r="E61" s="102"/>
      <c r="F61" s="102"/>
    </row>
    <row r="62" spans="1:6" x14ac:dyDescent="0.25">
      <c r="A62" s="115" t="s">
        <v>546</v>
      </c>
      <c r="B62" s="120"/>
      <c r="C62" s="120"/>
      <c r="D62" s="120"/>
      <c r="E62" s="120"/>
      <c r="F62" s="120"/>
    </row>
    <row r="63" spans="1:6" x14ac:dyDescent="0.25">
      <c r="A63" s="103"/>
      <c r="B63" s="102"/>
      <c r="C63" s="102"/>
      <c r="D63" s="102"/>
      <c r="E63" s="102"/>
      <c r="F63" s="102"/>
    </row>
    <row r="64" spans="1:6" x14ac:dyDescent="0.25">
      <c r="A64" s="114" t="s">
        <v>547</v>
      </c>
      <c r="B64" s="102"/>
      <c r="C64" s="102"/>
      <c r="D64" s="102"/>
      <c r="E64" s="102"/>
      <c r="F64" s="102"/>
    </row>
    <row r="65" spans="1:6" x14ac:dyDescent="0.25">
      <c r="A65" s="115" t="s">
        <v>548</v>
      </c>
      <c r="B65" s="102"/>
      <c r="C65" s="102"/>
      <c r="D65" s="102"/>
      <c r="E65" s="102"/>
      <c r="F65" s="102"/>
    </row>
    <row r="66" spans="1:6" x14ac:dyDescent="0.25">
      <c r="A66" s="115" t="s">
        <v>549</v>
      </c>
      <c r="B66" s="103"/>
      <c r="C66" s="47"/>
      <c r="D66" s="103"/>
      <c r="E66" s="103"/>
      <c r="F66" s="103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E26" sqref="E26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47" t="s">
        <v>123</v>
      </c>
      <c r="B1" s="148"/>
      <c r="C1" s="148"/>
      <c r="D1" s="148"/>
      <c r="E1" s="148"/>
      <c r="F1" s="148"/>
      <c r="G1" s="148"/>
      <c r="H1" s="149"/>
    </row>
    <row r="2" spans="1:8" x14ac:dyDescent="0.25">
      <c r="A2" s="156" t="str">
        <f>'Formato 1'!A2</f>
        <v xml:space="preserve"> Casa de la Cultura de Uriangato</v>
      </c>
      <c r="B2" s="157"/>
      <c r="C2" s="157"/>
      <c r="D2" s="157"/>
      <c r="E2" s="157"/>
      <c r="F2" s="157"/>
      <c r="G2" s="157"/>
      <c r="H2" s="158"/>
    </row>
    <row r="3" spans="1:8" ht="15" customHeight="1" x14ac:dyDescent="0.25">
      <c r="A3" s="150" t="s">
        <v>124</v>
      </c>
      <c r="B3" s="151"/>
      <c r="C3" s="151"/>
      <c r="D3" s="151"/>
      <c r="E3" s="151"/>
      <c r="F3" s="151"/>
      <c r="G3" s="151"/>
      <c r="H3" s="152"/>
    </row>
    <row r="4" spans="1:8" ht="15" customHeight="1" x14ac:dyDescent="0.25">
      <c r="A4" s="160" t="s">
        <v>558</v>
      </c>
      <c r="B4" s="161"/>
      <c r="C4" s="161"/>
      <c r="D4" s="161"/>
      <c r="E4" s="161"/>
      <c r="F4" s="161"/>
      <c r="G4" s="161"/>
      <c r="H4" s="162"/>
    </row>
    <row r="5" spans="1:8" x14ac:dyDescent="0.25">
      <c r="A5" s="153" t="s">
        <v>2</v>
      </c>
      <c r="B5" s="154"/>
      <c r="C5" s="154"/>
      <c r="D5" s="154"/>
      <c r="E5" s="154"/>
      <c r="F5" s="154"/>
      <c r="G5" s="154"/>
      <c r="H5" s="155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2"/>
      <c r="B7" s="83"/>
      <c r="C7" s="83"/>
      <c r="D7" s="83"/>
      <c r="E7" s="83"/>
      <c r="F7" s="83"/>
      <c r="G7" s="83"/>
      <c r="H7" s="83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4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5" t="s">
        <v>134</v>
      </c>
      <c r="B10" s="86">
        <v>0</v>
      </c>
      <c r="C10" s="41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</row>
    <row r="11" spans="1:8" x14ac:dyDescent="0.25">
      <c r="A11" s="85" t="s">
        <v>135</v>
      </c>
      <c r="B11" s="86">
        <v>0</v>
      </c>
      <c r="C11" s="41">
        <v>0</v>
      </c>
      <c r="D11" s="86">
        <v>0</v>
      </c>
      <c r="E11" s="86">
        <v>0</v>
      </c>
      <c r="F11" s="86">
        <v>0</v>
      </c>
      <c r="G11" s="41">
        <v>0</v>
      </c>
      <c r="H11" s="41">
        <v>0</v>
      </c>
    </row>
    <row r="12" spans="1:8" ht="16.5" customHeight="1" x14ac:dyDescent="0.25">
      <c r="A12" s="85" t="s">
        <v>136</v>
      </c>
      <c r="B12" s="86">
        <v>0</v>
      </c>
      <c r="C12" s="41">
        <v>0</v>
      </c>
      <c r="D12" s="86">
        <v>0</v>
      </c>
      <c r="E12" s="86">
        <v>0</v>
      </c>
      <c r="F12" s="86">
        <v>0</v>
      </c>
      <c r="G12" s="41">
        <v>0</v>
      </c>
      <c r="H12" s="41">
        <v>0</v>
      </c>
    </row>
    <row r="13" spans="1:8" x14ac:dyDescent="0.25">
      <c r="A13" s="84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5" t="s">
        <v>138</v>
      </c>
      <c r="B14" s="86">
        <v>0</v>
      </c>
      <c r="C14" s="41">
        <v>0</v>
      </c>
      <c r="D14" s="86">
        <v>0</v>
      </c>
      <c r="E14" s="86">
        <v>0</v>
      </c>
      <c r="F14" s="86">
        <v>0</v>
      </c>
      <c r="G14" s="41">
        <v>0</v>
      </c>
      <c r="H14" s="41">
        <v>0</v>
      </c>
    </row>
    <row r="15" spans="1:8" ht="15" customHeight="1" x14ac:dyDescent="0.25">
      <c r="A15" s="85" t="s">
        <v>139</v>
      </c>
      <c r="B15" s="86">
        <v>0</v>
      </c>
      <c r="C15" s="41">
        <v>0</v>
      </c>
      <c r="D15" s="86">
        <v>0</v>
      </c>
      <c r="E15" s="86">
        <v>0</v>
      </c>
      <c r="F15" s="86">
        <v>0</v>
      </c>
      <c r="G15" s="41">
        <v>0</v>
      </c>
      <c r="H15" s="41">
        <v>0</v>
      </c>
    </row>
    <row r="16" spans="1:8" x14ac:dyDescent="0.25">
      <c r="A16" s="85" t="s">
        <v>140</v>
      </c>
      <c r="B16" s="86">
        <v>0</v>
      </c>
      <c r="C16" s="41">
        <v>0</v>
      </c>
      <c r="D16" s="86">
        <v>0</v>
      </c>
      <c r="E16" s="86">
        <v>0</v>
      </c>
      <c r="F16" s="86">
        <v>0</v>
      </c>
      <c r="G16" s="41">
        <v>0</v>
      </c>
      <c r="H16" s="41">
        <v>0</v>
      </c>
    </row>
    <row r="17" spans="1:8" x14ac:dyDescent="0.25">
      <c r="A17" s="87"/>
      <c r="B17" s="71"/>
      <c r="C17" s="71"/>
      <c r="D17" s="71"/>
      <c r="E17" s="71"/>
      <c r="F17" s="71"/>
      <c r="G17" s="71"/>
      <c r="H17" s="71"/>
    </row>
    <row r="18" spans="1:8" x14ac:dyDescent="0.25">
      <c r="A18" s="8" t="s">
        <v>141</v>
      </c>
      <c r="B18" s="4">
        <v>77100</v>
      </c>
      <c r="C18" s="88"/>
      <c r="D18" s="88"/>
      <c r="E18" s="88"/>
      <c r="F18" s="4">
        <v>27518</v>
      </c>
      <c r="G18" s="88"/>
      <c r="H18" s="88"/>
    </row>
    <row r="19" spans="1:8" ht="16.5" customHeight="1" x14ac:dyDescent="0.25">
      <c r="A19" s="87"/>
      <c r="B19" s="71"/>
      <c r="C19" s="71"/>
      <c r="D19" s="71"/>
      <c r="E19" s="71"/>
      <c r="F19" s="71"/>
      <c r="G19" s="71"/>
      <c r="H19" s="71"/>
    </row>
    <row r="20" spans="1:8" ht="14.45" customHeight="1" x14ac:dyDescent="0.25">
      <c r="A20" s="8" t="s">
        <v>142</v>
      </c>
      <c r="B20" s="4">
        <v>77100</v>
      </c>
      <c r="C20" s="4">
        <v>0</v>
      </c>
      <c r="D20" s="4">
        <v>0</v>
      </c>
      <c r="E20" s="4">
        <v>0</v>
      </c>
      <c r="F20" s="4">
        <v>27518</v>
      </c>
      <c r="G20" s="4">
        <v>0</v>
      </c>
      <c r="H20" s="4">
        <v>0</v>
      </c>
    </row>
    <row r="21" spans="1:8" ht="16.5" customHeight="1" x14ac:dyDescent="0.25">
      <c r="A21" s="87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89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89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89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89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89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89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59" t="s">
        <v>152</v>
      </c>
      <c r="B33" s="159"/>
      <c r="C33" s="159"/>
      <c r="D33" s="159"/>
      <c r="E33" s="159"/>
      <c r="F33" s="159"/>
      <c r="G33" s="159"/>
      <c r="H33" s="159"/>
    </row>
    <row r="34" spans="1:8" ht="14.45" customHeight="1" x14ac:dyDescent="0.25">
      <c r="A34" s="159"/>
      <c r="B34" s="159"/>
      <c r="C34" s="159"/>
      <c r="D34" s="159"/>
      <c r="E34" s="159"/>
      <c r="F34" s="159"/>
      <c r="G34" s="159"/>
      <c r="H34" s="159"/>
    </row>
    <row r="35" spans="1:8" ht="14.45" customHeight="1" x14ac:dyDescent="0.25">
      <c r="A35" s="159"/>
      <c r="B35" s="159"/>
      <c r="C35" s="159"/>
      <c r="D35" s="159"/>
      <c r="E35" s="159"/>
      <c r="F35" s="159"/>
      <c r="G35" s="159"/>
      <c r="H35" s="159"/>
    </row>
    <row r="36" spans="1:8" ht="14.45" customHeight="1" x14ac:dyDescent="0.25">
      <c r="A36" s="159"/>
      <c r="B36" s="159"/>
      <c r="C36" s="159"/>
      <c r="D36" s="159"/>
      <c r="E36" s="159"/>
      <c r="F36" s="159"/>
      <c r="G36" s="159"/>
      <c r="H36" s="159"/>
    </row>
    <row r="37" spans="1:8" ht="14.45" customHeight="1" x14ac:dyDescent="0.25">
      <c r="A37" s="159"/>
      <c r="B37" s="159"/>
      <c r="C37" s="159"/>
      <c r="D37" s="159"/>
      <c r="E37" s="159"/>
      <c r="F37" s="159"/>
      <c r="G37" s="159"/>
      <c r="H37" s="159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89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89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89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5:H5"/>
    <mergeCell ref="A4:H4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C11" sqref="C11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47" t="s">
        <v>163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1" ht="14.45" customHeight="1" x14ac:dyDescent="0.25">
      <c r="A2" s="156" t="str">
        <f>'Formato 1'!A2</f>
        <v xml:space="preserve"> Casa de la Cultura de Uriangato</v>
      </c>
      <c r="B2" s="157"/>
      <c r="C2" s="157"/>
      <c r="D2" s="157"/>
      <c r="E2" s="157"/>
      <c r="F2" s="157"/>
      <c r="G2" s="157"/>
      <c r="H2" s="157"/>
      <c r="I2" s="157"/>
      <c r="J2" s="157"/>
      <c r="K2" s="158"/>
    </row>
    <row r="3" spans="1:11" x14ac:dyDescent="0.25">
      <c r="A3" s="150" t="s">
        <v>164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1" x14ac:dyDescent="0.25">
      <c r="A4" s="150" t="str">
        <f>'Formato 2'!A4</f>
        <v>Del 01 de enero al 30 de junio de 2026</v>
      </c>
      <c r="B4" s="151"/>
      <c r="C4" s="151"/>
      <c r="D4" s="151"/>
      <c r="E4" s="151"/>
      <c r="F4" s="151"/>
      <c r="G4" s="151"/>
      <c r="H4" s="151"/>
      <c r="I4" s="151"/>
      <c r="J4" s="151"/>
      <c r="K4" s="152"/>
    </row>
    <row r="5" spans="1:11" x14ac:dyDescent="0.25">
      <c r="A5" s="153" t="s">
        <v>2</v>
      </c>
      <c r="B5" s="154"/>
      <c r="C5" s="154"/>
      <c r="D5" s="154"/>
      <c r="E5" s="154"/>
      <c r="F5" s="154"/>
      <c r="G5" s="154"/>
      <c r="H5" s="154"/>
      <c r="I5" s="154"/>
      <c r="J5" s="154"/>
      <c r="K5" s="155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176</v>
      </c>
      <c r="B8" s="79"/>
      <c r="C8" s="79"/>
      <c r="D8" s="79"/>
      <c r="E8" s="4">
        <v>0</v>
      </c>
      <c r="F8" s="79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0" t="s">
        <v>177</v>
      </c>
      <c r="B9" s="81"/>
      <c r="C9" s="81"/>
      <c r="D9" s="81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0" t="s">
        <v>178</v>
      </c>
      <c r="B10" s="81"/>
      <c r="C10" s="81"/>
      <c r="D10" s="81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0" t="s">
        <v>179</v>
      </c>
      <c r="B11" s="81"/>
      <c r="C11" s="81"/>
      <c r="D11" s="81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0" t="s">
        <v>180</v>
      </c>
      <c r="B12" s="81"/>
      <c r="C12" s="81"/>
      <c r="D12" s="81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1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181</v>
      </c>
      <c r="B14" s="79"/>
      <c r="C14" s="79"/>
      <c r="D14" s="79"/>
      <c r="E14" s="4">
        <v>0</v>
      </c>
      <c r="F14" s="79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0" t="s">
        <v>182</v>
      </c>
      <c r="B15" s="81"/>
      <c r="C15" s="81"/>
      <c r="D15" s="81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0" t="s">
        <v>183</v>
      </c>
      <c r="B16" s="81"/>
      <c r="C16" s="81"/>
      <c r="D16" s="81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0" t="s">
        <v>184</v>
      </c>
      <c r="B17" s="81"/>
      <c r="C17" s="81"/>
      <c r="D17" s="81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0" t="s">
        <v>185</v>
      </c>
      <c r="B18" s="81"/>
      <c r="C18" s="81"/>
      <c r="D18" s="81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1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186</v>
      </c>
      <c r="B20" s="79"/>
      <c r="C20" s="79"/>
      <c r="D20" s="79"/>
      <c r="E20" s="4">
        <v>0</v>
      </c>
      <c r="F20" s="79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abSelected="1" zoomScale="75" zoomScaleNormal="75" workbookViewId="0">
      <selection activeCell="C33" activeCellId="4" sqref="C25 D23 D25 D33 C33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47" t="s">
        <v>187</v>
      </c>
      <c r="B1" s="148"/>
      <c r="C1" s="148"/>
      <c r="D1" s="149"/>
    </row>
    <row r="2" spans="1:4" x14ac:dyDescent="0.25">
      <c r="A2" s="156" t="str">
        <f>'Formato 1'!A2</f>
        <v xml:space="preserve"> Casa de la Cultura de Uriangato</v>
      </c>
      <c r="B2" s="157"/>
      <c r="C2" s="157"/>
      <c r="D2" s="158"/>
    </row>
    <row r="3" spans="1:4" x14ac:dyDescent="0.25">
      <c r="A3" s="150" t="s">
        <v>188</v>
      </c>
      <c r="B3" s="151"/>
      <c r="C3" s="151"/>
      <c r="D3" s="152"/>
    </row>
    <row r="4" spans="1:4" x14ac:dyDescent="0.25">
      <c r="A4" s="150" t="str">
        <f>'Formato 3'!A4</f>
        <v>Del 01 de enero al 30 de junio de 2026</v>
      </c>
      <c r="B4" s="151"/>
      <c r="C4" s="151"/>
      <c r="D4" s="152"/>
    </row>
    <row r="5" spans="1:4" x14ac:dyDescent="0.25">
      <c r="A5" s="153" t="s">
        <v>2</v>
      </c>
      <c r="B5" s="154"/>
      <c r="C5" s="154"/>
      <c r="D5" s="155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4882228</v>
      </c>
      <c r="C8" s="13">
        <v>2610948</v>
      </c>
      <c r="D8" s="13">
        <v>2610948</v>
      </c>
    </row>
    <row r="9" spans="1:4" x14ac:dyDescent="0.25">
      <c r="A9" s="51" t="s">
        <v>193</v>
      </c>
      <c r="B9" s="74">
        <v>4882228</v>
      </c>
      <c r="C9" s="74">
        <v>2610948</v>
      </c>
      <c r="D9" s="74">
        <v>2610948</v>
      </c>
    </row>
    <row r="10" spans="1:4" x14ac:dyDescent="0.25">
      <c r="A10" s="51" t="s">
        <v>194</v>
      </c>
      <c r="B10" s="74">
        <v>0</v>
      </c>
      <c r="C10" s="74">
        <v>0</v>
      </c>
      <c r="D10" s="74">
        <v>0</v>
      </c>
    </row>
    <row r="11" spans="1:4" x14ac:dyDescent="0.25">
      <c r="A11" s="51" t="s">
        <v>195</v>
      </c>
      <c r="B11" s="74">
        <v>0</v>
      </c>
      <c r="C11" s="74">
        <v>0</v>
      </c>
      <c r="D11" s="74">
        <v>0</v>
      </c>
    </row>
    <row r="12" spans="1:4" x14ac:dyDescent="0.25">
      <c r="A12" s="40"/>
      <c r="B12" s="71"/>
      <c r="C12" s="71"/>
      <c r="D12" s="71"/>
    </row>
    <row r="13" spans="1:4" x14ac:dyDescent="0.25">
      <c r="A13" s="3" t="s">
        <v>196</v>
      </c>
      <c r="B13" s="13">
        <v>4882228</v>
      </c>
      <c r="C13" s="13">
        <v>2644985</v>
      </c>
      <c r="D13" s="13">
        <v>2644985</v>
      </c>
    </row>
    <row r="14" spans="1:4" x14ac:dyDescent="0.25">
      <c r="A14" s="51" t="s">
        <v>197</v>
      </c>
      <c r="B14" s="74">
        <v>4882228</v>
      </c>
      <c r="C14" s="74">
        <v>2644985</v>
      </c>
      <c r="D14" s="74">
        <v>2644985</v>
      </c>
    </row>
    <row r="15" spans="1:4" x14ac:dyDescent="0.25">
      <c r="A15" s="51" t="s">
        <v>198</v>
      </c>
      <c r="B15" s="74">
        <v>0</v>
      </c>
      <c r="C15" s="74">
        <v>0</v>
      </c>
      <c r="D15" s="74">
        <v>0</v>
      </c>
    </row>
    <row r="16" spans="1:4" x14ac:dyDescent="0.25">
      <c r="A16" s="40"/>
      <c r="B16" s="71"/>
      <c r="C16" s="71"/>
      <c r="D16" s="71"/>
    </row>
    <row r="17" spans="1:4" x14ac:dyDescent="0.25">
      <c r="A17" s="3" t="s">
        <v>199</v>
      </c>
      <c r="B17" s="14">
        <v>0</v>
      </c>
      <c r="C17" s="13">
        <v>0</v>
      </c>
      <c r="D17" s="13">
        <v>0</v>
      </c>
    </row>
    <row r="18" spans="1:4" x14ac:dyDescent="0.25">
      <c r="A18" s="51" t="s">
        <v>200</v>
      </c>
      <c r="B18" s="15">
        <v>0</v>
      </c>
      <c r="C18" s="41">
        <v>0</v>
      </c>
      <c r="D18" s="41">
        <v>0</v>
      </c>
    </row>
    <row r="19" spans="1:4" x14ac:dyDescent="0.25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1"/>
      <c r="C20" s="71"/>
      <c r="D20" s="71"/>
    </row>
    <row r="21" spans="1:4" x14ac:dyDescent="0.25">
      <c r="A21" s="3" t="s">
        <v>202</v>
      </c>
      <c r="B21" s="13">
        <v>0</v>
      </c>
      <c r="C21" s="13">
        <f>C8-C13+C17</f>
        <v>-34037</v>
      </c>
      <c r="D21" s="13">
        <f>D8-D13+D17</f>
        <v>-34037</v>
      </c>
    </row>
    <row r="22" spans="1:4" x14ac:dyDescent="0.25">
      <c r="A22" s="3"/>
      <c r="B22" s="71"/>
      <c r="C22" s="71"/>
      <c r="D22" s="71"/>
    </row>
    <row r="23" spans="1:4" x14ac:dyDescent="0.25">
      <c r="A23" s="3" t="s">
        <v>203</v>
      </c>
      <c r="B23" s="13">
        <v>0</v>
      </c>
      <c r="C23" s="13">
        <v>-34037</v>
      </c>
      <c r="D23" s="13">
        <v>-34037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-34037</v>
      </c>
      <c r="D25" s="13">
        <v>-34037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210</v>
      </c>
      <c r="B33" s="4">
        <v>0</v>
      </c>
      <c r="C33" s="13">
        <v>-34037</v>
      </c>
      <c r="D33" s="13">
        <v>-34037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5" t="s">
        <v>218</v>
      </c>
      <c r="B48" s="76">
        <v>4882228</v>
      </c>
      <c r="C48" s="76">
        <v>2610948</v>
      </c>
      <c r="D48" s="76">
        <v>2610948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77" t="s">
        <v>212</v>
      </c>
      <c r="B50" s="41">
        <v>0</v>
      </c>
      <c r="C50" s="41">
        <v>0</v>
      </c>
      <c r="D50" s="41">
        <v>0</v>
      </c>
    </row>
    <row r="51" spans="1:4" x14ac:dyDescent="0.25">
      <c r="A51" s="77" t="s">
        <v>215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197</v>
      </c>
      <c r="B53" s="41">
        <v>4882228</v>
      </c>
      <c r="C53" s="41">
        <v>2644985</v>
      </c>
      <c r="D53" s="41">
        <v>2644985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200</v>
      </c>
      <c r="B55" s="21"/>
      <c r="C55" s="41">
        <v>0</v>
      </c>
      <c r="D55" s="41">
        <v>0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220</v>
      </c>
      <c r="B57" s="4">
        <v>0</v>
      </c>
      <c r="C57" s="4">
        <f>C48+C49-C53+C55</f>
        <v>-34037</v>
      </c>
      <c r="D57" s="4">
        <f>D48+D49-D53+D55</f>
        <v>-34037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f>C50+C51-C55+C57</f>
        <v>-34037</v>
      </c>
      <c r="D59" s="4">
        <f>D50+D51-D55+D57</f>
        <v>-34037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5" t="s">
        <v>194</v>
      </c>
      <c r="B63" s="78">
        <v>0</v>
      </c>
      <c r="C63" s="78">
        <v>0</v>
      </c>
      <c r="D63" s="78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77" t="s">
        <v>213</v>
      </c>
      <c r="B65" s="74">
        <v>0</v>
      </c>
      <c r="C65" s="74">
        <v>0</v>
      </c>
      <c r="D65" s="74">
        <v>0</v>
      </c>
    </row>
    <row r="66" spans="1:4" x14ac:dyDescent="0.25">
      <c r="A66" s="77" t="s">
        <v>216</v>
      </c>
      <c r="B66" s="74">
        <v>0</v>
      </c>
      <c r="C66" s="74">
        <v>0</v>
      </c>
      <c r="D66" s="74">
        <v>0</v>
      </c>
    </row>
    <row r="67" spans="1:4" x14ac:dyDescent="0.25">
      <c r="A67" s="39"/>
      <c r="B67" s="71"/>
      <c r="C67" s="71"/>
      <c r="D67" s="71"/>
    </row>
    <row r="68" spans="1:4" x14ac:dyDescent="0.25">
      <c r="A68" s="51" t="s">
        <v>223</v>
      </c>
      <c r="B68" s="74">
        <v>0</v>
      </c>
      <c r="C68" s="74">
        <v>0</v>
      </c>
      <c r="D68" s="74">
        <v>0</v>
      </c>
    </row>
    <row r="69" spans="1:4" x14ac:dyDescent="0.25">
      <c r="A69" s="39"/>
      <c r="B69" s="71"/>
      <c r="C69" s="71"/>
      <c r="D69" s="71"/>
    </row>
    <row r="70" spans="1:4" x14ac:dyDescent="0.25">
      <c r="A70" s="51" t="s">
        <v>201</v>
      </c>
      <c r="B70" s="15">
        <v>0</v>
      </c>
      <c r="C70" s="74">
        <v>0</v>
      </c>
      <c r="D70" s="74">
        <v>0</v>
      </c>
    </row>
    <row r="71" spans="1:4" x14ac:dyDescent="0.25">
      <c r="A71" s="39"/>
      <c r="B71" s="71"/>
      <c r="C71" s="71"/>
      <c r="D71" s="71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1"/>
      <c r="C73" s="71"/>
      <c r="D73" s="71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8:D25 B48:D59 B29:D33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B9" sqref="B9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47" t="s">
        <v>226</v>
      </c>
      <c r="B1" s="148"/>
      <c r="C1" s="148"/>
      <c r="D1" s="148"/>
      <c r="E1" s="148"/>
      <c r="F1" s="148"/>
      <c r="G1" s="149"/>
    </row>
    <row r="2" spans="1:7" x14ac:dyDescent="0.25">
      <c r="A2" s="90" t="str">
        <f>'Formato 1'!A2</f>
        <v xml:space="preserve"> Casa de la Cultura de Uriangato</v>
      </c>
      <c r="B2" s="91"/>
      <c r="C2" s="91"/>
      <c r="D2" s="91"/>
      <c r="E2" s="91"/>
      <c r="F2" s="91"/>
      <c r="G2" s="92"/>
    </row>
    <row r="3" spans="1:7" x14ac:dyDescent="0.25">
      <c r="A3" s="93" t="s">
        <v>227</v>
      </c>
      <c r="B3" s="94"/>
      <c r="C3" s="94"/>
      <c r="D3" s="94"/>
      <c r="E3" s="94"/>
      <c r="F3" s="94"/>
      <c r="G3" s="95"/>
    </row>
    <row r="4" spans="1:7" x14ac:dyDescent="0.25">
      <c r="A4" s="93" t="str">
        <f>'Formato 3'!A4</f>
        <v>Del 01 de enero al 30 de junio de 2026</v>
      </c>
      <c r="B4" s="94"/>
      <c r="C4" s="94"/>
      <c r="D4" s="94"/>
      <c r="E4" s="94"/>
      <c r="F4" s="94"/>
      <c r="G4" s="95"/>
    </row>
    <row r="5" spans="1:7" x14ac:dyDescent="0.25">
      <c r="A5" s="96" t="s">
        <v>2</v>
      </c>
      <c r="B5" s="97"/>
      <c r="C5" s="97"/>
      <c r="D5" s="97"/>
      <c r="E5" s="97"/>
      <c r="F5" s="97"/>
      <c r="G5" s="98"/>
    </row>
    <row r="6" spans="1:7" x14ac:dyDescent="0.25">
      <c r="A6" s="163" t="s">
        <v>5</v>
      </c>
      <c r="B6" s="165" t="s">
        <v>228</v>
      </c>
      <c r="C6" s="165"/>
      <c r="D6" s="165"/>
      <c r="E6" s="165"/>
      <c r="F6" s="165"/>
      <c r="G6" s="165" t="s">
        <v>229</v>
      </c>
    </row>
    <row r="7" spans="1:7" ht="30" x14ac:dyDescent="0.25">
      <c r="A7" s="164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65"/>
    </row>
    <row r="8" spans="1:7" x14ac:dyDescent="0.25">
      <c r="A8" s="25" t="s">
        <v>234</v>
      </c>
      <c r="B8" s="71"/>
      <c r="C8" s="71"/>
      <c r="D8" s="71"/>
      <c r="E8" s="71"/>
      <c r="F8" s="71"/>
      <c r="G8" s="71"/>
    </row>
    <row r="9" spans="1:7" x14ac:dyDescent="0.25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241</v>
      </c>
      <c r="B15" s="41">
        <v>210000</v>
      </c>
      <c r="C15" s="41">
        <v>99733</v>
      </c>
      <c r="D15" s="41">
        <v>309733</v>
      </c>
      <c r="E15" s="41">
        <v>141748</v>
      </c>
      <c r="F15" s="41">
        <v>141748</v>
      </c>
      <c r="G15" s="41">
        <v>-68253</v>
      </c>
    </row>
    <row r="16" spans="1:7" x14ac:dyDescent="0.25">
      <c r="A16" s="72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260</v>
      </c>
      <c r="B34" s="41">
        <v>4672228</v>
      </c>
      <c r="C34" s="41">
        <v>342488</v>
      </c>
      <c r="D34" s="41">
        <v>5014716</v>
      </c>
      <c r="E34" s="41">
        <v>2469200</v>
      </c>
      <c r="F34" s="41">
        <v>2469200</v>
      </c>
      <c r="G34" s="41">
        <v>-2203028</v>
      </c>
    </row>
    <row r="35" spans="1:7" ht="14.45" customHeight="1" x14ac:dyDescent="0.25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266</v>
      </c>
      <c r="B41" s="4">
        <v>4882228</v>
      </c>
      <c r="C41" s="4">
        <v>442221</v>
      </c>
      <c r="D41" s="4">
        <v>5324449</v>
      </c>
      <c r="E41" s="4">
        <v>2610948</v>
      </c>
      <c r="F41" s="4">
        <v>2610948</v>
      </c>
      <c r="G41" s="4">
        <v>-2271281</v>
      </c>
    </row>
    <row r="42" spans="1:7" x14ac:dyDescent="0.25">
      <c r="A42" s="3" t="s">
        <v>267</v>
      </c>
      <c r="B42" s="73"/>
      <c r="C42" s="73"/>
      <c r="D42" s="73"/>
      <c r="E42" s="73"/>
      <c r="F42" s="73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268</v>
      </c>
      <c r="B44" s="43"/>
      <c r="C44" s="43"/>
      <c r="D44" s="43"/>
      <c r="E44" s="43"/>
      <c r="F44" s="43"/>
      <c r="G44" s="43"/>
    </row>
    <row r="45" spans="1:7" x14ac:dyDescent="0.25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291</v>
      </c>
      <c r="B70" s="4">
        <v>4882228</v>
      </c>
      <c r="C70" s="4">
        <v>442221</v>
      </c>
      <c r="D70" s="4">
        <v>5324449</v>
      </c>
      <c r="E70" s="4">
        <v>2610948</v>
      </c>
      <c r="F70" s="4">
        <v>2610948</v>
      </c>
      <c r="G70" s="4">
        <v>-2271281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292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A4" sqref="A4:G4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</cols>
  <sheetData>
    <row r="1" spans="1:7" ht="33.6" customHeight="1" x14ac:dyDescent="0.25">
      <c r="A1" s="168" t="s">
        <v>296</v>
      </c>
      <c r="B1" s="148"/>
      <c r="C1" s="148"/>
      <c r="D1" s="148"/>
      <c r="E1" s="148"/>
      <c r="F1" s="148"/>
      <c r="G1" s="149"/>
    </row>
    <row r="2" spans="1:7" x14ac:dyDescent="0.25">
      <c r="A2" s="156" t="str">
        <f>'Formato 1'!A2</f>
        <v xml:space="preserve"> Casa de la Cultura de Uriangato</v>
      </c>
      <c r="B2" s="157"/>
      <c r="C2" s="157"/>
      <c r="D2" s="157"/>
      <c r="E2" s="157"/>
      <c r="F2" s="157"/>
      <c r="G2" s="158"/>
    </row>
    <row r="3" spans="1:7" x14ac:dyDescent="0.25">
      <c r="A3" s="150" t="s">
        <v>297</v>
      </c>
      <c r="B3" s="151"/>
      <c r="C3" s="151"/>
      <c r="D3" s="151"/>
      <c r="E3" s="151"/>
      <c r="F3" s="151"/>
      <c r="G3" s="152"/>
    </row>
    <row r="4" spans="1:7" x14ac:dyDescent="0.25">
      <c r="A4" s="150" t="s">
        <v>298</v>
      </c>
      <c r="B4" s="151"/>
      <c r="C4" s="151"/>
      <c r="D4" s="151"/>
      <c r="E4" s="151"/>
      <c r="F4" s="151"/>
      <c r="G4" s="152"/>
    </row>
    <row r="5" spans="1:7" x14ac:dyDescent="0.25">
      <c r="A5" s="150" t="str">
        <f>'Formato 3'!A4</f>
        <v>Del 01 de enero al 30 de junio de 2026</v>
      </c>
      <c r="B5" s="151"/>
      <c r="C5" s="151"/>
      <c r="D5" s="151"/>
      <c r="E5" s="151"/>
      <c r="F5" s="151"/>
      <c r="G5" s="152"/>
    </row>
    <row r="6" spans="1:7" x14ac:dyDescent="0.25">
      <c r="A6" s="153" t="s">
        <v>2</v>
      </c>
      <c r="B6" s="154"/>
      <c r="C6" s="154"/>
      <c r="D6" s="154"/>
      <c r="E6" s="154"/>
      <c r="F6" s="154"/>
      <c r="G6" s="155"/>
    </row>
    <row r="7" spans="1:7" x14ac:dyDescent="0.25">
      <c r="A7" s="166" t="s">
        <v>5</v>
      </c>
      <c r="B7" s="166" t="s">
        <v>299</v>
      </c>
      <c r="C7" s="166"/>
      <c r="D7" s="166"/>
      <c r="E7" s="166"/>
      <c r="F7" s="166"/>
      <c r="G7" s="167" t="s">
        <v>300</v>
      </c>
    </row>
    <row r="8" spans="1:7" ht="30" x14ac:dyDescent="0.25">
      <c r="A8" s="166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66"/>
    </row>
    <row r="9" spans="1:7" x14ac:dyDescent="0.25">
      <c r="A9" s="26" t="s">
        <v>304</v>
      </c>
      <c r="B9" s="137">
        <v>4882228.1300000008</v>
      </c>
      <c r="C9" s="137">
        <v>425221.27999999997</v>
      </c>
      <c r="D9" s="137">
        <v>5307449.41</v>
      </c>
      <c r="E9" s="137">
        <v>2644985.13</v>
      </c>
      <c r="F9" s="137">
        <v>2644985.13</v>
      </c>
      <c r="G9" s="137">
        <v>2662464.2800000003</v>
      </c>
    </row>
    <row r="10" spans="1:7" x14ac:dyDescent="0.25">
      <c r="A10" s="66" t="s">
        <v>305</v>
      </c>
      <c r="B10" s="138">
        <v>3267260.1700000004</v>
      </c>
      <c r="C10" s="138">
        <v>5503.68</v>
      </c>
      <c r="D10" s="138">
        <v>3272763.8500000006</v>
      </c>
      <c r="E10" s="138">
        <v>1446050.28</v>
      </c>
      <c r="F10" s="138">
        <v>1446050.28</v>
      </c>
      <c r="G10" s="138">
        <v>1826713.5700000003</v>
      </c>
    </row>
    <row r="11" spans="1:7" x14ac:dyDescent="0.25">
      <c r="A11" s="67" t="s">
        <v>306</v>
      </c>
      <c r="B11" s="140">
        <v>2678683.66</v>
      </c>
      <c r="C11" s="140">
        <v>4828.95</v>
      </c>
      <c r="D11" s="138">
        <v>2683512.6100000003</v>
      </c>
      <c r="E11" s="140">
        <v>1315489.43</v>
      </c>
      <c r="F11" s="140">
        <v>1315489.43</v>
      </c>
      <c r="G11" s="138">
        <v>1368023.1800000004</v>
      </c>
    </row>
    <row r="12" spans="1:7" x14ac:dyDescent="0.25">
      <c r="A12" s="67" t="s">
        <v>307</v>
      </c>
      <c r="B12" s="138">
        <v>0</v>
      </c>
      <c r="C12" s="138">
        <v>0</v>
      </c>
      <c r="D12" s="138">
        <v>0</v>
      </c>
      <c r="E12" s="138">
        <v>0</v>
      </c>
      <c r="F12" s="138">
        <v>0</v>
      </c>
      <c r="G12" s="138">
        <v>0</v>
      </c>
    </row>
    <row r="13" spans="1:7" x14ac:dyDescent="0.25">
      <c r="A13" s="67" t="s">
        <v>308</v>
      </c>
      <c r="B13" s="140">
        <v>374281.83</v>
      </c>
      <c r="C13" s="140">
        <v>674.73</v>
      </c>
      <c r="D13" s="138">
        <v>374956.56</v>
      </c>
      <c r="E13" s="140">
        <v>21799.32</v>
      </c>
      <c r="F13" s="140">
        <v>21799.32</v>
      </c>
      <c r="G13" s="138">
        <v>353157.24</v>
      </c>
    </row>
    <row r="14" spans="1:7" x14ac:dyDescent="0.25">
      <c r="A14" s="67" t="s">
        <v>309</v>
      </c>
      <c r="B14" s="138">
        <v>0</v>
      </c>
      <c r="C14" s="138">
        <v>0</v>
      </c>
      <c r="D14" s="138">
        <v>0</v>
      </c>
      <c r="E14" s="138">
        <v>0</v>
      </c>
      <c r="F14" s="138">
        <v>0</v>
      </c>
      <c r="G14" s="138">
        <v>0</v>
      </c>
    </row>
    <row r="15" spans="1:7" x14ac:dyDescent="0.25">
      <c r="A15" s="67" t="s">
        <v>310</v>
      </c>
      <c r="B15" s="140">
        <v>214294.68</v>
      </c>
      <c r="C15" s="140">
        <v>0</v>
      </c>
      <c r="D15" s="138">
        <v>214294.68</v>
      </c>
      <c r="E15" s="140">
        <v>108761.53</v>
      </c>
      <c r="F15" s="140">
        <v>108761.53</v>
      </c>
      <c r="G15" s="138">
        <v>105533.15</v>
      </c>
    </row>
    <row r="16" spans="1:7" x14ac:dyDescent="0.25">
      <c r="A16" s="67" t="s">
        <v>311</v>
      </c>
      <c r="B16" s="138">
        <v>0</v>
      </c>
      <c r="C16" s="138">
        <v>0</v>
      </c>
      <c r="D16" s="138">
        <v>0</v>
      </c>
      <c r="E16" s="138">
        <v>0</v>
      </c>
      <c r="F16" s="138">
        <v>0</v>
      </c>
      <c r="G16" s="138">
        <v>0</v>
      </c>
    </row>
    <row r="17" spans="1:7" x14ac:dyDescent="0.25">
      <c r="A17" s="67" t="s">
        <v>312</v>
      </c>
      <c r="B17" s="138">
        <v>0</v>
      </c>
      <c r="C17" s="138">
        <v>0</v>
      </c>
      <c r="D17" s="138">
        <v>0</v>
      </c>
      <c r="E17" s="138">
        <v>0</v>
      </c>
      <c r="F17" s="138">
        <v>0</v>
      </c>
      <c r="G17" s="138">
        <v>0</v>
      </c>
    </row>
    <row r="18" spans="1:7" x14ac:dyDescent="0.25">
      <c r="A18" s="66" t="s">
        <v>313</v>
      </c>
      <c r="B18" s="138">
        <v>539000</v>
      </c>
      <c r="C18" s="138">
        <v>-28267.29</v>
      </c>
      <c r="D18" s="138">
        <v>510732.71</v>
      </c>
      <c r="E18" s="138">
        <v>229344.34999999998</v>
      </c>
      <c r="F18" s="138">
        <v>229344.34999999998</v>
      </c>
      <c r="G18" s="138">
        <v>281388.36</v>
      </c>
    </row>
    <row r="19" spans="1:7" x14ac:dyDescent="0.25">
      <c r="A19" s="67" t="s">
        <v>314</v>
      </c>
      <c r="B19" s="140">
        <v>172000</v>
      </c>
      <c r="C19" s="140">
        <v>-30000</v>
      </c>
      <c r="D19" s="138">
        <v>142000</v>
      </c>
      <c r="E19" s="140">
        <v>79389.850000000006</v>
      </c>
      <c r="F19" s="140">
        <v>79389.850000000006</v>
      </c>
      <c r="G19" s="138">
        <v>62610.149999999994</v>
      </c>
    </row>
    <row r="20" spans="1:7" x14ac:dyDescent="0.25">
      <c r="A20" s="67" t="s">
        <v>315</v>
      </c>
      <c r="B20" s="140">
        <v>125000</v>
      </c>
      <c r="C20" s="140">
        <v>0</v>
      </c>
      <c r="D20" s="138">
        <v>125000</v>
      </c>
      <c r="E20" s="140">
        <v>62972.78</v>
      </c>
      <c r="F20" s="140">
        <v>62972.78</v>
      </c>
      <c r="G20" s="138">
        <v>62027.22</v>
      </c>
    </row>
    <row r="21" spans="1:7" x14ac:dyDescent="0.25">
      <c r="A21" s="67" t="s">
        <v>316</v>
      </c>
      <c r="B21" s="138">
        <v>0</v>
      </c>
      <c r="C21" s="138">
        <v>0</v>
      </c>
      <c r="D21" s="138">
        <v>0</v>
      </c>
      <c r="E21" s="138">
        <v>0</v>
      </c>
      <c r="F21" s="138">
        <v>0</v>
      </c>
      <c r="G21" s="138">
        <v>0</v>
      </c>
    </row>
    <row r="22" spans="1:7" x14ac:dyDescent="0.25">
      <c r="A22" s="67" t="s">
        <v>317</v>
      </c>
      <c r="B22" s="140">
        <v>50000</v>
      </c>
      <c r="C22" s="140">
        <v>9000</v>
      </c>
      <c r="D22" s="138">
        <v>59000</v>
      </c>
      <c r="E22" s="140">
        <v>34638.81</v>
      </c>
      <c r="F22" s="140">
        <v>34638.81</v>
      </c>
      <c r="G22" s="138">
        <v>24361.190000000002</v>
      </c>
    </row>
    <row r="23" spans="1:7" x14ac:dyDescent="0.25">
      <c r="A23" s="67" t="s">
        <v>318</v>
      </c>
      <c r="B23" s="140">
        <v>39000</v>
      </c>
      <c r="C23" s="140">
        <v>-7267.29</v>
      </c>
      <c r="D23" s="138">
        <v>31732.71</v>
      </c>
      <c r="E23" s="140">
        <v>2807.74</v>
      </c>
      <c r="F23" s="140">
        <v>2807.74</v>
      </c>
      <c r="G23" s="138">
        <v>28924.97</v>
      </c>
    </row>
    <row r="24" spans="1:7" x14ac:dyDescent="0.25">
      <c r="A24" s="67" t="s">
        <v>319</v>
      </c>
      <c r="B24" s="140">
        <v>96000</v>
      </c>
      <c r="C24" s="140">
        <v>0</v>
      </c>
      <c r="D24" s="138">
        <v>96000</v>
      </c>
      <c r="E24" s="140">
        <v>34167.17</v>
      </c>
      <c r="F24" s="140">
        <v>34167.17</v>
      </c>
      <c r="G24" s="138">
        <v>61832.83</v>
      </c>
    </row>
    <row r="25" spans="1:7" x14ac:dyDescent="0.25">
      <c r="A25" s="67" t="s">
        <v>320</v>
      </c>
      <c r="B25" s="140">
        <v>43000</v>
      </c>
      <c r="C25" s="140">
        <v>0</v>
      </c>
      <c r="D25" s="138">
        <v>43000</v>
      </c>
      <c r="E25" s="140">
        <v>11990</v>
      </c>
      <c r="F25" s="140">
        <v>11990</v>
      </c>
      <c r="G25" s="138">
        <v>31010</v>
      </c>
    </row>
    <row r="26" spans="1:7" x14ac:dyDescent="0.25">
      <c r="A26" s="67" t="s">
        <v>321</v>
      </c>
      <c r="B26" s="138">
        <v>0</v>
      </c>
      <c r="C26" s="138">
        <v>0</v>
      </c>
      <c r="D26" s="138">
        <v>0</v>
      </c>
      <c r="E26" s="138">
        <v>0</v>
      </c>
      <c r="F26" s="138">
        <v>0</v>
      </c>
      <c r="G26" s="138">
        <v>0</v>
      </c>
    </row>
    <row r="27" spans="1:7" x14ac:dyDescent="0.25">
      <c r="A27" s="67" t="s">
        <v>322</v>
      </c>
      <c r="B27" s="140">
        <v>14000</v>
      </c>
      <c r="C27" s="140">
        <v>0</v>
      </c>
      <c r="D27" s="138">
        <v>14000</v>
      </c>
      <c r="E27" s="140">
        <v>3378</v>
      </c>
      <c r="F27" s="140">
        <v>3378</v>
      </c>
      <c r="G27" s="138">
        <v>10622</v>
      </c>
    </row>
    <row r="28" spans="1:7" x14ac:dyDescent="0.25">
      <c r="A28" s="66" t="s">
        <v>323</v>
      </c>
      <c r="B28" s="138">
        <v>1040967.96</v>
      </c>
      <c r="C28" s="138">
        <v>444622.88999999996</v>
      </c>
      <c r="D28" s="138">
        <v>1485590.8499999999</v>
      </c>
      <c r="E28" s="138">
        <v>935228.50000000012</v>
      </c>
      <c r="F28" s="138">
        <v>935228.50000000012</v>
      </c>
      <c r="G28" s="138">
        <v>550362.35</v>
      </c>
    </row>
    <row r="29" spans="1:7" x14ac:dyDescent="0.25">
      <c r="A29" s="67" t="s">
        <v>324</v>
      </c>
      <c r="B29" s="140">
        <v>83000</v>
      </c>
      <c r="C29" s="140">
        <v>0</v>
      </c>
      <c r="D29" s="138">
        <v>83000</v>
      </c>
      <c r="E29" s="140">
        <v>35694</v>
      </c>
      <c r="F29" s="140">
        <v>35694</v>
      </c>
      <c r="G29" s="138">
        <v>47306</v>
      </c>
    </row>
    <row r="30" spans="1:7" x14ac:dyDescent="0.25">
      <c r="A30" s="67" t="s">
        <v>325</v>
      </c>
      <c r="B30" s="140">
        <v>107000</v>
      </c>
      <c r="C30" s="140">
        <v>46333.22</v>
      </c>
      <c r="D30" s="138">
        <v>153333.22</v>
      </c>
      <c r="E30" s="140">
        <v>146333.22</v>
      </c>
      <c r="F30" s="140">
        <v>146333.22</v>
      </c>
      <c r="G30" s="138">
        <v>7000</v>
      </c>
    </row>
    <row r="31" spans="1:7" x14ac:dyDescent="0.25">
      <c r="A31" s="67" t="s">
        <v>326</v>
      </c>
      <c r="B31" s="140">
        <v>392950</v>
      </c>
      <c r="C31" s="140">
        <v>244845.08</v>
      </c>
      <c r="D31" s="138">
        <v>637795.07999999996</v>
      </c>
      <c r="E31" s="140">
        <v>438356.19</v>
      </c>
      <c r="F31" s="140">
        <v>438356.19</v>
      </c>
      <c r="G31" s="138">
        <v>199438.88999999996</v>
      </c>
    </row>
    <row r="32" spans="1:7" x14ac:dyDescent="0.25">
      <c r="A32" s="67" t="s">
        <v>327</v>
      </c>
      <c r="B32" s="140">
        <v>45000</v>
      </c>
      <c r="C32" s="140">
        <v>0</v>
      </c>
      <c r="D32" s="138">
        <v>45000</v>
      </c>
      <c r="E32" s="140">
        <v>8122.56</v>
      </c>
      <c r="F32" s="140">
        <v>8122.56</v>
      </c>
      <c r="G32" s="138">
        <v>36877.440000000002</v>
      </c>
    </row>
    <row r="33" spans="1:7" ht="14.45" customHeight="1" x14ac:dyDescent="0.25">
      <c r="A33" s="67" t="s">
        <v>328</v>
      </c>
      <c r="B33" s="140">
        <v>50000</v>
      </c>
      <c r="C33" s="140">
        <v>154984.32000000001</v>
      </c>
      <c r="D33" s="138">
        <v>204984.32000000001</v>
      </c>
      <c r="E33" s="140">
        <v>16506.8</v>
      </c>
      <c r="F33" s="140">
        <v>16506.8</v>
      </c>
      <c r="G33" s="138">
        <v>188477.52000000002</v>
      </c>
    </row>
    <row r="34" spans="1:7" ht="14.45" customHeight="1" x14ac:dyDescent="0.25">
      <c r="A34" s="67" t="s">
        <v>329</v>
      </c>
      <c r="B34" s="140">
        <v>81000</v>
      </c>
      <c r="C34" s="140">
        <v>-34066.53</v>
      </c>
      <c r="D34" s="138">
        <v>46933.47</v>
      </c>
      <c r="E34" s="140">
        <v>46933.47</v>
      </c>
      <c r="F34" s="140">
        <v>46933.47</v>
      </c>
      <c r="G34" s="138">
        <v>0</v>
      </c>
    </row>
    <row r="35" spans="1:7" ht="14.45" customHeight="1" x14ac:dyDescent="0.25">
      <c r="A35" s="67" t="s">
        <v>330</v>
      </c>
      <c r="B35" s="140">
        <v>50000</v>
      </c>
      <c r="C35" s="140">
        <v>20240</v>
      </c>
      <c r="D35" s="138">
        <v>70240</v>
      </c>
      <c r="E35" s="140">
        <v>58050.43</v>
      </c>
      <c r="F35" s="140">
        <v>58050.43</v>
      </c>
      <c r="G35" s="138">
        <v>12189.57</v>
      </c>
    </row>
    <row r="36" spans="1:7" ht="14.45" customHeight="1" x14ac:dyDescent="0.25">
      <c r="A36" s="67" t="s">
        <v>331</v>
      </c>
      <c r="B36" s="140">
        <v>133017.96</v>
      </c>
      <c r="C36" s="140">
        <v>12286.8</v>
      </c>
      <c r="D36" s="138">
        <v>145304.75999999998</v>
      </c>
      <c r="E36" s="140">
        <v>143613.82999999999</v>
      </c>
      <c r="F36" s="140">
        <v>143613.82999999999</v>
      </c>
      <c r="G36" s="138">
        <v>1690.929999999993</v>
      </c>
    </row>
    <row r="37" spans="1:7" ht="14.45" customHeight="1" x14ac:dyDescent="0.25">
      <c r="A37" s="67" t="s">
        <v>332</v>
      </c>
      <c r="B37" s="140">
        <v>99000</v>
      </c>
      <c r="C37" s="140">
        <v>0</v>
      </c>
      <c r="D37" s="138">
        <v>99000</v>
      </c>
      <c r="E37" s="140">
        <v>41618</v>
      </c>
      <c r="F37" s="140">
        <v>41618</v>
      </c>
      <c r="G37" s="138">
        <v>57382</v>
      </c>
    </row>
    <row r="38" spans="1:7" x14ac:dyDescent="0.25">
      <c r="A38" s="66" t="s">
        <v>333</v>
      </c>
      <c r="B38" s="138">
        <v>35000</v>
      </c>
      <c r="C38" s="138">
        <v>0</v>
      </c>
      <c r="D38" s="138">
        <v>35000</v>
      </c>
      <c r="E38" s="138">
        <v>31000</v>
      </c>
      <c r="F38" s="138">
        <v>31000</v>
      </c>
      <c r="G38" s="138">
        <v>4000</v>
      </c>
    </row>
    <row r="39" spans="1:7" x14ac:dyDescent="0.25">
      <c r="A39" s="67" t="s">
        <v>334</v>
      </c>
      <c r="B39" s="138">
        <v>0</v>
      </c>
      <c r="C39" s="138">
        <v>0</v>
      </c>
      <c r="D39" s="138">
        <v>0</v>
      </c>
      <c r="E39" s="138">
        <v>0</v>
      </c>
      <c r="F39" s="138">
        <v>0</v>
      </c>
      <c r="G39" s="138">
        <v>0</v>
      </c>
    </row>
    <row r="40" spans="1:7" x14ac:dyDescent="0.25">
      <c r="A40" s="67" t="s">
        <v>335</v>
      </c>
      <c r="B40" s="138">
        <v>0</v>
      </c>
      <c r="C40" s="138">
        <v>0</v>
      </c>
      <c r="D40" s="138">
        <v>0</v>
      </c>
      <c r="E40" s="138">
        <v>0</v>
      </c>
      <c r="F40" s="138">
        <v>0</v>
      </c>
      <c r="G40" s="138">
        <v>0</v>
      </c>
    </row>
    <row r="41" spans="1:7" x14ac:dyDescent="0.25">
      <c r="A41" s="67" t="s">
        <v>336</v>
      </c>
      <c r="B41" s="138">
        <v>0</v>
      </c>
      <c r="C41" s="138">
        <v>0</v>
      </c>
      <c r="D41" s="138">
        <v>0</v>
      </c>
      <c r="E41" s="138">
        <v>0</v>
      </c>
      <c r="F41" s="138">
        <v>0</v>
      </c>
      <c r="G41" s="138">
        <v>0</v>
      </c>
    </row>
    <row r="42" spans="1:7" x14ac:dyDescent="0.25">
      <c r="A42" s="67" t="s">
        <v>337</v>
      </c>
      <c r="B42" s="140">
        <v>35000</v>
      </c>
      <c r="C42" s="140">
        <v>0</v>
      </c>
      <c r="D42" s="138">
        <v>35000</v>
      </c>
      <c r="E42" s="140">
        <v>31000</v>
      </c>
      <c r="F42" s="140">
        <v>31000</v>
      </c>
      <c r="G42" s="138">
        <v>4000</v>
      </c>
    </row>
    <row r="43" spans="1:7" x14ac:dyDescent="0.25">
      <c r="A43" s="67" t="s">
        <v>338</v>
      </c>
      <c r="B43" s="138">
        <v>0</v>
      </c>
      <c r="C43" s="138">
        <v>0</v>
      </c>
      <c r="D43" s="138">
        <v>0</v>
      </c>
      <c r="E43" s="138">
        <v>0</v>
      </c>
      <c r="F43" s="138">
        <v>0</v>
      </c>
      <c r="G43" s="138">
        <v>0</v>
      </c>
    </row>
    <row r="44" spans="1:7" x14ac:dyDescent="0.25">
      <c r="A44" s="67" t="s">
        <v>339</v>
      </c>
      <c r="B44" s="138">
        <v>0</v>
      </c>
      <c r="C44" s="138">
        <v>0</v>
      </c>
      <c r="D44" s="138">
        <v>0</v>
      </c>
      <c r="E44" s="138">
        <v>0</v>
      </c>
      <c r="F44" s="138">
        <v>0</v>
      </c>
      <c r="G44" s="138">
        <v>0</v>
      </c>
    </row>
    <row r="45" spans="1:7" x14ac:dyDescent="0.25">
      <c r="A45" s="67" t="s">
        <v>340</v>
      </c>
      <c r="B45" s="138">
        <v>0</v>
      </c>
      <c r="C45" s="138">
        <v>0</v>
      </c>
      <c r="D45" s="138">
        <v>0</v>
      </c>
      <c r="E45" s="138">
        <v>0</v>
      </c>
      <c r="F45" s="138">
        <v>0</v>
      </c>
      <c r="G45" s="138">
        <v>0</v>
      </c>
    </row>
    <row r="46" spans="1:7" x14ac:dyDescent="0.25">
      <c r="A46" s="67" t="s">
        <v>341</v>
      </c>
      <c r="B46" s="138">
        <v>0</v>
      </c>
      <c r="C46" s="138">
        <v>0</v>
      </c>
      <c r="D46" s="138">
        <v>0</v>
      </c>
      <c r="E46" s="138">
        <v>0</v>
      </c>
      <c r="F46" s="138">
        <v>0</v>
      </c>
      <c r="G46" s="138">
        <v>0</v>
      </c>
    </row>
    <row r="47" spans="1:7" x14ac:dyDescent="0.25">
      <c r="A47" s="67" t="s">
        <v>342</v>
      </c>
      <c r="B47" s="138">
        <v>0</v>
      </c>
      <c r="C47" s="138">
        <v>0</v>
      </c>
      <c r="D47" s="138">
        <v>0</v>
      </c>
      <c r="E47" s="138">
        <v>0</v>
      </c>
      <c r="F47" s="138">
        <v>0</v>
      </c>
      <c r="G47" s="138">
        <v>0</v>
      </c>
    </row>
    <row r="48" spans="1:7" x14ac:dyDescent="0.25">
      <c r="A48" s="66" t="s">
        <v>343</v>
      </c>
      <c r="B48" s="138">
        <v>0</v>
      </c>
      <c r="C48" s="138">
        <v>3362</v>
      </c>
      <c r="D48" s="138">
        <v>3362</v>
      </c>
      <c r="E48" s="138">
        <v>3362</v>
      </c>
      <c r="F48" s="138">
        <v>3362</v>
      </c>
      <c r="G48" s="138">
        <v>0</v>
      </c>
    </row>
    <row r="49" spans="1:7" x14ac:dyDescent="0.25">
      <c r="A49" s="67" t="s">
        <v>344</v>
      </c>
      <c r="B49" s="138">
        <v>0</v>
      </c>
      <c r="C49" s="138">
        <v>0</v>
      </c>
      <c r="D49" s="138">
        <v>0</v>
      </c>
      <c r="E49" s="138">
        <v>0</v>
      </c>
      <c r="F49" s="138">
        <v>0</v>
      </c>
      <c r="G49" s="138">
        <v>0</v>
      </c>
    </row>
    <row r="50" spans="1:7" x14ac:dyDescent="0.25">
      <c r="A50" s="67" t="s">
        <v>345</v>
      </c>
      <c r="B50" s="140">
        <v>0</v>
      </c>
      <c r="C50" s="140">
        <v>3362</v>
      </c>
      <c r="D50" s="138">
        <v>3362</v>
      </c>
      <c r="E50" s="140">
        <v>3362</v>
      </c>
      <c r="F50" s="140">
        <v>3362</v>
      </c>
      <c r="G50" s="138">
        <v>0</v>
      </c>
    </row>
    <row r="51" spans="1:7" x14ac:dyDescent="0.25">
      <c r="A51" s="67" t="s">
        <v>346</v>
      </c>
      <c r="B51" s="138">
        <v>0</v>
      </c>
      <c r="C51" s="138">
        <v>0</v>
      </c>
      <c r="D51" s="138">
        <v>0</v>
      </c>
      <c r="E51" s="138">
        <v>0</v>
      </c>
      <c r="F51" s="138">
        <v>0</v>
      </c>
      <c r="G51" s="138">
        <v>0</v>
      </c>
    </row>
    <row r="52" spans="1:7" x14ac:dyDescent="0.25">
      <c r="A52" s="67" t="s">
        <v>347</v>
      </c>
      <c r="B52" s="138">
        <v>0</v>
      </c>
      <c r="C52" s="138">
        <v>0</v>
      </c>
      <c r="D52" s="138">
        <v>0</v>
      </c>
      <c r="E52" s="138">
        <v>0</v>
      </c>
      <c r="F52" s="138">
        <v>0</v>
      </c>
      <c r="G52" s="138">
        <v>0</v>
      </c>
    </row>
    <row r="53" spans="1:7" x14ac:dyDescent="0.25">
      <c r="A53" s="67" t="s">
        <v>348</v>
      </c>
      <c r="B53" s="138">
        <v>0</v>
      </c>
      <c r="C53" s="138">
        <v>0</v>
      </c>
      <c r="D53" s="138">
        <v>0</v>
      </c>
      <c r="E53" s="138">
        <v>0</v>
      </c>
      <c r="F53" s="138">
        <v>0</v>
      </c>
      <c r="G53" s="138">
        <v>0</v>
      </c>
    </row>
    <row r="54" spans="1:7" x14ac:dyDescent="0.25">
      <c r="A54" s="67" t="s">
        <v>349</v>
      </c>
      <c r="B54" s="138">
        <v>0</v>
      </c>
      <c r="C54" s="138">
        <v>0</v>
      </c>
      <c r="D54" s="138">
        <v>0</v>
      </c>
      <c r="E54" s="138">
        <v>0</v>
      </c>
      <c r="F54" s="138">
        <v>0</v>
      </c>
      <c r="G54" s="138">
        <v>0</v>
      </c>
    </row>
    <row r="55" spans="1:7" x14ac:dyDescent="0.25">
      <c r="A55" s="67" t="s">
        <v>350</v>
      </c>
      <c r="B55" s="138">
        <v>0</v>
      </c>
      <c r="C55" s="138">
        <v>0</v>
      </c>
      <c r="D55" s="138">
        <v>0</v>
      </c>
      <c r="E55" s="138">
        <v>0</v>
      </c>
      <c r="F55" s="138">
        <v>0</v>
      </c>
      <c r="G55" s="138">
        <v>0</v>
      </c>
    </row>
    <row r="56" spans="1:7" x14ac:dyDescent="0.25">
      <c r="A56" s="67" t="s">
        <v>351</v>
      </c>
      <c r="B56" s="138">
        <v>0</v>
      </c>
      <c r="C56" s="138">
        <v>0</v>
      </c>
      <c r="D56" s="138">
        <v>0</v>
      </c>
      <c r="E56" s="138">
        <v>0</v>
      </c>
      <c r="F56" s="138">
        <v>0</v>
      </c>
      <c r="G56" s="138">
        <v>0</v>
      </c>
    </row>
    <row r="57" spans="1:7" x14ac:dyDescent="0.25">
      <c r="A57" s="67" t="s">
        <v>352</v>
      </c>
      <c r="B57" s="138">
        <v>0</v>
      </c>
      <c r="C57" s="138">
        <v>0</v>
      </c>
      <c r="D57" s="138">
        <v>0</v>
      </c>
      <c r="E57" s="138">
        <v>0</v>
      </c>
      <c r="F57" s="138">
        <v>0</v>
      </c>
      <c r="G57" s="138">
        <v>0</v>
      </c>
    </row>
    <row r="58" spans="1:7" x14ac:dyDescent="0.25">
      <c r="A58" s="66" t="s">
        <v>353</v>
      </c>
      <c r="B58" s="138">
        <v>0</v>
      </c>
      <c r="C58" s="138">
        <v>0</v>
      </c>
      <c r="D58" s="138">
        <v>0</v>
      </c>
      <c r="E58" s="138">
        <v>0</v>
      </c>
      <c r="F58" s="138">
        <v>0</v>
      </c>
      <c r="G58" s="138">
        <v>0</v>
      </c>
    </row>
    <row r="59" spans="1:7" x14ac:dyDescent="0.25">
      <c r="A59" s="67" t="s">
        <v>354</v>
      </c>
      <c r="B59" s="138">
        <v>0</v>
      </c>
      <c r="C59" s="138">
        <v>0</v>
      </c>
      <c r="D59" s="138">
        <v>0</v>
      </c>
      <c r="E59" s="138">
        <v>0</v>
      </c>
      <c r="F59" s="138">
        <v>0</v>
      </c>
      <c r="G59" s="138">
        <v>0</v>
      </c>
    </row>
    <row r="60" spans="1:7" x14ac:dyDescent="0.25">
      <c r="A60" s="67" t="s">
        <v>355</v>
      </c>
      <c r="B60" s="138">
        <v>0</v>
      </c>
      <c r="C60" s="138">
        <v>0</v>
      </c>
      <c r="D60" s="138">
        <v>0</v>
      </c>
      <c r="E60" s="138">
        <v>0</v>
      </c>
      <c r="F60" s="138">
        <v>0</v>
      </c>
      <c r="G60" s="138">
        <v>0</v>
      </c>
    </row>
    <row r="61" spans="1:7" x14ac:dyDescent="0.25">
      <c r="A61" s="67" t="s">
        <v>356</v>
      </c>
      <c r="B61" s="138">
        <v>0</v>
      </c>
      <c r="C61" s="138">
        <v>0</v>
      </c>
      <c r="D61" s="138">
        <v>0</v>
      </c>
      <c r="E61" s="138">
        <v>0</v>
      </c>
      <c r="F61" s="138">
        <v>0</v>
      </c>
      <c r="G61" s="138">
        <v>0</v>
      </c>
    </row>
    <row r="62" spans="1:7" x14ac:dyDescent="0.25">
      <c r="A62" s="66" t="s">
        <v>357</v>
      </c>
      <c r="B62" s="138">
        <v>0</v>
      </c>
      <c r="C62" s="138">
        <v>0</v>
      </c>
      <c r="D62" s="138">
        <v>0</v>
      </c>
      <c r="E62" s="138">
        <v>0</v>
      </c>
      <c r="F62" s="138">
        <v>0</v>
      </c>
      <c r="G62" s="138">
        <v>0</v>
      </c>
    </row>
    <row r="63" spans="1:7" x14ac:dyDescent="0.25">
      <c r="A63" s="67" t="s">
        <v>358</v>
      </c>
      <c r="B63" s="138">
        <v>0</v>
      </c>
      <c r="C63" s="138">
        <v>0</v>
      </c>
      <c r="D63" s="138">
        <v>0</v>
      </c>
      <c r="E63" s="138">
        <v>0</v>
      </c>
      <c r="F63" s="138">
        <v>0</v>
      </c>
      <c r="G63" s="138">
        <v>0</v>
      </c>
    </row>
    <row r="64" spans="1:7" x14ac:dyDescent="0.25">
      <c r="A64" s="67" t="s">
        <v>359</v>
      </c>
      <c r="B64" s="138">
        <v>0</v>
      </c>
      <c r="C64" s="138">
        <v>0</v>
      </c>
      <c r="D64" s="138">
        <v>0</v>
      </c>
      <c r="E64" s="138">
        <v>0</v>
      </c>
      <c r="F64" s="138">
        <v>0</v>
      </c>
      <c r="G64" s="138">
        <v>0</v>
      </c>
    </row>
    <row r="65" spans="1:7" x14ac:dyDescent="0.25">
      <c r="A65" s="67" t="s">
        <v>360</v>
      </c>
      <c r="B65" s="138">
        <v>0</v>
      </c>
      <c r="C65" s="138">
        <v>0</v>
      </c>
      <c r="D65" s="138">
        <v>0</v>
      </c>
      <c r="E65" s="138">
        <v>0</v>
      </c>
      <c r="F65" s="138">
        <v>0</v>
      </c>
      <c r="G65" s="138">
        <v>0</v>
      </c>
    </row>
    <row r="66" spans="1:7" x14ac:dyDescent="0.25">
      <c r="A66" s="67" t="s">
        <v>361</v>
      </c>
      <c r="B66" s="138">
        <v>0</v>
      </c>
      <c r="C66" s="138">
        <v>0</v>
      </c>
      <c r="D66" s="138">
        <v>0</v>
      </c>
      <c r="E66" s="138">
        <v>0</v>
      </c>
      <c r="F66" s="138">
        <v>0</v>
      </c>
      <c r="G66" s="138">
        <v>0</v>
      </c>
    </row>
    <row r="67" spans="1:7" x14ac:dyDescent="0.25">
      <c r="A67" s="67" t="s">
        <v>362</v>
      </c>
      <c r="B67" s="138">
        <v>0</v>
      </c>
      <c r="C67" s="138">
        <v>0</v>
      </c>
      <c r="D67" s="138">
        <v>0</v>
      </c>
      <c r="E67" s="138">
        <v>0</v>
      </c>
      <c r="F67" s="138">
        <v>0</v>
      </c>
      <c r="G67" s="138">
        <v>0</v>
      </c>
    </row>
    <row r="68" spans="1:7" x14ac:dyDescent="0.25">
      <c r="A68" s="67" t="s">
        <v>363</v>
      </c>
      <c r="B68" s="138">
        <v>0</v>
      </c>
      <c r="C68" s="138">
        <v>0</v>
      </c>
      <c r="D68" s="138">
        <v>0</v>
      </c>
      <c r="E68" s="138">
        <v>0</v>
      </c>
      <c r="F68" s="138">
        <v>0</v>
      </c>
      <c r="G68" s="138">
        <v>0</v>
      </c>
    </row>
    <row r="69" spans="1:7" x14ac:dyDescent="0.25">
      <c r="A69" s="67" t="s">
        <v>364</v>
      </c>
      <c r="B69" s="138">
        <v>0</v>
      </c>
      <c r="C69" s="138">
        <v>0</v>
      </c>
      <c r="D69" s="138">
        <v>0</v>
      </c>
      <c r="E69" s="138">
        <v>0</v>
      </c>
      <c r="F69" s="138">
        <v>0</v>
      </c>
      <c r="G69" s="138">
        <v>0</v>
      </c>
    </row>
    <row r="70" spans="1:7" x14ac:dyDescent="0.25">
      <c r="A70" s="67" t="s">
        <v>365</v>
      </c>
      <c r="B70" s="138">
        <v>0</v>
      </c>
      <c r="C70" s="138">
        <v>0</v>
      </c>
      <c r="D70" s="138">
        <v>0</v>
      </c>
      <c r="E70" s="138">
        <v>0</v>
      </c>
      <c r="F70" s="138">
        <v>0</v>
      </c>
      <c r="G70" s="138">
        <v>0</v>
      </c>
    </row>
    <row r="71" spans="1:7" x14ac:dyDescent="0.25">
      <c r="A71" s="66" t="s">
        <v>366</v>
      </c>
      <c r="B71" s="138">
        <v>0</v>
      </c>
      <c r="C71" s="138">
        <v>0</v>
      </c>
      <c r="D71" s="138">
        <v>0</v>
      </c>
      <c r="E71" s="138">
        <v>0</v>
      </c>
      <c r="F71" s="138">
        <v>0</v>
      </c>
      <c r="G71" s="138">
        <v>0</v>
      </c>
    </row>
    <row r="72" spans="1:7" x14ac:dyDescent="0.25">
      <c r="A72" s="67" t="s">
        <v>367</v>
      </c>
      <c r="B72" s="138">
        <v>0</v>
      </c>
      <c r="C72" s="138">
        <v>0</v>
      </c>
      <c r="D72" s="138">
        <v>0</v>
      </c>
      <c r="E72" s="138">
        <v>0</v>
      </c>
      <c r="F72" s="138">
        <v>0</v>
      </c>
      <c r="G72" s="138">
        <v>0</v>
      </c>
    </row>
    <row r="73" spans="1:7" x14ac:dyDescent="0.25">
      <c r="A73" s="67" t="s">
        <v>368</v>
      </c>
      <c r="B73" s="138">
        <v>0</v>
      </c>
      <c r="C73" s="138">
        <v>0</v>
      </c>
      <c r="D73" s="138">
        <v>0</v>
      </c>
      <c r="E73" s="138">
        <v>0</v>
      </c>
      <c r="F73" s="138">
        <v>0</v>
      </c>
      <c r="G73" s="138">
        <v>0</v>
      </c>
    </row>
    <row r="74" spans="1:7" x14ac:dyDescent="0.25">
      <c r="A74" s="67" t="s">
        <v>369</v>
      </c>
      <c r="B74" s="138">
        <v>0</v>
      </c>
      <c r="C74" s="138">
        <v>0</v>
      </c>
      <c r="D74" s="138">
        <v>0</v>
      </c>
      <c r="E74" s="138">
        <v>0</v>
      </c>
      <c r="F74" s="138">
        <v>0</v>
      </c>
      <c r="G74" s="138">
        <v>0</v>
      </c>
    </row>
    <row r="75" spans="1:7" x14ac:dyDescent="0.25">
      <c r="A75" s="66" t="s">
        <v>370</v>
      </c>
      <c r="B75" s="138">
        <v>0</v>
      </c>
      <c r="C75" s="138">
        <v>0</v>
      </c>
      <c r="D75" s="138">
        <v>0</v>
      </c>
      <c r="E75" s="138">
        <v>0</v>
      </c>
      <c r="F75" s="138">
        <v>0</v>
      </c>
      <c r="G75" s="138">
        <v>0</v>
      </c>
    </row>
    <row r="76" spans="1:7" x14ac:dyDescent="0.25">
      <c r="A76" s="67" t="s">
        <v>371</v>
      </c>
      <c r="B76" s="138">
        <v>0</v>
      </c>
      <c r="C76" s="138">
        <v>0</v>
      </c>
      <c r="D76" s="138">
        <v>0</v>
      </c>
      <c r="E76" s="138">
        <v>0</v>
      </c>
      <c r="F76" s="138">
        <v>0</v>
      </c>
      <c r="G76" s="138">
        <v>0</v>
      </c>
    </row>
    <row r="77" spans="1:7" x14ac:dyDescent="0.25">
      <c r="A77" s="67" t="s">
        <v>372</v>
      </c>
      <c r="B77" s="138">
        <v>0</v>
      </c>
      <c r="C77" s="138">
        <v>0</v>
      </c>
      <c r="D77" s="138">
        <v>0</v>
      </c>
      <c r="E77" s="138">
        <v>0</v>
      </c>
      <c r="F77" s="138">
        <v>0</v>
      </c>
      <c r="G77" s="138">
        <v>0</v>
      </c>
    </row>
    <row r="78" spans="1:7" x14ac:dyDescent="0.25">
      <c r="A78" s="67" t="s">
        <v>373</v>
      </c>
      <c r="B78" s="138">
        <v>0</v>
      </c>
      <c r="C78" s="138">
        <v>0</v>
      </c>
      <c r="D78" s="138">
        <v>0</v>
      </c>
      <c r="E78" s="138">
        <v>0</v>
      </c>
      <c r="F78" s="138">
        <v>0</v>
      </c>
      <c r="G78" s="138">
        <v>0</v>
      </c>
    </row>
    <row r="79" spans="1:7" x14ac:dyDescent="0.25">
      <c r="A79" s="67" t="s">
        <v>374</v>
      </c>
      <c r="B79" s="138">
        <v>0</v>
      </c>
      <c r="C79" s="138">
        <v>0</v>
      </c>
      <c r="D79" s="138">
        <v>0</v>
      </c>
      <c r="E79" s="138">
        <v>0</v>
      </c>
      <c r="F79" s="138">
        <v>0</v>
      </c>
      <c r="G79" s="138">
        <v>0</v>
      </c>
    </row>
    <row r="80" spans="1:7" x14ac:dyDescent="0.25">
      <c r="A80" s="67" t="s">
        <v>375</v>
      </c>
      <c r="B80" s="138">
        <v>0</v>
      </c>
      <c r="C80" s="138">
        <v>0</v>
      </c>
      <c r="D80" s="138">
        <v>0</v>
      </c>
      <c r="E80" s="138">
        <v>0</v>
      </c>
      <c r="F80" s="138">
        <v>0</v>
      </c>
      <c r="G80" s="138">
        <v>0</v>
      </c>
    </row>
    <row r="81" spans="1:7" x14ac:dyDescent="0.25">
      <c r="A81" s="67" t="s">
        <v>376</v>
      </c>
      <c r="B81" s="138">
        <v>0</v>
      </c>
      <c r="C81" s="138">
        <v>0</v>
      </c>
      <c r="D81" s="138">
        <v>0</v>
      </c>
      <c r="E81" s="138">
        <v>0</v>
      </c>
      <c r="F81" s="138">
        <v>0</v>
      </c>
      <c r="G81" s="138">
        <v>0</v>
      </c>
    </row>
    <row r="82" spans="1:7" x14ac:dyDescent="0.25">
      <c r="A82" s="67" t="s">
        <v>377</v>
      </c>
      <c r="B82" s="138">
        <v>0</v>
      </c>
      <c r="C82" s="138">
        <v>0</v>
      </c>
      <c r="D82" s="138">
        <v>0</v>
      </c>
      <c r="E82" s="138">
        <v>0</v>
      </c>
      <c r="F82" s="138">
        <v>0</v>
      </c>
      <c r="G82" s="138">
        <v>0</v>
      </c>
    </row>
    <row r="83" spans="1:7" x14ac:dyDescent="0.25">
      <c r="A83" s="68"/>
      <c r="B83" s="139"/>
      <c r="C83" s="139"/>
      <c r="D83" s="139"/>
      <c r="E83" s="139"/>
      <c r="F83" s="139"/>
      <c r="G83" s="139"/>
    </row>
    <row r="84" spans="1:7" x14ac:dyDescent="0.25">
      <c r="A84" s="27" t="s">
        <v>378</v>
      </c>
      <c r="B84" s="137">
        <v>0</v>
      </c>
      <c r="C84" s="137">
        <v>0</v>
      </c>
      <c r="D84" s="137">
        <v>0</v>
      </c>
      <c r="E84" s="137">
        <v>0</v>
      </c>
      <c r="F84" s="137">
        <v>0</v>
      </c>
      <c r="G84" s="137">
        <v>0</v>
      </c>
    </row>
    <row r="85" spans="1:7" x14ac:dyDescent="0.25">
      <c r="A85" s="66" t="s">
        <v>305</v>
      </c>
      <c r="B85" s="138">
        <v>0</v>
      </c>
      <c r="C85" s="138">
        <v>0</v>
      </c>
      <c r="D85" s="138">
        <v>0</v>
      </c>
      <c r="E85" s="138">
        <v>0</v>
      </c>
      <c r="F85" s="138">
        <v>0</v>
      </c>
      <c r="G85" s="138">
        <v>0</v>
      </c>
    </row>
    <row r="86" spans="1:7" x14ac:dyDescent="0.25">
      <c r="A86" s="67" t="s">
        <v>306</v>
      </c>
      <c r="B86" s="138">
        <v>0</v>
      </c>
      <c r="C86" s="138">
        <v>0</v>
      </c>
      <c r="D86" s="138">
        <v>0</v>
      </c>
      <c r="E86" s="138">
        <v>0</v>
      </c>
      <c r="F86" s="138">
        <v>0</v>
      </c>
      <c r="G86" s="138">
        <v>0</v>
      </c>
    </row>
    <row r="87" spans="1:7" x14ac:dyDescent="0.25">
      <c r="A87" s="67" t="s">
        <v>307</v>
      </c>
      <c r="B87" s="138">
        <v>0</v>
      </c>
      <c r="C87" s="138">
        <v>0</v>
      </c>
      <c r="D87" s="138">
        <v>0</v>
      </c>
      <c r="E87" s="138">
        <v>0</v>
      </c>
      <c r="F87" s="138">
        <v>0</v>
      </c>
      <c r="G87" s="138">
        <v>0</v>
      </c>
    </row>
    <row r="88" spans="1:7" x14ac:dyDescent="0.25">
      <c r="A88" s="67" t="s">
        <v>308</v>
      </c>
      <c r="B88" s="138">
        <v>0</v>
      </c>
      <c r="C88" s="138">
        <v>0</v>
      </c>
      <c r="D88" s="138">
        <v>0</v>
      </c>
      <c r="E88" s="138">
        <v>0</v>
      </c>
      <c r="F88" s="138">
        <v>0</v>
      </c>
      <c r="G88" s="138">
        <v>0</v>
      </c>
    </row>
    <row r="89" spans="1:7" x14ac:dyDescent="0.25">
      <c r="A89" s="67" t="s">
        <v>309</v>
      </c>
      <c r="B89" s="138">
        <v>0</v>
      </c>
      <c r="C89" s="138">
        <v>0</v>
      </c>
      <c r="D89" s="138">
        <v>0</v>
      </c>
      <c r="E89" s="138">
        <v>0</v>
      </c>
      <c r="F89" s="138">
        <v>0</v>
      </c>
      <c r="G89" s="138">
        <v>0</v>
      </c>
    </row>
    <row r="90" spans="1:7" x14ac:dyDescent="0.25">
      <c r="A90" s="67" t="s">
        <v>310</v>
      </c>
      <c r="B90" s="138">
        <v>0</v>
      </c>
      <c r="C90" s="138">
        <v>0</v>
      </c>
      <c r="D90" s="138">
        <v>0</v>
      </c>
      <c r="E90" s="138">
        <v>0</v>
      </c>
      <c r="F90" s="138">
        <v>0</v>
      </c>
      <c r="G90" s="138">
        <v>0</v>
      </c>
    </row>
    <row r="91" spans="1:7" x14ac:dyDescent="0.25">
      <c r="A91" s="67" t="s">
        <v>311</v>
      </c>
      <c r="B91" s="138">
        <v>0</v>
      </c>
      <c r="C91" s="138">
        <v>0</v>
      </c>
      <c r="D91" s="138">
        <v>0</v>
      </c>
      <c r="E91" s="138">
        <v>0</v>
      </c>
      <c r="F91" s="138">
        <v>0</v>
      </c>
      <c r="G91" s="138">
        <v>0</v>
      </c>
    </row>
    <row r="92" spans="1:7" x14ac:dyDescent="0.25">
      <c r="A92" s="67" t="s">
        <v>312</v>
      </c>
      <c r="B92" s="138">
        <v>0</v>
      </c>
      <c r="C92" s="138">
        <v>0</v>
      </c>
      <c r="D92" s="138">
        <v>0</v>
      </c>
      <c r="E92" s="138">
        <v>0</v>
      </c>
      <c r="F92" s="138">
        <v>0</v>
      </c>
      <c r="G92" s="138">
        <v>0</v>
      </c>
    </row>
    <row r="93" spans="1:7" x14ac:dyDescent="0.25">
      <c r="A93" s="66" t="s">
        <v>313</v>
      </c>
      <c r="B93" s="138">
        <v>0</v>
      </c>
      <c r="C93" s="138">
        <v>0</v>
      </c>
      <c r="D93" s="138">
        <v>0</v>
      </c>
      <c r="E93" s="138">
        <v>0</v>
      </c>
      <c r="F93" s="138">
        <v>0</v>
      </c>
      <c r="G93" s="138">
        <v>0</v>
      </c>
    </row>
    <row r="94" spans="1:7" x14ac:dyDescent="0.25">
      <c r="A94" s="67" t="s">
        <v>314</v>
      </c>
      <c r="B94" s="138">
        <v>0</v>
      </c>
      <c r="C94" s="138">
        <v>0</v>
      </c>
      <c r="D94" s="138">
        <v>0</v>
      </c>
      <c r="E94" s="138">
        <v>0</v>
      </c>
      <c r="F94" s="138">
        <v>0</v>
      </c>
      <c r="G94" s="138">
        <v>0</v>
      </c>
    </row>
    <row r="95" spans="1:7" x14ac:dyDescent="0.25">
      <c r="A95" s="67" t="s">
        <v>315</v>
      </c>
      <c r="B95" s="138">
        <v>0</v>
      </c>
      <c r="C95" s="138">
        <v>0</v>
      </c>
      <c r="D95" s="138">
        <v>0</v>
      </c>
      <c r="E95" s="138">
        <v>0</v>
      </c>
      <c r="F95" s="138">
        <v>0</v>
      </c>
      <c r="G95" s="138">
        <v>0</v>
      </c>
    </row>
    <row r="96" spans="1:7" x14ac:dyDescent="0.25">
      <c r="A96" s="67" t="s">
        <v>316</v>
      </c>
      <c r="B96" s="138">
        <v>0</v>
      </c>
      <c r="C96" s="138">
        <v>0</v>
      </c>
      <c r="D96" s="138">
        <v>0</v>
      </c>
      <c r="E96" s="138">
        <v>0</v>
      </c>
      <c r="F96" s="138">
        <v>0</v>
      </c>
      <c r="G96" s="138">
        <v>0</v>
      </c>
    </row>
    <row r="97" spans="1:7" x14ac:dyDescent="0.25">
      <c r="A97" s="67" t="s">
        <v>317</v>
      </c>
      <c r="B97" s="138">
        <v>0</v>
      </c>
      <c r="C97" s="138">
        <v>0</v>
      </c>
      <c r="D97" s="138">
        <v>0</v>
      </c>
      <c r="E97" s="138">
        <v>0</v>
      </c>
      <c r="F97" s="138">
        <v>0</v>
      </c>
      <c r="G97" s="138">
        <v>0</v>
      </c>
    </row>
    <row r="98" spans="1:7" x14ac:dyDescent="0.25">
      <c r="A98" s="69" t="s">
        <v>318</v>
      </c>
      <c r="B98" s="138">
        <v>0</v>
      </c>
      <c r="C98" s="138">
        <v>0</v>
      </c>
      <c r="D98" s="138">
        <v>0</v>
      </c>
      <c r="E98" s="138">
        <v>0</v>
      </c>
      <c r="F98" s="138">
        <v>0</v>
      </c>
      <c r="G98" s="138">
        <v>0</v>
      </c>
    </row>
    <row r="99" spans="1:7" x14ac:dyDescent="0.25">
      <c r="A99" s="67" t="s">
        <v>319</v>
      </c>
      <c r="B99" s="138">
        <v>0</v>
      </c>
      <c r="C99" s="138">
        <v>0</v>
      </c>
      <c r="D99" s="138">
        <v>0</v>
      </c>
      <c r="E99" s="138">
        <v>0</v>
      </c>
      <c r="F99" s="138">
        <v>0</v>
      </c>
      <c r="G99" s="138">
        <v>0</v>
      </c>
    </row>
    <row r="100" spans="1:7" x14ac:dyDescent="0.25">
      <c r="A100" s="67" t="s">
        <v>320</v>
      </c>
      <c r="B100" s="138">
        <v>0</v>
      </c>
      <c r="C100" s="138">
        <v>0</v>
      </c>
      <c r="D100" s="138">
        <v>0</v>
      </c>
      <c r="E100" s="138">
        <v>0</v>
      </c>
      <c r="F100" s="138">
        <v>0</v>
      </c>
      <c r="G100" s="138">
        <v>0</v>
      </c>
    </row>
    <row r="101" spans="1:7" x14ac:dyDescent="0.25">
      <c r="A101" s="67" t="s">
        <v>321</v>
      </c>
      <c r="B101" s="138">
        <v>0</v>
      </c>
      <c r="C101" s="138">
        <v>0</v>
      </c>
      <c r="D101" s="138">
        <v>0</v>
      </c>
      <c r="E101" s="138">
        <v>0</v>
      </c>
      <c r="F101" s="138">
        <v>0</v>
      </c>
      <c r="G101" s="138">
        <v>0</v>
      </c>
    </row>
    <row r="102" spans="1:7" x14ac:dyDescent="0.25">
      <c r="A102" s="67" t="s">
        <v>322</v>
      </c>
      <c r="B102" s="138">
        <v>0</v>
      </c>
      <c r="C102" s="138">
        <v>0</v>
      </c>
      <c r="D102" s="138">
        <v>0</v>
      </c>
      <c r="E102" s="138">
        <v>0</v>
      </c>
      <c r="F102" s="138">
        <v>0</v>
      </c>
      <c r="G102" s="138">
        <v>0</v>
      </c>
    </row>
    <row r="103" spans="1:7" x14ac:dyDescent="0.25">
      <c r="A103" s="66" t="s">
        <v>323</v>
      </c>
      <c r="B103" s="138">
        <v>0</v>
      </c>
      <c r="C103" s="138">
        <v>0</v>
      </c>
      <c r="D103" s="138">
        <v>0</v>
      </c>
      <c r="E103" s="138">
        <v>0</v>
      </c>
      <c r="F103" s="138">
        <v>0</v>
      </c>
      <c r="G103" s="138">
        <v>0</v>
      </c>
    </row>
    <row r="104" spans="1:7" x14ac:dyDescent="0.25">
      <c r="A104" s="67" t="s">
        <v>324</v>
      </c>
      <c r="B104" s="138">
        <v>0</v>
      </c>
      <c r="C104" s="138">
        <v>0</v>
      </c>
      <c r="D104" s="138">
        <v>0</v>
      </c>
      <c r="E104" s="138">
        <v>0</v>
      </c>
      <c r="F104" s="138">
        <v>0</v>
      </c>
      <c r="G104" s="138">
        <v>0</v>
      </c>
    </row>
    <row r="105" spans="1:7" x14ac:dyDescent="0.25">
      <c r="A105" s="67" t="s">
        <v>325</v>
      </c>
      <c r="B105" s="138">
        <v>0</v>
      </c>
      <c r="C105" s="138">
        <v>0</v>
      </c>
      <c r="D105" s="138">
        <v>0</v>
      </c>
      <c r="E105" s="138">
        <v>0</v>
      </c>
      <c r="F105" s="138">
        <v>0</v>
      </c>
      <c r="G105" s="138">
        <v>0</v>
      </c>
    </row>
    <row r="106" spans="1:7" x14ac:dyDescent="0.25">
      <c r="A106" s="67" t="s">
        <v>326</v>
      </c>
      <c r="B106" s="138">
        <v>0</v>
      </c>
      <c r="C106" s="138">
        <v>0</v>
      </c>
      <c r="D106" s="138">
        <v>0</v>
      </c>
      <c r="E106" s="138">
        <v>0</v>
      </c>
      <c r="F106" s="138">
        <v>0</v>
      </c>
      <c r="G106" s="138">
        <v>0</v>
      </c>
    </row>
    <row r="107" spans="1:7" x14ac:dyDescent="0.25">
      <c r="A107" s="67" t="s">
        <v>327</v>
      </c>
      <c r="B107" s="138">
        <v>0</v>
      </c>
      <c r="C107" s="138">
        <v>0</v>
      </c>
      <c r="D107" s="138">
        <v>0</v>
      </c>
      <c r="E107" s="138">
        <v>0</v>
      </c>
      <c r="F107" s="138">
        <v>0</v>
      </c>
      <c r="G107" s="138">
        <v>0</v>
      </c>
    </row>
    <row r="108" spans="1:7" x14ac:dyDescent="0.25">
      <c r="A108" s="67" t="s">
        <v>328</v>
      </c>
      <c r="B108" s="138">
        <v>0</v>
      </c>
      <c r="C108" s="138">
        <v>0</v>
      </c>
      <c r="D108" s="138">
        <v>0</v>
      </c>
      <c r="E108" s="138">
        <v>0</v>
      </c>
      <c r="F108" s="138">
        <v>0</v>
      </c>
      <c r="G108" s="138">
        <v>0</v>
      </c>
    </row>
    <row r="109" spans="1:7" x14ac:dyDescent="0.25">
      <c r="A109" s="67" t="s">
        <v>329</v>
      </c>
      <c r="B109" s="138">
        <v>0</v>
      </c>
      <c r="C109" s="138">
        <v>0</v>
      </c>
      <c r="D109" s="138">
        <v>0</v>
      </c>
      <c r="E109" s="138">
        <v>0</v>
      </c>
      <c r="F109" s="138">
        <v>0</v>
      </c>
      <c r="G109" s="138">
        <v>0</v>
      </c>
    </row>
    <row r="110" spans="1:7" x14ac:dyDescent="0.25">
      <c r="A110" s="67" t="s">
        <v>330</v>
      </c>
      <c r="B110" s="138">
        <v>0</v>
      </c>
      <c r="C110" s="138">
        <v>0</v>
      </c>
      <c r="D110" s="138">
        <v>0</v>
      </c>
      <c r="E110" s="138">
        <v>0</v>
      </c>
      <c r="F110" s="138">
        <v>0</v>
      </c>
      <c r="G110" s="138">
        <v>0</v>
      </c>
    </row>
    <row r="111" spans="1:7" x14ac:dyDescent="0.25">
      <c r="A111" s="67" t="s">
        <v>331</v>
      </c>
      <c r="B111" s="138">
        <v>0</v>
      </c>
      <c r="C111" s="138">
        <v>0</v>
      </c>
      <c r="D111" s="138">
        <v>0</v>
      </c>
      <c r="E111" s="138">
        <v>0</v>
      </c>
      <c r="F111" s="138">
        <v>0</v>
      </c>
      <c r="G111" s="138">
        <v>0</v>
      </c>
    </row>
    <row r="112" spans="1:7" x14ac:dyDescent="0.25">
      <c r="A112" s="67" t="s">
        <v>332</v>
      </c>
      <c r="B112" s="138">
        <v>0</v>
      </c>
      <c r="C112" s="138">
        <v>0</v>
      </c>
      <c r="D112" s="138">
        <v>0</v>
      </c>
      <c r="E112" s="138">
        <v>0</v>
      </c>
      <c r="F112" s="138">
        <v>0</v>
      </c>
      <c r="G112" s="138">
        <v>0</v>
      </c>
    </row>
    <row r="113" spans="1:7" x14ac:dyDescent="0.25">
      <c r="A113" s="66" t="s">
        <v>333</v>
      </c>
      <c r="B113" s="138">
        <v>0</v>
      </c>
      <c r="C113" s="138">
        <v>0</v>
      </c>
      <c r="D113" s="138">
        <v>0</v>
      </c>
      <c r="E113" s="138">
        <v>0</v>
      </c>
      <c r="F113" s="138">
        <v>0</v>
      </c>
      <c r="G113" s="138">
        <v>0</v>
      </c>
    </row>
    <row r="114" spans="1:7" x14ac:dyDescent="0.25">
      <c r="A114" s="67" t="s">
        <v>334</v>
      </c>
      <c r="B114" s="138">
        <v>0</v>
      </c>
      <c r="C114" s="138">
        <v>0</v>
      </c>
      <c r="D114" s="138">
        <v>0</v>
      </c>
      <c r="E114" s="138">
        <v>0</v>
      </c>
      <c r="F114" s="138">
        <v>0</v>
      </c>
      <c r="G114" s="138">
        <v>0</v>
      </c>
    </row>
    <row r="115" spans="1:7" x14ac:dyDescent="0.25">
      <c r="A115" s="67" t="s">
        <v>335</v>
      </c>
      <c r="B115" s="138">
        <v>0</v>
      </c>
      <c r="C115" s="138">
        <v>0</v>
      </c>
      <c r="D115" s="138">
        <v>0</v>
      </c>
      <c r="E115" s="138">
        <v>0</v>
      </c>
      <c r="F115" s="138">
        <v>0</v>
      </c>
      <c r="G115" s="138">
        <v>0</v>
      </c>
    </row>
    <row r="116" spans="1:7" x14ac:dyDescent="0.25">
      <c r="A116" s="67" t="s">
        <v>336</v>
      </c>
      <c r="B116" s="138">
        <v>0</v>
      </c>
      <c r="C116" s="138">
        <v>0</v>
      </c>
      <c r="D116" s="138">
        <v>0</v>
      </c>
      <c r="E116" s="138">
        <v>0</v>
      </c>
      <c r="F116" s="138">
        <v>0</v>
      </c>
      <c r="G116" s="138">
        <v>0</v>
      </c>
    </row>
    <row r="117" spans="1:7" x14ac:dyDescent="0.25">
      <c r="A117" s="67" t="s">
        <v>337</v>
      </c>
      <c r="B117" s="138">
        <v>0</v>
      </c>
      <c r="C117" s="138">
        <v>0</v>
      </c>
      <c r="D117" s="138">
        <v>0</v>
      </c>
      <c r="E117" s="138">
        <v>0</v>
      </c>
      <c r="F117" s="138">
        <v>0</v>
      </c>
      <c r="G117" s="138">
        <v>0</v>
      </c>
    </row>
    <row r="118" spans="1:7" x14ac:dyDescent="0.25">
      <c r="A118" s="67" t="s">
        <v>338</v>
      </c>
      <c r="B118" s="138">
        <v>0</v>
      </c>
      <c r="C118" s="138">
        <v>0</v>
      </c>
      <c r="D118" s="138">
        <v>0</v>
      </c>
      <c r="E118" s="138">
        <v>0</v>
      </c>
      <c r="F118" s="138">
        <v>0</v>
      </c>
      <c r="G118" s="138">
        <v>0</v>
      </c>
    </row>
    <row r="119" spans="1:7" x14ac:dyDescent="0.25">
      <c r="A119" s="67" t="s">
        <v>339</v>
      </c>
      <c r="B119" s="138">
        <v>0</v>
      </c>
      <c r="C119" s="138">
        <v>0</v>
      </c>
      <c r="D119" s="138">
        <v>0</v>
      </c>
      <c r="E119" s="138">
        <v>0</v>
      </c>
      <c r="F119" s="138">
        <v>0</v>
      </c>
      <c r="G119" s="138">
        <v>0</v>
      </c>
    </row>
    <row r="120" spans="1:7" x14ac:dyDescent="0.25">
      <c r="A120" s="67" t="s">
        <v>340</v>
      </c>
      <c r="B120" s="138">
        <v>0</v>
      </c>
      <c r="C120" s="138">
        <v>0</v>
      </c>
      <c r="D120" s="138">
        <v>0</v>
      </c>
      <c r="E120" s="138">
        <v>0</v>
      </c>
      <c r="F120" s="138">
        <v>0</v>
      </c>
      <c r="G120" s="138">
        <v>0</v>
      </c>
    </row>
    <row r="121" spans="1:7" x14ac:dyDescent="0.25">
      <c r="A121" s="67" t="s">
        <v>341</v>
      </c>
      <c r="B121" s="138">
        <v>0</v>
      </c>
      <c r="C121" s="138">
        <v>0</v>
      </c>
      <c r="D121" s="138">
        <v>0</v>
      </c>
      <c r="E121" s="138">
        <v>0</v>
      </c>
      <c r="F121" s="138">
        <v>0</v>
      </c>
      <c r="G121" s="138">
        <v>0</v>
      </c>
    </row>
    <row r="122" spans="1:7" x14ac:dyDescent="0.25">
      <c r="A122" s="67" t="s">
        <v>342</v>
      </c>
      <c r="B122" s="138">
        <v>0</v>
      </c>
      <c r="C122" s="138">
        <v>0</v>
      </c>
      <c r="D122" s="138">
        <v>0</v>
      </c>
      <c r="E122" s="138">
        <v>0</v>
      </c>
      <c r="F122" s="138">
        <v>0</v>
      </c>
      <c r="G122" s="138">
        <v>0</v>
      </c>
    </row>
    <row r="123" spans="1:7" x14ac:dyDescent="0.25">
      <c r="A123" s="66" t="s">
        <v>343</v>
      </c>
      <c r="B123" s="138">
        <v>0</v>
      </c>
      <c r="C123" s="138">
        <v>0</v>
      </c>
      <c r="D123" s="138">
        <v>0</v>
      </c>
      <c r="E123" s="138">
        <v>0</v>
      </c>
      <c r="F123" s="138">
        <v>0</v>
      </c>
      <c r="G123" s="138">
        <v>0</v>
      </c>
    </row>
    <row r="124" spans="1:7" x14ac:dyDescent="0.25">
      <c r="A124" s="67" t="s">
        <v>344</v>
      </c>
      <c r="B124" s="138">
        <v>0</v>
      </c>
      <c r="C124" s="138">
        <v>0</v>
      </c>
      <c r="D124" s="138">
        <v>0</v>
      </c>
      <c r="E124" s="138">
        <v>0</v>
      </c>
      <c r="F124" s="138">
        <v>0</v>
      </c>
      <c r="G124" s="138">
        <v>0</v>
      </c>
    </row>
    <row r="125" spans="1:7" x14ac:dyDescent="0.25">
      <c r="A125" s="67" t="s">
        <v>345</v>
      </c>
      <c r="B125" s="138">
        <v>0</v>
      </c>
      <c r="C125" s="138">
        <v>0</v>
      </c>
      <c r="D125" s="138">
        <v>0</v>
      </c>
      <c r="E125" s="138">
        <v>0</v>
      </c>
      <c r="F125" s="138">
        <v>0</v>
      </c>
      <c r="G125" s="138">
        <v>0</v>
      </c>
    </row>
    <row r="126" spans="1:7" x14ac:dyDescent="0.25">
      <c r="A126" s="67" t="s">
        <v>346</v>
      </c>
      <c r="B126" s="138">
        <v>0</v>
      </c>
      <c r="C126" s="138">
        <v>0</v>
      </c>
      <c r="D126" s="138">
        <v>0</v>
      </c>
      <c r="E126" s="138">
        <v>0</v>
      </c>
      <c r="F126" s="138">
        <v>0</v>
      </c>
      <c r="G126" s="138">
        <v>0</v>
      </c>
    </row>
    <row r="127" spans="1:7" x14ac:dyDescent="0.25">
      <c r="A127" s="67" t="s">
        <v>347</v>
      </c>
      <c r="B127" s="138">
        <v>0</v>
      </c>
      <c r="C127" s="138">
        <v>0</v>
      </c>
      <c r="D127" s="138">
        <v>0</v>
      </c>
      <c r="E127" s="138">
        <v>0</v>
      </c>
      <c r="F127" s="138">
        <v>0</v>
      </c>
      <c r="G127" s="138">
        <v>0</v>
      </c>
    </row>
    <row r="128" spans="1:7" x14ac:dyDescent="0.25">
      <c r="A128" s="67" t="s">
        <v>348</v>
      </c>
      <c r="B128" s="138">
        <v>0</v>
      </c>
      <c r="C128" s="138">
        <v>0</v>
      </c>
      <c r="D128" s="138">
        <v>0</v>
      </c>
      <c r="E128" s="138">
        <v>0</v>
      </c>
      <c r="F128" s="138">
        <v>0</v>
      </c>
      <c r="G128" s="138">
        <v>0</v>
      </c>
    </row>
    <row r="129" spans="1:7" x14ac:dyDescent="0.25">
      <c r="A129" s="67" t="s">
        <v>349</v>
      </c>
      <c r="B129" s="138">
        <v>0</v>
      </c>
      <c r="C129" s="138">
        <v>0</v>
      </c>
      <c r="D129" s="138">
        <v>0</v>
      </c>
      <c r="E129" s="138">
        <v>0</v>
      </c>
      <c r="F129" s="138">
        <v>0</v>
      </c>
      <c r="G129" s="138">
        <v>0</v>
      </c>
    </row>
    <row r="130" spans="1:7" x14ac:dyDescent="0.25">
      <c r="A130" s="67" t="s">
        <v>350</v>
      </c>
      <c r="B130" s="138">
        <v>0</v>
      </c>
      <c r="C130" s="138">
        <v>0</v>
      </c>
      <c r="D130" s="138">
        <v>0</v>
      </c>
      <c r="E130" s="138">
        <v>0</v>
      </c>
      <c r="F130" s="138">
        <v>0</v>
      </c>
      <c r="G130" s="138">
        <v>0</v>
      </c>
    </row>
    <row r="131" spans="1:7" x14ac:dyDescent="0.25">
      <c r="A131" s="67" t="s">
        <v>351</v>
      </c>
      <c r="B131" s="138">
        <v>0</v>
      </c>
      <c r="C131" s="138">
        <v>0</v>
      </c>
      <c r="D131" s="138">
        <v>0</v>
      </c>
      <c r="E131" s="138">
        <v>0</v>
      </c>
      <c r="F131" s="138">
        <v>0</v>
      </c>
      <c r="G131" s="138">
        <v>0</v>
      </c>
    </row>
    <row r="132" spans="1:7" x14ac:dyDescent="0.25">
      <c r="A132" s="67" t="s">
        <v>352</v>
      </c>
      <c r="B132" s="138">
        <v>0</v>
      </c>
      <c r="C132" s="138">
        <v>0</v>
      </c>
      <c r="D132" s="138">
        <v>0</v>
      </c>
      <c r="E132" s="138">
        <v>0</v>
      </c>
      <c r="F132" s="138">
        <v>0</v>
      </c>
      <c r="G132" s="138">
        <v>0</v>
      </c>
    </row>
    <row r="133" spans="1:7" x14ac:dyDescent="0.25">
      <c r="A133" s="66" t="s">
        <v>353</v>
      </c>
      <c r="B133" s="138">
        <v>0</v>
      </c>
      <c r="C133" s="138">
        <v>0</v>
      </c>
      <c r="D133" s="138">
        <v>0</v>
      </c>
      <c r="E133" s="138">
        <v>0</v>
      </c>
      <c r="F133" s="138">
        <v>0</v>
      </c>
      <c r="G133" s="138">
        <v>0</v>
      </c>
    </row>
    <row r="134" spans="1:7" x14ac:dyDescent="0.25">
      <c r="A134" s="67" t="s">
        <v>354</v>
      </c>
      <c r="B134" s="138">
        <v>0</v>
      </c>
      <c r="C134" s="138">
        <v>0</v>
      </c>
      <c r="D134" s="138">
        <v>0</v>
      </c>
      <c r="E134" s="138">
        <v>0</v>
      </c>
      <c r="F134" s="138">
        <v>0</v>
      </c>
      <c r="G134" s="138">
        <v>0</v>
      </c>
    </row>
    <row r="135" spans="1:7" x14ac:dyDescent="0.25">
      <c r="A135" s="67" t="s">
        <v>355</v>
      </c>
      <c r="B135" s="138">
        <v>0</v>
      </c>
      <c r="C135" s="138">
        <v>0</v>
      </c>
      <c r="D135" s="138">
        <v>0</v>
      </c>
      <c r="E135" s="138">
        <v>0</v>
      </c>
      <c r="F135" s="138">
        <v>0</v>
      </c>
      <c r="G135" s="138">
        <v>0</v>
      </c>
    </row>
    <row r="136" spans="1:7" x14ac:dyDescent="0.25">
      <c r="A136" s="67" t="s">
        <v>356</v>
      </c>
      <c r="B136" s="138">
        <v>0</v>
      </c>
      <c r="C136" s="138">
        <v>0</v>
      </c>
      <c r="D136" s="138">
        <v>0</v>
      </c>
      <c r="E136" s="138">
        <v>0</v>
      </c>
      <c r="F136" s="138">
        <v>0</v>
      </c>
      <c r="G136" s="138">
        <v>0</v>
      </c>
    </row>
    <row r="137" spans="1:7" x14ac:dyDescent="0.25">
      <c r="A137" s="66" t="s">
        <v>357</v>
      </c>
      <c r="B137" s="138">
        <v>0</v>
      </c>
      <c r="C137" s="138">
        <v>0</v>
      </c>
      <c r="D137" s="138">
        <v>0</v>
      </c>
      <c r="E137" s="138">
        <v>0</v>
      </c>
      <c r="F137" s="138">
        <v>0</v>
      </c>
      <c r="G137" s="138">
        <v>0</v>
      </c>
    </row>
    <row r="138" spans="1:7" x14ac:dyDescent="0.25">
      <c r="A138" s="67" t="s">
        <v>358</v>
      </c>
      <c r="B138" s="138">
        <v>0</v>
      </c>
      <c r="C138" s="138">
        <v>0</v>
      </c>
      <c r="D138" s="138">
        <v>0</v>
      </c>
      <c r="E138" s="138">
        <v>0</v>
      </c>
      <c r="F138" s="138">
        <v>0</v>
      </c>
      <c r="G138" s="138">
        <v>0</v>
      </c>
    </row>
    <row r="139" spans="1:7" x14ac:dyDescent="0.25">
      <c r="A139" s="67" t="s">
        <v>359</v>
      </c>
      <c r="B139" s="138">
        <v>0</v>
      </c>
      <c r="C139" s="138">
        <v>0</v>
      </c>
      <c r="D139" s="138">
        <v>0</v>
      </c>
      <c r="E139" s="138">
        <v>0</v>
      </c>
      <c r="F139" s="138">
        <v>0</v>
      </c>
      <c r="G139" s="138">
        <v>0</v>
      </c>
    </row>
    <row r="140" spans="1:7" x14ac:dyDescent="0.25">
      <c r="A140" s="67" t="s">
        <v>360</v>
      </c>
      <c r="B140" s="138">
        <v>0</v>
      </c>
      <c r="C140" s="138">
        <v>0</v>
      </c>
      <c r="D140" s="138">
        <v>0</v>
      </c>
      <c r="E140" s="138">
        <v>0</v>
      </c>
      <c r="F140" s="138">
        <v>0</v>
      </c>
      <c r="G140" s="138">
        <v>0</v>
      </c>
    </row>
    <row r="141" spans="1:7" x14ac:dyDescent="0.25">
      <c r="A141" s="67" t="s">
        <v>361</v>
      </c>
      <c r="B141" s="138">
        <v>0</v>
      </c>
      <c r="C141" s="138">
        <v>0</v>
      </c>
      <c r="D141" s="138">
        <v>0</v>
      </c>
      <c r="E141" s="138">
        <v>0</v>
      </c>
      <c r="F141" s="138">
        <v>0</v>
      </c>
      <c r="G141" s="138">
        <v>0</v>
      </c>
    </row>
    <row r="142" spans="1:7" x14ac:dyDescent="0.25">
      <c r="A142" s="67" t="s">
        <v>362</v>
      </c>
      <c r="B142" s="138">
        <v>0</v>
      </c>
      <c r="C142" s="138">
        <v>0</v>
      </c>
      <c r="D142" s="138">
        <v>0</v>
      </c>
      <c r="E142" s="138">
        <v>0</v>
      </c>
      <c r="F142" s="138">
        <v>0</v>
      </c>
      <c r="G142" s="138">
        <v>0</v>
      </c>
    </row>
    <row r="143" spans="1:7" x14ac:dyDescent="0.25">
      <c r="A143" s="67" t="s">
        <v>363</v>
      </c>
      <c r="B143" s="138">
        <v>0</v>
      </c>
      <c r="C143" s="138">
        <v>0</v>
      </c>
      <c r="D143" s="138">
        <v>0</v>
      </c>
      <c r="E143" s="138">
        <v>0</v>
      </c>
      <c r="F143" s="138">
        <v>0</v>
      </c>
      <c r="G143" s="138">
        <v>0</v>
      </c>
    </row>
    <row r="144" spans="1:7" x14ac:dyDescent="0.25">
      <c r="A144" s="67" t="s">
        <v>364</v>
      </c>
      <c r="B144" s="138">
        <v>0</v>
      </c>
      <c r="C144" s="138">
        <v>0</v>
      </c>
      <c r="D144" s="138">
        <v>0</v>
      </c>
      <c r="E144" s="138">
        <v>0</v>
      </c>
      <c r="F144" s="138">
        <v>0</v>
      </c>
      <c r="G144" s="138">
        <v>0</v>
      </c>
    </row>
    <row r="145" spans="1:7" x14ac:dyDescent="0.25">
      <c r="A145" s="67" t="s">
        <v>365</v>
      </c>
      <c r="B145" s="138">
        <v>0</v>
      </c>
      <c r="C145" s="138">
        <v>0</v>
      </c>
      <c r="D145" s="138">
        <v>0</v>
      </c>
      <c r="E145" s="138">
        <v>0</v>
      </c>
      <c r="F145" s="138">
        <v>0</v>
      </c>
      <c r="G145" s="138">
        <v>0</v>
      </c>
    </row>
    <row r="146" spans="1:7" x14ac:dyDescent="0.25">
      <c r="A146" s="66" t="s">
        <v>366</v>
      </c>
      <c r="B146" s="138">
        <v>0</v>
      </c>
      <c r="C146" s="138">
        <v>0</v>
      </c>
      <c r="D146" s="138">
        <v>0</v>
      </c>
      <c r="E146" s="138">
        <v>0</v>
      </c>
      <c r="F146" s="138">
        <v>0</v>
      </c>
      <c r="G146" s="138">
        <v>0</v>
      </c>
    </row>
    <row r="147" spans="1:7" x14ac:dyDescent="0.25">
      <c r="A147" s="67" t="s">
        <v>367</v>
      </c>
      <c r="B147" s="138">
        <v>0</v>
      </c>
      <c r="C147" s="138">
        <v>0</v>
      </c>
      <c r="D147" s="138">
        <v>0</v>
      </c>
      <c r="E147" s="138">
        <v>0</v>
      </c>
      <c r="F147" s="138">
        <v>0</v>
      </c>
      <c r="G147" s="138">
        <v>0</v>
      </c>
    </row>
    <row r="148" spans="1:7" x14ac:dyDescent="0.25">
      <c r="A148" s="67" t="s">
        <v>368</v>
      </c>
      <c r="B148" s="138">
        <v>0</v>
      </c>
      <c r="C148" s="138">
        <v>0</v>
      </c>
      <c r="D148" s="138">
        <v>0</v>
      </c>
      <c r="E148" s="138">
        <v>0</v>
      </c>
      <c r="F148" s="138">
        <v>0</v>
      </c>
      <c r="G148" s="138">
        <v>0</v>
      </c>
    </row>
    <row r="149" spans="1:7" x14ac:dyDescent="0.25">
      <c r="A149" s="67" t="s">
        <v>369</v>
      </c>
      <c r="B149" s="138">
        <v>0</v>
      </c>
      <c r="C149" s="138">
        <v>0</v>
      </c>
      <c r="D149" s="138">
        <v>0</v>
      </c>
      <c r="E149" s="138">
        <v>0</v>
      </c>
      <c r="F149" s="138">
        <v>0</v>
      </c>
      <c r="G149" s="138">
        <v>0</v>
      </c>
    </row>
    <row r="150" spans="1:7" x14ac:dyDescent="0.25">
      <c r="A150" s="66" t="s">
        <v>370</v>
      </c>
      <c r="B150" s="138">
        <v>0</v>
      </c>
      <c r="C150" s="138">
        <v>0</v>
      </c>
      <c r="D150" s="138">
        <v>0</v>
      </c>
      <c r="E150" s="138">
        <v>0</v>
      </c>
      <c r="F150" s="138">
        <v>0</v>
      </c>
      <c r="G150" s="138">
        <v>0</v>
      </c>
    </row>
    <row r="151" spans="1:7" x14ac:dyDescent="0.25">
      <c r="A151" s="67" t="s">
        <v>371</v>
      </c>
      <c r="B151" s="138">
        <v>0</v>
      </c>
      <c r="C151" s="138">
        <v>0</v>
      </c>
      <c r="D151" s="138">
        <v>0</v>
      </c>
      <c r="E151" s="138">
        <v>0</v>
      </c>
      <c r="F151" s="138">
        <v>0</v>
      </c>
      <c r="G151" s="138">
        <v>0</v>
      </c>
    </row>
    <row r="152" spans="1:7" x14ac:dyDescent="0.25">
      <c r="A152" s="67" t="s">
        <v>372</v>
      </c>
      <c r="B152" s="138">
        <v>0</v>
      </c>
      <c r="C152" s="138">
        <v>0</v>
      </c>
      <c r="D152" s="138">
        <v>0</v>
      </c>
      <c r="E152" s="138">
        <v>0</v>
      </c>
      <c r="F152" s="138">
        <v>0</v>
      </c>
      <c r="G152" s="138">
        <v>0</v>
      </c>
    </row>
    <row r="153" spans="1:7" x14ac:dyDescent="0.25">
      <c r="A153" s="67" t="s">
        <v>373</v>
      </c>
      <c r="B153" s="138">
        <v>0</v>
      </c>
      <c r="C153" s="138">
        <v>0</v>
      </c>
      <c r="D153" s="138">
        <v>0</v>
      </c>
      <c r="E153" s="138">
        <v>0</v>
      </c>
      <c r="F153" s="138">
        <v>0</v>
      </c>
      <c r="G153" s="138">
        <v>0</v>
      </c>
    </row>
    <row r="154" spans="1:7" x14ac:dyDescent="0.25">
      <c r="A154" s="69" t="s">
        <v>374</v>
      </c>
      <c r="B154" s="138">
        <v>0</v>
      </c>
      <c r="C154" s="138">
        <v>0</v>
      </c>
      <c r="D154" s="138">
        <v>0</v>
      </c>
      <c r="E154" s="138">
        <v>0</v>
      </c>
      <c r="F154" s="138">
        <v>0</v>
      </c>
      <c r="G154" s="138">
        <v>0</v>
      </c>
    </row>
    <row r="155" spans="1:7" x14ac:dyDescent="0.25">
      <c r="A155" s="67" t="s">
        <v>375</v>
      </c>
      <c r="B155" s="138">
        <v>0</v>
      </c>
      <c r="C155" s="138">
        <v>0</v>
      </c>
      <c r="D155" s="138">
        <v>0</v>
      </c>
      <c r="E155" s="138">
        <v>0</v>
      </c>
      <c r="F155" s="138">
        <v>0</v>
      </c>
      <c r="G155" s="138">
        <v>0</v>
      </c>
    </row>
    <row r="156" spans="1:7" x14ac:dyDescent="0.25">
      <c r="A156" s="67" t="s">
        <v>376</v>
      </c>
      <c r="B156" s="138">
        <v>0</v>
      </c>
      <c r="C156" s="138">
        <v>0</v>
      </c>
      <c r="D156" s="138">
        <v>0</v>
      </c>
      <c r="E156" s="138">
        <v>0</v>
      </c>
      <c r="F156" s="138">
        <v>0</v>
      </c>
      <c r="G156" s="138">
        <v>0</v>
      </c>
    </row>
    <row r="157" spans="1:7" x14ac:dyDescent="0.25">
      <c r="A157" s="67" t="s">
        <v>377</v>
      </c>
      <c r="B157" s="138">
        <v>0</v>
      </c>
      <c r="C157" s="138">
        <v>0</v>
      </c>
      <c r="D157" s="138">
        <v>0</v>
      </c>
      <c r="E157" s="138">
        <v>0</v>
      </c>
      <c r="F157" s="138">
        <v>0</v>
      </c>
      <c r="G157" s="138">
        <v>0</v>
      </c>
    </row>
    <row r="158" spans="1:7" x14ac:dyDescent="0.25">
      <c r="A158" s="70"/>
      <c r="B158" s="139"/>
      <c r="C158" s="139"/>
      <c r="D158" s="139"/>
      <c r="E158" s="139"/>
      <c r="F158" s="139"/>
      <c r="G158" s="139"/>
    </row>
    <row r="159" spans="1:7" x14ac:dyDescent="0.25">
      <c r="A159" s="28" t="s">
        <v>379</v>
      </c>
      <c r="B159" s="137">
        <v>4882228.1300000008</v>
      </c>
      <c r="C159" s="137">
        <v>425221.27999999997</v>
      </c>
      <c r="D159" s="137">
        <v>5307449.41</v>
      </c>
      <c r="E159" s="137">
        <v>2644985.13</v>
      </c>
      <c r="F159" s="137">
        <v>2644985.13</v>
      </c>
      <c r="G159" s="137">
        <v>2662464.2800000003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68" t="s">
        <v>380</v>
      </c>
      <c r="B1" s="169"/>
      <c r="C1" s="169"/>
      <c r="D1" s="169"/>
      <c r="E1" s="169"/>
      <c r="F1" s="169"/>
      <c r="G1" s="170"/>
    </row>
    <row r="2" spans="1:7" ht="15" customHeight="1" x14ac:dyDescent="0.25">
      <c r="A2" s="156" t="str">
        <f>'Formato 1'!A2</f>
        <v xml:space="preserve"> Casa de la Cultura de Uriangato</v>
      </c>
      <c r="B2" s="157"/>
      <c r="C2" s="157"/>
      <c r="D2" s="157"/>
      <c r="E2" s="157"/>
      <c r="F2" s="157"/>
      <c r="G2" s="158"/>
    </row>
    <row r="3" spans="1:7" ht="15" customHeight="1" x14ac:dyDescent="0.25">
      <c r="A3" s="150" t="s">
        <v>297</v>
      </c>
      <c r="B3" s="151"/>
      <c r="C3" s="151"/>
      <c r="D3" s="151"/>
      <c r="E3" s="151"/>
      <c r="F3" s="151"/>
      <c r="G3" s="152"/>
    </row>
    <row r="4" spans="1:7" ht="15" customHeight="1" x14ac:dyDescent="0.25">
      <c r="A4" s="121" t="s">
        <v>381</v>
      </c>
      <c r="B4" s="122"/>
      <c r="C4" s="122"/>
      <c r="D4" s="122"/>
      <c r="E4" s="122"/>
      <c r="F4" s="122"/>
      <c r="G4" s="123"/>
    </row>
    <row r="5" spans="1:7" ht="15" customHeight="1" x14ac:dyDescent="0.25">
      <c r="A5" s="150" t="str">
        <f>'Formato 3'!A4</f>
        <v>Del 01 de enero al 30 de junio de 2026</v>
      </c>
      <c r="B5" s="151"/>
      <c r="C5" s="151"/>
      <c r="D5" s="151"/>
      <c r="E5" s="151"/>
      <c r="F5" s="151"/>
      <c r="G5" s="152"/>
    </row>
    <row r="6" spans="1:7" x14ac:dyDescent="0.25">
      <c r="A6" s="153" t="s">
        <v>2</v>
      </c>
      <c r="B6" s="154"/>
      <c r="C6" s="154"/>
      <c r="D6" s="154"/>
      <c r="E6" s="154"/>
      <c r="F6" s="154"/>
      <c r="G6" s="155"/>
    </row>
    <row r="7" spans="1:7" ht="15" customHeight="1" x14ac:dyDescent="0.25">
      <c r="A7" s="163" t="s">
        <v>5</v>
      </c>
      <c r="B7" s="165" t="s">
        <v>299</v>
      </c>
      <c r="C7" s="165"/>
      <c r="D7" s="165"/>
      <c r="E7" s="165"/>
      <c r="F7" s="165"/>
      <c r="G7" s="167" t="s">
        <v>300</v>
      </c>
    </row>
    <row r="8" spans="1:7" ht="30" x14ac:dyDescent="0.25">
      <c r="A8" s="164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66"/>
    </row>
    <row r="9" spans="1:7" ht="15.75" customHeight="1" x14ac:dyDescent="0.25">
      <c r="A9" s="25" t="s">
        <v>382</v>
      </c>
      <c r="B9" s="142">
        <v>4882228.13</v>
      </c>
      <c r="C9" s="142">
        <v>425221.27999999997</v>
      </c>
      <c r="D9" s="142">
        <v>5307449.41</v>
      </c>
      <c r="E9" s="142">
        <v>2644985.13</v>
      </c>
      <c r="F9" s="142">
        <v>2644985.13</v>
      </c>
      <c r="G9" s="142">
        <v>2662464.2799999998</v>
      </c>
    </row>
    <row r="10" spans="1:7" x14ac:dyDescent="0.25">
      <c r="A10" s="55" t="s">
        <v>553</v>
      </c>
      <c r="B10" s="146">
        <v>3883260.17</v>
      </c>
      <c r="C10" s="146">
        <v>239315.99</v>
      </c>
      <c r="D10" s="143">
        <v>4122576.16</v>
      </c>
      <c r="E10" s="146">
        <v>1706199.28</v>
      </c>
      <c r="F10" s="146">
        <v>1706199.28</v>
      </c>
      <c r="G10" s="143">
        <v>2416376.88</v>
      </c>
    </row>
    <row r="11" spans="1:7" x14ac:dyDescent="0.25">
      <c r="A11" s="55" t="s">
        <v>554</v>
      </c>
      <c r="B11" s="146">
        <v>567017.96</v>
      </c>
      <c r="C11" s="146">
        <v>79425.289999999994</v>
      </c>
      <c r="D11" s="143">
        <v>646443.25</v>
      </c>
      <c r="E11" s="146">
        <v>596548.03</v>
      </c>
      <c r="F11" s="146">
        <v>596548.03</v>
      </c>
      <c r="G11" s="143">
        <v>49895.219999999972</v>
      </c>
    </row>
    <row r="12" spans="1:7" x14ac:dyDescent="0.25">
      <c r="A12" s="55" t="s">
        <v>555</v>
      </c>
      <c r="B12" s="146">
        <v>301950</v>
      </c>
      <c r="C12" s="146">
        <v>107480</v>
      </c>
      <c r="D12" s="143">
        <v>409430</v>
      </c>
      <c r="E12" s="146">
        <v>272317.34000000003</v>
      </c>
      <c r="F12" s="146">
        <v>272317.34000000003</v>
      </c>
      <c r="G12" s="143">
        <v>137112.65999999997</v>
      </c>
    </row>
    <row r="13" spans="1:7" x14ac:dyDescent="0.25">
      <c r="A13" s="55" t="s">
        <v>556</v>
      </c>
      <c r="B13" s="146">
        <v>130000</v>
      </c>
      <c r="C13" s="146">
        <v>-1000</v>
      </c>
      <c r="D13" s="143">
        <v>129000</v>
      </c>
      <c r="E13" s="146">
        <v>69920.479999999996</v>
      </c>
      <c r="F13" s="146">
        <v>69920.479999999996</v>
      </c>
      <c r="G13" s="143">
        <v>59079.520000000004</v>
      </c>
    </row>
    <row r="14" spans="1:7" x14ac:dyDescent="0.25">
      <c r="A14" s="55" t="s">
        <v>387</v>
      </c>
      <c r="B14" s="143">
        <v>0</v>
      </c>
      <c r="C14" s="143">
        <v>0</v>
      </c>
      <c r="D14" s="143">
        <v>0</v>
      </c>
      <c r="E14" s="143">
        <v>0</v>
      </c>
      <c r="F14" s="143">
        <v>0</v>
      </c>
      <c r="G14" s="143">
        <v>0</v>
      </c>
    </row>
    <row r="15" spans="1:7" x14ac:dyDescent="0.25">
      <c r="A15" s="55" t="s">
        <v>388</v>
      </c>
      <c r="B15" s="143">
        <v>0</v>
      </c>
      <c r="C15" s="143">
        <v>0</v>
      </c>
      <c r="D15" s="143">
        <v>0</v>
      </c>
      <c r="E15" s="143">
        <v>0</v>
      </c>
      <c r="F15" s="143">
        <v>0</v>
      </c>
      <c r="G15" s="143">
        <v>0</v>
      </c>
    </row>
    <row r="16" spans="1:7" x14ac:dyDescent="0.25">
      <c r="A16" s="55" t="s">
        <v>389</v>
      </c>
      <c r="B16" s="143">
        <v>0</v>
      </c>
      <c r="C16" s="143">
        <v>0</v>
      </c>
      <c r="D16" s="143">
        <v>0</v>
      </c>
      <c r="E16" s="143">
        <v>0</v>
      </c>
      <c r="F16" s="143">
        <v>0</v>
      </c>
      <c r="G16" s="143">
        <v>0</v>
      </c>
    </row>
    <row r="17" spans="1:7" x14ac:dyDescent="0.25">
      <c r="A17" s="55" t="s">
        <v>390</v>
      </c>
      <c r="B17" s="143">
        <v>0</v>
      </c>
      <c r="C17" s="143">
        <v>0</v>
      </c>
      <c r="D17" s="143">
        <v>0</v>
      </c>
      <c r="E17" s="143">
        <v>0</v>
      </c>
      <c r="F17" s="143">
        <v>0</v>
      </c>
      <c r="G17" s="143">
        <v>0</v>
      </c>
    </row>
    <row r="18" spans="1:7" x14ac:dyDescent="0.25">
      <c r="A18" s="30" t="s">
        <v>151</v>
      </c>
      <c r="B18" s="144"/>
      <c r="C18" s="144"/>
      <c r="D18" s="144"/>
      <c r="E18" s="144"/>
      <c r="F18" s="144"/>
      <c r="G18" s="144"/>
    </row>
    <row r="19" spans="1:7" x14ac:dyDescent="0.25">
      <c r="A19" s="3" t="s">
        <v>391</v>
      </c>
      <c r="B19" s="145">
        <v>0</v>
      </c>
      <c r="C19" s="145">
        <v>0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55" t="s">
        <v>383</v>
      </c>
      <c r="B20" s="143">
        <v>0</v>
      </c>
      <c r="C20" s="143">
        <v>0</v>
      </c>
      <c r="D20" s="143">
        <v>0</v>
      </c>
      <c r="E20" s="143">
        <v>0</v>
      </c>
      <c r="F20" s="143">
        <v>0</v>
      </c>
      <c r="G20" s="143">
        <v>0</v>
      </c>
    </row>
    <row r="21" spans="1:7" x14ac:dyDescent="0.25">
      <c r="A21" s="55" t="s">
        <v>384</v>
      </c>
      <c r="B21" s="143">
        <v>0</v>
      </c>
      <c r="C21" s="143">
        <v>0</v>
      </c>
      <c r="D21" s="143">
        <v>0</v>
      </c>
      <c r="E21" s="143">
        <v>0</v>
      </c>
      <c r="F21" s="143">
        <v>0</v>
      </c>
      <c r="G21" s="143">
        <v>0</v>
      </c>
    </row>
    <row r="22" spans="1:7" x14ac:dyDescent="0.25">
      <c r="A22" s="55" t="s">
        <v>385</v>
      </c>
      <c r="B22" s="143">
        <v>0</v>
      </c>
      <c r="C22" s="143">
        <v>0</v>
      </c>
      <c r="D22" s="143">
        <v>0</v>
      </c>
      <c r="E22" s="143">
        <v>0</v>
      </c>
      <c r="F22" s="143">
        <v>0</v>
      </c>
      <c r="G22" s="143">
        <v>0</v>
      </c>
    </row>
    <row r="23" spans="1:7" x14ac:dyDescent="0.25">
      <c r="A23" s="55" t="s">
        <v>386</v>
      </c>
      <c r="B23" s="143">
        <v>0</v>
      </c>
      <c r="C23" s="143">
        <v>0</v>
      </c>
      <c r="D23" s="143">
        <v>0</v>
      </c>
      <c r="E23" s="143">
        <v>0</v>
      </c>
      <c r="F23" s="143">
        <v>0</v>
      </c>
      <c r="G23" s="143">
        <v>0</v>
      </c>
    </row>
    <row r="24" spans="1:7" x14ac:dyDescent="0.25">
      <c r="A24" s="55" t="s">
        <v>387</v>
      </c>
      <c r="B24" s="143">
        <v>0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</row>
    <row r="25" spans="1:7" x14ac:dyDescent="0.25">
      <c r="A25" s="55" t="s">
        <v>388</v>
      </c>
      <c r="B25" s="143">
        <v>0</v>
      </c>
      <c r="C25" s="143">
        <v>0</v>
      </c>
      <c r="D25" s="143">
        <v>0</v>
      </c>
      <c r="E25" s="143">
        <v>0</v>
      </c>
      <c r="F25" s="143">
        <v>0</v>
      </c>
      <c r="G25" s="143">
        <v>0</v>
      </c>
    </row>
    <row r="26" spans="1:7" x14ac:dyDescent="0.25">
      <c r="A26" s="55" t="s">
        <v>389</v>
      </c>
      <c r="B26" s="143">
        <v>0</v>
      </c>
      <c r="C26" s="143">
        <v>0</v>
      </c>
      <c r="D26" s="143">
        <v>0</v>
      </c>
      <c r="E26" s="143">
        <v>0</v>
      </c>
      <c r="F26" s="143">
        <v>0</v>
      </c>
      <c r="G26" s="143">
        <v>0</v>
      </c>
    </row>
    <row r="27" spans="1:7" x14ac:dyDescent="0.25">
      <c r="A27" s="55" t="s">
        <v>390</v>
      </c>
      <c r="B27" s="143">
        <v>0</v>
      </c>
      <c r="C27" s="143">
        <v>0</v>
      </c>
      <c r="D27" s="143">
        <v>0</v>
      </c>
      <c r="E27" s="143">
        <v>0</v>
      </c>
      <c r="F27" s="143">
        <v>0</v>
      </c>
      <c r="G27" s="143">
        <v>0</v>
      </c>
    </row>
    <row r="28" spans="1:7" x14ac:dyDescent="0.25">
      <c r="A28" s="30" t="s">
        <v>151</v>
      </c>
      <c r="B28" s="144"/>
      <c r="C28" s="144"/>
      <c r="D28" s="143">
        <v>0</v>
      </c>
      <c r="E28" s="143"/>
      <c r="F28" s="143"/>
      <c r="G28" s="143">
        <v>0</v>
      </c>
    </row>
    <row r="29" spans="1:7" x14ac:dyDescent="0.25">
      <c r="A29" s="3" t="s">
        <v>379</v>
      </c>
      <c r="B29" s="145">
        <v>4882228.13</v>
      </c>
      <c r="C29" s="145">
        <v>425221.27999999997</v>
      </c>
      <c r="D29" s="145">
        <v>5307449.41</v>
      </c>
      <c r="E29" s="145">
        <v>2644985.13</v>
      </c>
      <c r="F29" s="145">
        <v>2644985.13</v>
      </c>
      <c r="G29" s="145">
        <v>2662464.2800000003</v>
      </c>
    </row>
    <row r="30" spans="1:7" x14ac:dyDescent="0.25">
      <c r="A30" s="49"/>
      <c r="B30" s="141"/>
      <c r="C30" s="141"/>
      <c r="D30" s="141"/>
      <c r="E30" s="141"/>
      <c r="F30" s="141"/>
      <c r="G30" s="141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71" t="s">
        <v>392</v>
      </c>
      <c r="B1" s="172"/>
      <c r="C1" s="172"/>
      <c r="D1" s="172"/>
      <c r="E1" s="172"/>
      <c r="F1" s="172"/>
      <c r="G1" s="172"/>
    </row>
    <row r="2" spans="1:7" x14ac:dyDescent="0.25">
      <c r="A2" s="90" t="str">
        <f>'Formato 1'!A2</f>
        <v xml:space="preserve"> Casa de la Cultura de Uriangato</v>
      </c>
      <c r="B2" s="91"/>
      <c r="C2" s="91"/>
      <c r="D2" s="91"/>
      <c r="E2" s="91"/>
      <c r="F2" s="91"/>
      <c r="G2" s="92"/>
    </row>
    <row r="3" spans="1:7" x14ac:dyDescent="0.25">
      <c r="A3" s="93" t="s">
        <v>297</v>
      </c>
      <c r="B3" s="94"/>
      <c r="C3" s="94"/>
      <c r="D3" s="94"/>
      <c r="E3" s="94"/>
      <c r="F3" s="94"/>
      <c r="G3" s="95"/>
    </row>
    <row r="4" spans="1:7" x14ac:dyDescent="0.25">
      <c r="A4" s="93" t="s">
        <v>393</v>
      </c>
      <c r="B4" s="94"/>
      <c r="C4" s="94"/>
      <c r="D4" s="94"/>
      <c r="E4" s="94"/>
      <c r="F4" s="94"/>
      <c r="G4" s="95"/>
    </row>
    <row r="5" spans="1:7" x14ac:dyDescent="0.25">
      <c r="A5" s="93" t="str">
        <f>'Formato 3'!A4</f>
        <v>Del 01 de enero al 30 de junio de 2026</v>
      </c>
      <c r="B5" s="94"/>
      <c r="C5" s="94"/>
      <c r="D5" s="94"/>
      <c r="E5" s="94"/>
      <c r="F5" s="94"/>
      <c r="G5" s="95"/>
    </row>
    <row r="6" spans="1:7" x14ac:dyDescent="0.25">
      <c r="A6" s="96" t="s">
        <v>2</v>
      </c>
      <c r="B6" s="97"/>
      <c r="C6" s="97"/>
      <c r="D6" s="97"/>
      <c r="E6" s="97"/>
      <c r="F6" s="97"/>
      <c r="G6" s="98"/>
    </row>
    <row r="7" spans="1:7" ht="15.75" customHeight="1" x14ac:dyDescent="0.25">
      <c r="A7" s="163" t="s">
        <v>5</v>
      </c>
      <c r="B7" s="153" t="s">
        <v>299</v>
      </c>
      <c r="C7" s="154"/>
      <c r="D7" s="154"/>
      <c r="E7" s="154"/>
      <c r="F7" s="155"/>
      <c r="G7" s="167" t="s">
        <v>300</v>
      </c>
    </row>
    <row r="8" spans="1:7" ht="30" x14ac:dyDescent="0.25">
      <c r="A8" s="164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66"/>
    </row>
    <row r="9" spans="1:7" ht="16.5" customHeight="1" x14ac:dyDescent="0.25">
      <c r="A9" s="25" t="s">
        <v>395</v>
      </c>
      <c r="B9" s="29">
        <v>4882228</v>
      </c>
      <c r="C9" s="29">
        <v>425221</v>
      </c>
      <c r="D9" s="29">
        <v>5307449</v>
      </c>
      <c r="E9" s="29">
        <v>2644985</v>
      </c>
      <c r="F9" s="29">
        <v>2644985</v>
      </c>
      <c r="G9" s="29">
        <v>2662464</v>
      </c>
    </row>
    <row r="10" spans="1:7" ht="15" customHeight="1" x14ac:dyDescent="0.25">
      <c r="A10" s="51" t="s">
        <v>396</v>
      </c>
      <c r="B10" s="41">
        <v>3883260</v>
      </c>
      <c r="C10" s="41">
        <v>239316</v>
      </c>
      <c r="D10" s="41">
        <v>4122576</v>
      </c>
      <c r="E10" s="41">
        <v>1706199</v>
      </c>
      <c r="F10" s="41">
        <v>1706199</v>
      </c>
      <c r="G10" s="41">
        <v>2416377</v>
      </c>
    </row>
    <row r="11" spans="1:7" x14ac:dyDescent="0.25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401</v>
      </c>
      <c r="B15" s="41">
        <v>3883260</v>
      </c>
      <c r="C15" s="41">
        <v>239316</v>
      </c>
      <c r="D15" s="41">
        <v>4122576</v>
      </c>
      <c r="E15" s="41">
        <v>1706199</v>
      </c>
      <c r="F15" s="41">
        <v>1706199</v>
      </c>
      <c r="G15" s="41">
        <v>2416377</v>
      </c>
    </row>
    <row r="16" spans="1:7" x14ac:dyDescent="0.25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405</v>
      </c>
      <c r="B19" s="41">
        <v>998968</v>
      </c>
      <c r="C19" s="41">
        <v>185905</v>
      </c>
      <c r="D19" s="41">
        <v>1184873</v>
      </c>
      <c r="E19" s="41">
        <v>938786</v>
      </c>
      <c r="F19" s="41">
        <v>938786</v>
      </c>
      <c r="G19" s="41">
        <v>246087</v>
      </c>
    </row>
    <row r="20" spans="1:7" x14ac:dyDescent="0.25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409</v>
      </c>
      <c r="B23" s="41">
        <v>998968</v>
      </c>
      <c r="C23" s="41">
        <v>185905</v>
      </c>
      <c r="D23" s="41">
        <v>1184873</v>
      </c>
      <c r="E23" s="41">
        <v>938786</v>
      </c>
      <c r="F23" s="41">
        <v>938786</v>
      </c>
      <c r="G23" s="41">
        <v>246087</v>
      </c>
    </row>
    <row r="24" spans="1:7" x14ac:dyDescent="0.25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132"/>
      <c r="C42" s="132"/>
      <c r="D42" s="132"/>
      <c r="E42" s="132"/>
      <c r="F42" s="132"/>
      <c r="G42" s="132"/>
    </row>
    <row r="43" spans="1:7" x14ac:dyDescent="0.25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379</v>
      </c>
      <c r="B77" s="4">
        <v>4882228</v>
      </c>
      <c r="C77" s="4">
        <v>425221</v>
      </c>
      <c r="D77" s="4">
        <v>5307449</v>
      </c>
      <c r="E77" s="4">
        <v>2644985</v>
      </c>
      <c r="F77" s="4">
        <v>2644985</v>
      </c>
      <c r="G77" s="4">
        <v>2662464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37:G37 B19:G19 B27:G27 B53:G53 C72:G75 B43:B44 B71:G71 C9:G18 C20:G26 C28:G36 C43:G52 C54:G60 C62:G70 B9:B1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68" t="s">
        <v>429</v>
      </c>
      <c r="B1" s="148"/>
      <c r="C1" s="148"/>
      <c r="D1" s="148"/>
      <c r="E1" s="148"/>
      <c r="F1" s="148"/>
      <c r="G1" s="149"/>
    </row>
    <row r="2" spans="1:7" x14ac:dyDescent="0.25">
      <c r="A2" s="90" t="str">
        <f>'Formato 1'!A2</f>
        <v xml:space="preserve"> Casa de la Cultura de Uriangato</v>
      </c>
      <c r="B2" s="91"/>
      <c r="C2" s="91"/>
      <c r="D2" s="91"/>
      <c r="E2" s="91"/>
      <c r="F2" s="91"/>
      <c r="G2" s="92"/>
    </row>
    <row r="3" spans="1:7" x14ac:dyDescent="0.25">
      <c r="A3" s="93" t="s">
        <v>297</v>
      </c>
      <c r="B3" s="94"/>
      <c r="C3" s="94"/>
      <c r="D3" s="94"/>
      <c r="E3" s="94"/>
      <c r="F3" s="94"/>
      <c r="G3" s="95"/>
    </row>
    <row r="4" spans="1:7" x14ac:dyDescent="0.25">
      <c r="A4" s="93" t="s">
        <v>430</v>
      </c>
      <c r="B4" s="94"/>
      <c r="C4" s="94"/>
      <c r="D4" s="94"/>
      <c r="E4" s="94"/>
      <c r="F4" s="94"/>
      <c r="G4" s="95"/>
    </row>
    <row r="5" spans="1:7" x14ac:dyDescent="0.25">
      <c r="A5" s="93" t="str">
        <f>'Formato 3'!A4</f>
        <v>Del 01 de enero al 30 de junio de 2026</v>
      </c>
      <c r="B5" s="94"/>
      <c r="C5" s="94"/>
      <c r="D5" s="94"/>
      <c r="E5" s="94"/>
      <c r="F5" s="94"/>
      <c r="G5" s="95"/>
    </row>
    <row r="6" spans="1:7" x14ac:dyDescent="0.25">
      <c r="A6" s="96" t="s">
        <v>2</v>
      </c>
      <c r="B6" s="97"/>
      <c r="C6" s="97"/>
      <c r="D6" s="97"/>
      <c r="E6" s="97"/>
      <c r="F6" s="97"/>
      <c r="G6" s="98"/>
    </row>
    <row r="7" spans="1:7" x14ac:dyDescent="0.25">
      <c r="A7" s="163" t="s">
        <v>5</v>
      </c>
      <c r="B7" s="166" t="s">
        <v>299</v>
      </c>
      <c r="C7" s="166"/>
      <c r="D7" s="166"/>
      <c r="E7" s="166"/>
      <c r="F7" s="166"/>
      <c r="G7" s="166" t="s">
        <v>300</v>
      </c>
    </row>
    <row r="8" spans="1:7" ht="30" x14ac:dyDescent="0.25">
      <c r="A8" s="164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73"/>
    </row>
    <row r="9" spans="1:7" ht="15.75" customHeight="1" x14ac:dyDescent="0.25">
      <c r="A9" s="25" t="s">
        <v>431</v>
      </c>
      <c r="B9" s="99">
        <v>3267260</v>
      </c>
      <c r="C9" s="99">
        <v>5504</v>
      </c>
      <c r="D9" s="99">
        <v>3272764</v>
      </c>
      <c r="E9" s="99">
        <v>1446050</v>
      </c>
      <c r="F9" s="99">
        <v>1446050</v>
      </c>
      <c r="G9" s="99">
        <v>1826714</v>
      </c>
    </row>
    <row r="10" spans="1:7" x14ac:dyDescent="0.25">
      <c r="A10" s="51" t="s">
        <v>432</v>
      </c>
      <c r="B10" s="58">
        <v>3267260</v>
      </c>
      <c r="C10" s="58">
        <v>5504</v>
      </c>
      <c r="D10" s="58">
        <v>3272764</v>
      </c>
      <c r="E10" s="58">
        <v>1446050</v>
      </c>
      <c r="F10" s="58">
        <v>1446050</v>
      </c>
      <c r="G10" s="59">
        <v>1826714</v>
      </c>
    </row>
    <row r="11" spans="1:7" ht="15.75" customHeight="1" x14ac:dyDescent="0.25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442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</row>
    <row r="22" spans="1:7" x14ac:dyDescent="0.25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443</v>
      </c>
      <c r="B33" s="99">
        <v>3267260</v>
      </c>
      <c r="C33" s="99">
        <v>5504</v>
      </c>
      <c r="D33" s="99">
        <v>3272764</v>
      </c>
      <c r="E33" s="99">
        <v>1446050</v>
      </c>
      <c r="F33" s="99">
        <v>1446050</v>
      </c>
      <c r="G33" s="99">
        <v>1826714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</cp:lastModifiedBy>
  <cp:revision/>
  <dcterms:created xsi:type="dcterms:W3CDTF">2023-03-16T22:14:51Z</dcterms:created>
  <dcterms:modified xsi:type="dcterms:W3CDTF">2026-07-14T19:05:04Z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