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538C6C93-F25D-42A1-8154-B31D91B67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E20" i="1"/>
  <c r="E38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F9" i="1" s="1"/>
  <c r="F7" i="1"/>
  <c r="F6" i="1"/>
  <c r="F5" i="1"/>
  <c r="B4" i="1"/>
  <c r="B20" i="1" s="1"/>
  <c r="B38" i="1" l="1"/>
  <c r="F4" i="1"/>
  <c r="C20" i="1"/>
  <c r="C38" i="1" s="1"/>
  <c r="F20" i="1" l="1"/>
  <c r="F38" i="1"/>
</calcChain>
</file>

<file path=xl/sharedStrings.xml><?xml version="1.0" encoding="utf-8"?>
<sst xmlns="http://schemas.openxmlformats.org/spreadsheetml/2006/main" count="39" uniqueCount="29">
  <si>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</si>
  <si>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</si>
  <si>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</si>
  <si>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</si>
  <si>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</si>
  <si>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</si>
  <si>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</si>
  <si>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</si>
  <si>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</si>
  <si>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</si>
  <si>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</si>
  <si>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</si>
  <si>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</si>
  <si>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</si>
  <si>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</si>
  <si>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</si>
  <si>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</si>
  <si>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</si>
  <si>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</si>
  <si>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</si>
  <si>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</si>
  <si>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</si>
  <si>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</si>
  <si>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</si>
  <si>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</si>
  <si>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Variación en la Hacienda Pública
Del 1 de Enero 30 de Junio de 2026
(Cifras en Pesos)</t>
  </si>
  <si>
    <t>_____________________________________________________</t>
  </si>
  <si>
    <t xml:space="preserve">      LGE.RICARDO ALBERTO GUZMAN MENDEZ.                                                 LIC. C KAREN JENIFER CHAVEZ TENORIO </t>
  </si>
  <si>
    <t xml:space="preserve">DIRECTOR DE COMUDAJ                                                                                 JEFE DEL AREA ADM Y CONTABLE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</si>
</sst>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3" fontId="2" fillId="0" borderId="4" xfId="9" applyNumberFormat="1" applyFont="1" applyBorder="1" applyProtection="1">
      <protection locked="0"/>
    </xf>
    <xf numFmtId="3" fontId="3" fillId="0" borderId="4" xfId="3" applyNumberFormat="1" applyFont="1" applyBorder="1" applyAlignment="1">
      <alignment horizontal="center" vertical="center" wrapText="1"/>
    </xf>
    <xf numFmtId="3" fontId="3" fillId="0" borderId="4" xfId="9" applyNumberFormat="1" applyFont="1" applyBorder="1" applyProtection="1">
      <protection locked="0"/>
    </xf>
    <xf numFmtId="3" fontId="3" fillId="0" borderId="4" xfId="9" applyNumberFormat="1" applyFont="1" applyBorder="1" applyAlignment="1" applyProtection="1">
      <alignment vertical="top"/>
      <protection locked="0"/>
    </xf>
    <xf numFmtId="3" fontId="2" fillId="0" borderId="4" xfId="9" applyNumberFormat="1" applyFont="1" applyBorder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horizontal="center"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3" fillId="0" borderId="5" xfId="9" applyFont="1" applyBorder="1" applyAlignment="1" applyProtection="1">
      <alignment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C67" sqref="C67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7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8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9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10</v>
      </c>
      <c r="B9" s="16"/>
      <c r="C9" s="15">
        <f>SUM(C10:C14)</f>
        <v>665182.28</v>
      </c>
      <c r="D9" s="15">
        <f>D10</f>
        <v>44007.89</v>
      </c>
      <c r="E9" s="16"/>
      <c r="F9" s="15">
        <f t="shared" ref="F9:F14" si="0">SUM(B9:E9)</f>
        <v>709190.17</v>
      </c>
    </row>
    <row r="10" spans="1:6" ht="11.25" customHeight="1" x14ac:dyDescent="0.2">
      <c r="A10" s="8" t="s">
        <v>11</v>
      </c>
      <c r="B10" s="16"/>
      <c r="C10" s="16"/>
      <c r="D10" s="17">
        <v>44007.89</v>
      </c>
      <c r="E10" s="16"/>
      <c r="F10" s="15">
        <f t="shared" si="0"/>
        <v>44007.89</v>
      </c>
    </row>
    <row r="11" spans="1:6" ht="11.25" customHeight="1" x14ac:dyDescent="0.2">
      <c r="A11" s="8" t="s">
        <v>12</v>
      </c>
      <c r="B11" s="16"/>
      <c r="C11" s="17">
        <v>665182.28</v>
      </c>
      <c r="D11" s="16"/>
      <c r="E11" s="16"/>
      <c r="F11" s="15">
        <f t="shared" si="0"/>
        <v>665182.28</v>
      </c>
    </row>
    <row r="12" spans="1:6" ht="11.25" customHeight="1" x14ac:dyDescent="0.2">
      <c r="A12" s="8" t="s">
        <v>13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14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15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">
      <c r="A15" s="9"/>
      <c r="B15" s="16"/>
      <c r="C15" s="16"/>
      <c r="D15" s="16"/>
      <c r="E15" s="16"/>
      <c r="F15" s="16"/>
    </row>
    <row r="16" spans="1:6" ht="22.5" x14ac:dyDescent="0.2">
      <c r="A16" s="7" t="s">
        <v>16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17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18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19</v>
      </c>
      <c r="B20" s="15">
        <f>B4</f>
        <v>167878.29</v>
      </c>
      <c r="C20" s="15">
        <f>C9</f>
        <v>665182.28</v>
      </c>
      <c r="D20" s="15">
        <f>D9</f>
        <v>44007.89</v>
      </c>
      <c r="E20" s="15">
        <f>E16</f>
        <v>0</v>
      </c>
      <c r="F20" s="15">
        <f>SUM(B20:E20)</f>
        <v>877068.46000000008</v>
      </c>
    </row>
    <row r="21" spans="1:6" ht="11.25" customHeight="1" x14ac:dyDescent="0.2">
      <c r="A21" s="10"/>
      <c r="B21" s="16"/>
      <c r="C21" s="16"/>
      <c r="D21" s="16"/>
      <c r="E21" s="16"/>
      <c r="F21" s="16"/>
    </row>
    <row r="22" spans="1:6" ht="22.5" x14ac:dyDescent="0.2">
      <c r="A22" s="7" t="s">
        <v>20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7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8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9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">
      <c r="A26" s="9"/>
      <c r="B26" s="16"/>
      <c r="C26" s="16"/>
      <c r="D26" s="16"/>
      <c r="E26" s="16"/>
      <c r="F26" s="16"/>
    </row>
    <row r="27" spans="1:6" ht="22.5" x14ac:dyDescent="0.2">
      <c r="A27" s="7" t="s">
        <v>21</v>
      </c>
      <c r="B27" s="16"/>
      <c r="C27" s="15">
        <f>C29</f>
        <v>44007.89</v>
      </c>
      <c r="D27" s="15">
        <f>SUM(D28:D32)</f>
        <v>180895.71000000002</v>
      </c>
      <c r="E27" s="16"/>
      <c r="F27" s="15">
        <f t="shared" ref="F27:F32" si="1">SUM(B27:E27)</f>
        <v>224903.60000000003</v>
      </c>
    </row>
    <row r="28" spans="1:6" ht="11.25" customHeight="1" x14ac:dyDescent="0.2">
      <c r="A28" s="8" t="s">
        <v>11</v>
      </c>
      <c r="B28" s="16"/>
      <c r="C28" s="16"/>
      <c r="D28" s="17">
        <v>224903.6</v>
      </c>
      <c r="E28" s="16"/>
      <c r="F28" s="15">
        <f t="shared" si="1"/>
        <v>224903.6</v>
      </c>
    </row>
    <row r="29" spans="1:6" ht="11.25" customHeight="1" x14ac:dyDescent="0.2">
      <c r="A29" s="8" t="s">
        <v>12</v>
      </c>
      <c r="B29" s="16"/>
      <c r="C29" s="17">
        <v>44007.89</v>
      </c>
      <c r="D29" s="17">
        <v>-44007.89</v>
      </c>
      <c r="E29" s="16"/>
      <c r="F29" s="15">
        <f t="shared" si="1"/>
        <v>0</v>
      </c>
    </row>
    <row r="30" spans="1:6" ht="11.25" customHeight="1" x14ac:dyDescent="0.2">
      <c r="A30" s="8" t="s">
        <v>13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14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15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">
      <c r="A33" s="9"/>
      <c r="B33" s="16"/>
      <c r="C33" s="16"/>
      <c r="D33" s="16"/>
      <c r="E33" s="16"/>
      <c r="F33" s="16"/>
    </row>
    <row r="34" spans="1:6" ht="22.5" x14ac:dyDescent="0.2">
      <c r="A34" s="7" t="s">
        <v>22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x14ac:dyDescent="0.2">
      <c r="A35" s="8" t="s">
        <v>17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18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">
      <c r="A37" s="9"/>
      <c r="B37" s="16"/>
      <c r="C37" s="16"/>
      <c r="D37" s="16"/>
      <c r="E37" s="16"/>
      <c r="F37" s="16"/>
    </row>
    <row r="38" spans="1:6" ht="11.25" customHeight="1" x14ac:dyDescent="0.2">
      <c r="A38" s="7" t="s">
        <v>23</v>
      </c>
      <c r="B38" s="19">
        <f>B20+B22</f>
        <v>167878.29</v>
      </c>
      <c r="C38" s="19">
        <f>+C20+C27</f>
        <v>709190.17</v>
      </c>
      <c r="D38" s="19">
        <f>D20+D27</f>
        <v>224903.60000000003</v>
      </c>
      <c r="E38" s="19">
        <f>+E20+E34</f>
        <v>0</v>
      </c>
      <c r="F38" s="19">
        <f>SUM(B38:E38)</f>
        <v>1101972.06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  <row r="46" spans="1:6" x14ac:dyDescent="0.2">
      <c r="A46" s="25"/>
      <c r="B46" s="25"/>
      <c r="C46" s="6"/>
      <c r="D46" s="14" t="s">
        <v>26</v>
      </c>
    </row>
    <row r="47" spans="1:6" x14ac:dyDescent="0.2">
      <c r="B47" s="6"/>
      <c r="C47" s="23" t="s">
        <v>27</v>
      </c>
      <c r="D47" s="5"/>
    </row>
    <row r="48" spans="1:6" x14ac:dyDescent="0.2">
      <c r="B48" s="6"/>
      <c r="C48" s="23" t="s">
        <v>28</v>
      </c>
      <c r="D48" s="5"/>
    </row>
    <row r="49" spans="2:4" x14ac:dyDescent="0.2">
      <c r="B49" s="6"/>
      <c r="C49" s="24"/>
      <c r="D49" s="5"/>
    </row>
    <row r="50" spans="2:4" x14ac:dyDescent="0.2">
      <c r="B50" s="6"/>
      <c r="C50" s="5"/>
      <c r="D50" s="5"/>
    </row>
    <row r="51" spans="2:4" x14ac:dyDescent="0.2">
      <c r="B51" s="6"/>
      <c r="C51" s="5"/>
      <c r="D51" s="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2012-12-11T20:30:33Z</dcterms:created>
  <dcterms:modified xsi:type="dcterms:W3CDTF">2026-07-13T17:37:07Z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