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<sst xmlns="http://schemas.openxmlformats.org/spreadsheetml/2006/main" count="45" uniqueCount="37">
  <si>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</si>
  <si>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</si>
  <si>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</si>
  <si>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</si>
  <si>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</si>
  <si>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</si>
  <si>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</si>
  <si>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</si>
  <si>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</si>
  <si>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</si>
  <si>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</si>
  <si>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</si>
  <si>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</si>
  <si>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</si>
  <si>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</si>
  <si>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</si>
  <si>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</si>
  <si>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</si>
  <si>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</si>
  <si>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</si>
  <si>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</si>
  <si>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</si>
  <si>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</si>
  <si>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</si>
  <si>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</si>
  <si>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</si>
  <si>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</si>
  <si>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</si>
  <si>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</si>
  <si>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</si>
  <si>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</si>
  <si>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</si>
  <si>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</si>
  <si>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</si>
  <si>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</si>
  <si>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</si>
  <si>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Uriangato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</si>
</sst>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 inden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164" fontId="6" fillId="0" borderId="3" xfId="0" applyNumberFormat="1" applyFont="1" applyBorder="1"/>
    <xf numFmtId="164" fontId="6" fillId="0" borderId="5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0" borderId="0" xfId="0" applyFont="1" applyAlignment="1">
      <alignment vertical="center"/>
    </xf>
    <xf numFmtId="164" fontId="6" fillId="0" borderId="0" xfId="0" applyNumberFormat="1" applyFont="1"/>
    <xf numFmtId="164" fontId="6" fillId="0" borderId="7" xfId="0" applyNumberFormat="1" applyFont="1" applyBorder="1"/>
    <xf numFmtId="0" fontId="5" fillId="0" borderId="0" xfId="0" applyFont="1" applyAlignment="1">
      <alignment horizontal="left" indent="1"/>
    </xf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C10" sqref="C10"/>
    </sheetView>
  </sheetViews>
  <sheetFormatPr baseColWidth="10" defaultColWidth="11.42578125" defaultRowHeight="11.25" x14ac:dyDescent="0.2"/>
  <cols>
    <col min="1" max="1" width="60.140625" style="1" customWidth="1"/>
    <col min="2" max="2" width="25.42578125" style="1" customWidth="1"/>
    <col min="3" max="3" width="23.85546875" style="1" customWidth="1"/>
    <col min="4" max="4" width="21.85546875" style="1" customWidth="1"/>
    <col min="5" max="16384" width="11.42578125" style="1"/>
  </cols>
  <sheetData>
    <row r="1" spans="1:4" ht="61.5" customHeight="1" x14ac:dyDescent="0.2">
      <c r="A1" s="2" t="s">
        <v>36</v>
      </c>
      <c r="B1" s="3"/>
      <c r="C1" s="3"/>
      <c r="D1" s="4"/>
    </row>
    <row r="2" spans="1:4" ht="24.6" customHeight="1" x14ac:dyDescent="0.2">
      <c r="A2" s="5" t="s">
        <v>20</v>
      </c>
      <c r="B2" s="6" t="s">
        <v>30</v>
      </c>
      <c r="C2" s="7" t="s">
        <v>21</v>
      </c>
      <c r="D2" s="6" t="s">
        <v>31</v>
      </c>
    </row>
    <row r="3" spans="1:4" ht="15" x14ac:dyDescent="0.2">
      <c r="A3" s="8" t="s">
        <v>0</v>
      </c>
      <c r="B3" s="9">
        <f>SUM(B4:B13)</f>
        <v>298657678.38999999</v>
      </c>
      <c r="C3" s="9">
        <f t="shared" ref="C3:D3" si="0">SUM(C4:C13)</f>
        <v>186774673.66999999</v>
      </c>
      <c r="D3" s="10">
        <f t="shared" si="0"/>
        <v>186735936.62999997</v>
      </c>
    </row>
    <row r="4" spans="1:4" ht="14.25" x14ac:dyDescent="0.2">
      <c r="A4" s="11" t="s">
        <v>1</v>
      </c>
      <c r="B4" s="12">
        <v>29468919.289999999</v>
      </c>
      <c r="C4" s="12">
        <v>27880847.449999999</v>
      </c>
      <c r="D4" s="13">
        <v>27880847.41</v>
      </c>
    </row>
    <row r="5" spans="1:4" ht="14.25" x14ac:dyDescent="0.2">
      <c r="A5" s="11" t="s">
        <v>2</v>
      </c>
      <c r="B5" s="12">
        <v>0</v>
      </c>
      <c r="C5" s="12">
        <v>0</v>
      </c>
      <c r="D5" s="13">
        <v>0</v>
      </c>
    </row>
    <row r="6" spans="1:4" ht="14.25" x14ac:dyDescent="0.2">
      <c r="A6" s="11" t="s">
        <v>3</v>
      </c>
      <c r="B6" s="12">
        <v>738965.69</v>
      </c>
      <c r="C6" s="12">
        <v>471988.5</v>
      </c>
      <c r="D6" s="13">
        <v>471988.51</v>
      </c>
    </row>
    <row r="7" spans="1:4" ht="14.25" x14ac:dyDescent="0.2">
      <c r="A7" s="11" t="s">
        <v>4</v>
      </c>
      <c r="B7" s="12">
        <v>23241470.620000001</v>
      </c>
      <c r="C7" s="12">
        <v>12932923.130000001</v>
      </c>
      <c r="D7" s="13">
        <v>12894186.130000001</v>
      </c>
    </row>
    <row r="8" spans="1:4" ht="14.25" x14ac:dyDescent="0.2">
      <c r="A8" s="11" t="s">
        <v>5</v>
      </c>
      <c r="B8" s="12">
        <v>3010541.47</v>
      </c>
      <c r="C8" s="12">
        <v>1632413</v>
      </c>
      <c r="D8" s="13">
        <v>1632413.01</v>
      </c>
    </row>
    <row r="9" spans="1:4" ht="14.25" x14ac:dyDescent="0.2">
      <c r="A9" s="11" t="s">
        <v>6</v>
      </c>
      <c r="B9" s="12">
        <v>1852246.45</v>
      </c>
      <c r="C9" s="12">
        <v>1536489.6</v>
      </c>
      <c r="D9" s="13">
        <v>1536489.58</v>
      </c>
    </row>
    <row r="10" spans="1:4" ht="14.25" x14ac:dyDescent="0.2">
      <c r="A10" s="11" t="s">
        <v>7</v>
      </c>
      <c r="B10" s="12">
        <v>0</v>
      </c>
      <c r="C10" s="12">
        <v>0</v>
      </c>
      <c r="D10" s="13">
        <v>0</v>
      </c>
    </row>
    <row r="11" spans="1:4" ht="14.25" x14ac:dyDescent="0.2">
      <c r="A11" s="11" t="s">
        <v>8</v>
      </c>
      <c r="B11" s="12">
        <v>239986694.84</v>
      </c>
      <c r="C11" s="12">
        <v>137581154.31999999</v>
      </c>
      <c r="D11" s="13">
        <v>137581154.31999999</v>
      </c>
    </row>
    <row r="12" spans="1:4" ht="14.25" x14ac:dyDescent="0.2">
      <c r="A12" s="11" t="s">
        <v>9</v>
      </c>
      <c r="B12" s="12">
        <v>358840.03</v>
      </c>
      <c r="C12" s="12">
        <v>4738857.67</v>
      </c>
      <c r="D12" s="13">
        <v>4738857.67</v>
      </c>
    </row>
    <row r="13" spans="1:4" ht="14.25" x14ac:dyDescent="0.2">
      <c r="A13" s="11" t="s">
        <v>10</v>
      </c>
      <c r="B13" s="12">
        <v>0</v>
      </c>
      <c r="C13" s="12">
        <v>0</v>
      </c>
      <c r="D13" s="13">
        <v>0</v>
      </c>
    </row>
    <row r="14" spans="1:4" ht="15" x14ac:dyDescent="0.2">
      <c r="A14" s="14" t="s">
        <v>11</v>
      </c>
      <c r="B14" s="15">
        <f>SUM(B15:B23)</f>
        <v>298657678.38999999</v>
      </c>
      <c r="C14" s="15">
        <f t="shared" ref="C14:D14" si="1">SUM(C15:C23)</f>
        <v>139362042.44999999</v>
      </c>
      <c r="D14" s="16">
        <f t="shared" si="1"/>
        <v>136868676.53999999</v>
      </c>
    </row>
    <row r="15" spans="1:4" ht="14.25" x14ac:dyDescent="0.2">
      <c r="A15" s="11" t="s">
        <v>12</v>
      </c>
      <c r="B15" s="12">
        <v>140847336.75999999</v>
      </c>
      <c r="C15" s="12">
        <v>54110168.479999997</v>
      </c>
      <c r="D15" s="13">
        <v>54110168.479999997</v>
      </c>
    </row>
    <row r="16" spans="1:4" ht="14.25" x14ac:dyDescent="0.2">
      <c r="A16" s="11" t="s">
        <v>13</v>
      </c>
      <c r="B16" s="12">
        <v>25166119.190000001</v>
      </c>
      <c r="C16" s="12">
        <v>9111047.8499999996</v>
      </c>
      <c r="D16" s="13">
        <v>7953787.2400000002</v>
      </c>
    </row>
    <row r="17" spans="1:4" ht="14.25" x14ac:dyDescent="0.2">
      <c r="A17" s="11" t="s">
        <v>14</v>
      </c>
      <c r="B17" s="12">
        <v>52610365.189999998</v>
      </c>
      <c r="C17" s="12">
        <v>26674340.34</v>
      </c>
      <c r="D17" s="13">
        <v>26167687.109999999</v>
      </c>
    </row>
    <row r="18" spans="1:4" ht="14.25" x14ac:dyDescent="0.2">
      <c r="A18" s="11" t="s">
        <v>9</v>
      </c>
      <c r="B18" s="12">
        <v>42088908.270000003</v>
      </c>
      <c r="C18" s="12">
        <v>17874159.77</v>
      </c>
      <c r="D18" s="13">
        <v>17069120.899999999</v>
      </c>
    </row>
    <row r="19" spans="1:4" ht="14.25" x14ac:dyDescent="0.2">
      <c r="A19" s="11" t="s">
        <v>15</v>
      </c>
      <c r="B19" s="12">
        <v>4552858.16</v>
      </c>
      <c r="C19" s="12">
        <v>1075995.3700000001</v>
      </c>
      <c r="D19" s="13">
        <v>1051582.17</v>
      </c>
    </row>
    <row r="20" spans="1:4" ht="14.25" x14ac:dyDescent="0.2">
      <c r="A20" s="11" t="s">
        <v>16</v>
      </c>
      <c r="B20" s="12">
        <v>33392090.82</v>
      </c>
      <c r="C20" s="12">
        <v>30516330.640000001</v>
      </c>
      <c r="D20" s="13">
        <v>30516330.640000001</v>
      </c>
    </row>
    <row r="21" spans="1:4" ht="14.25" x14ac:dyDescent="0.2">
      <c r="A21" s="11" t="s">
        <v>17</v>
      </c>
      <c r="B21" s="12">
        <v>0</v>
      </c>
      <c r="C21" s="12">
        <v>0</v>
      </c>
      <c r="D21" s="13">
        <v>0</v>
      </c>
    </row>
    <row r="22" spans="1:4" ht="14.25" x14ac:dyDescent="0.2">
      <c r="A22" s="11" t="s">
        <v>18</v>
      </c>
      <c r="B22" s="12">
        <v>0</v>
      </c>
      <c r="C22" s="12">
        <v>0</v>
      </c>
      <c r="D22" s="13">
        <v>0</v>
      </c>
    </row>
    <row r="23" spans="1:4" ht="14.25" x14ac:dyDescent="0.2">
      <c r="A23" s="11" t="s">
        <v>19</v>
      </c>
      <c r="B23" s="12">
        <v>0</v>
      </c>
      <c r="C23" s="12">
        <v>0</v>
      </c>
      <c r="D23" s="13">
        <v>0</v>
      </c>
    </row>
    <row r="24" spans="1:4" ht="15" x14ac:dyDescent="0.2">
      <c r="A24" s="17" t="s">
        <v>29</v>
      </c>
      <c r="B24" s="18">
        <f>B3-B14</f>
        <v>0</v>
      </c>
      <c r="C24" s="18">
        <f>C3-C14</f>
        <v>47412631.219999999</v>
      </c>
      <c r="D24" s="19">
        <f>D3-D14</f>
        <v>49867260.089999974</v>
      </c>
    </row>
    <row r="25" spans="1:4" ht="14.25" x14ac:dyDescent="0.2">
      <c r="A25" s="20"/>
      <c r="B25" s="20"/>
      <c r="C25" s="20"/>
      <c r="D25" s="20"/>
    </row>
    <row r="26" spans="1:4" ht="11.1" customHeight="1" x14ac:dyDescent="0.2">
      <c r="A26" s="21" t="s">
        <v>20</v>
      </c>
      <c r="B26" s="6" t="s">
        <v>30</v>
      </c>
      <c r="C26" s="7" t="s">
        <v>21</v>
      </c>
      <c r="D26" s="6" t="s">
        <v>31</v>
      </c>
    </row>
    <row r="27" spans="1:4" ht="15" x14ac:dyDescent="0.25">
      <c r="A27" s="8" t="s">
        <v>23</v>
      </c>
      <c r="B27" s="22">
        <f>SUM(B28:B34)</f>
        <v>0</v>
      </c>
      <c r="C27" s="22">
        <f>SUM(C28:C34)</f>
        <v>33606207.070000008</v>
      </c>
      <c r="D27" s="23">
        <f>SUM(D28:D34)</f>
        <v>35901017.31000001</v>
      </c>
    </row>
    <row r="28" spans="1:4" ht="14.25" x14ac:dyDescent="0.2">
      <c r="A28" s="11" t="s">
        <v>24</v>
      </c>
      <c r="B28" s="24">
        <v>0</v>
      </c>
      <c r="C28" s="24">
        <v>10647448.99</v>
      </c>
      <c r="D28" s="25">
        <v>11407970.210000001</v>
      </c>
    </row>
    <row r="29" spans="1:4" ht="14.25" x14ac:dyDescent="0.2">
      <c r="A29" s="11" t="s">
        <v>32</v>
      </c>
      <c r="B29" s="24">
        <v>0</v>
      </c>
      <c r="C29" s="24">
        <v>0</v>
      </c>
      <c r="D29" s="25">
        <v>0</v>
      </c>
    </row>
    <row r="30" spans="1:4" ht="14.25" x14ac:dyDescent="0.2">
      <c r="A30" s="11" t="s">
        <v>25</v>
      </c>
      <c r="B30" s="24">
        <v>0</v>
      </c>
      <c r="C30" s="24">
        <v>0</v>
      </c>
      <c r="D30" s="25">
        <v>0</v>
      </c>
    </row>
    <row r="31" spans="1:4" ht="14.25" x14ac:dyDescent="0.2">
      <c r="A31" s="11" t="s">
        <v>26</v>
      </c>
      <c r="B31" s="24">
        <v>0</v>
      </c>
      <c r="C31" s="24">
        <v>0</v>
      </c>
      <c r="D31" s="25">
        <v>0</v>
      </c>
    </row>
    <row r="32" spans="1:4" ht="14.25" x14ac:dyDescent="0.2">
      <c r="A32" s="11" t="s">
        <v>33</v>
      </c>
      <c r="B32" s="24">
        <v>0</v>
      </c>
      <c r="C32" s="24">
        <v>25846117.170000002</v>
      </c>
      <c r="D32" s="25">
        <v>27380406.190000001</v>
      </c>
    </row>
    <row r="33" spans="1:4" ht="14.25" x14ac:dyDescent="0.2">
      <c r="A33" s="11" t="s">
        <v>27</v>
      </c>
      <c r="B33" s="24">
        <v>0</v>
      </c>
      <c r="C33" s="24">
        <v>124796.78</v>
      </c>
      <c r="D33" s="25">
        <v>124796.78</v>
      </c>
    </row>
    <row r="34" spans="1:4" ht="14.25" x14ac:dyDescent="0.2">
      <c r="A34" s="11" t="s">
        <v>34</v>
      </c>
      <c r="B34" s="24">
        <v>0</v>
      </c>
      <c r="C34" s="24">
        <v>-3012155.87</v>
      </c>
      <c r="D34" s="25">
        <v>-3012155.87</v>
      </c>
    </row>
    <row r="35" spans="1:4" ht="15" x14ac:dyDescent="0.25">
      <c r="A35" s="26" t="s">
        <v>28</v>
      </c>
      <c r="B35" s="27">
        <f>SUM(B36:B38)</f>
        <v>0</v>
      </c>
      <c r="C35" s="27">
        <f>SUM(C36:C38)</f>
        <v>13806424.150000002</v>
      </c>
      <c r="D35" s="28">
        <f>SUM(D36:D38)</f>
        <v>13966242.780000001</v>
      </c>
    </row>
    <row r="36" spans="1:4" ht="14.25" x14ac:dyDescent="0.2">
      <c r="A36" s="11" t="s">
        <v>33</v>
      </c>
      <c r="B36" s="24">
        <v>0</v>
      </c>
      <c r="C36" s="24">
        <v>18331528.420000002</v>
      </c>
      <c r="D36" s="25">
        <v>18491347.050000001</v>
      </c>
    </row>
    <row r="37" spans="1:4" ht="14.25" x14ac:dyDescent="0.2">
      <c r="A37" s="29" t="s">
        <v>27</v>
      </c>
      <c r="B37" s="24">
        <v>0</v>
      </c>
      <c r="C37" s="24">
        <v>-4525104.2699999996</v>
      </c>
      <c r="D37" s="25">
        <v>-4525104.2699999996</v>
      </c>
    </row>
    <row r="38" spans="1:4" ht="14.25" x14ac:dyDescent="0.2">
      <c r="A38" s="29" t="s">
        <v>35</v>
      </c>
      <c r="B38" s="24">
        <v>0</v>
      </c>
      <c r="C38" s="24">
        <v>0</v>
      </c>
      <c r="D38" s="25">
        <v>0</v>
      </c>
    </row>
    <row r="39" spans="1:4" ht="15" x14ac:dyDescent="0.2">
      <c r="A39" s="17" t="s">
        <v>29</v>
      </c>
      <c r="B39" s="30">
        <f>B27+B35</f>
        <v>0</v>
      </c>
      <c r="C39" s="30">
        <f>C27+C35</f>
        <v>47412631.220000014</v>
      </c>
      <c r="D39" s="31">
        <f>D27+D35</f>
        <v>49867260.090000011</v>
      </c>
    </row>
    <row r="40" spans="1:4" ht="14.25" x14ac:dyDescent="0.2">
      <c r="A40" s="20" t="s">
        <v>22</v>
      </c>
      <c r="B40" s="20"/>
      <c r="C40" s="20"/>
      <c r="D40" s="20"/>
    </row>
  </sheetData>
  <mergeCells count="1">
    <mergeCell ref="A1:D1"/>
  </mergeCells>
  <pageMargins left="0.31496062992125984" right="0.70866141732283472" top="0.74803149606299213" bottom="0.74803149606299213" header="0.31496062992125984" footer="0.31496062992125984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2026-07-27T22:06:29Z</cp:lastPrinted>
  <dcterms:created xsi:type="dcterms:W3CDTF">2017-12-20T04:54:53Z</dcterms:created>
  <dcterms:modified xsi:type="dcterms:W3CDTF">2026-07-27T22:07:42Z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