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0" yWindow="0" windowWidth="28800" windowHeight="1203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H35" i="1"/>
  <c r="G35" i="1"/>
  <c r="F35" i="1"/>
  <c r="E35" i="1"/>
  <c r="D35" i="1"/>
  <c r="I25" i="1"/>
  <c r="I27" i="1"/>
  <c r="I28" i="1"/>
  <c r="I29" i="1"/>
  <c r="I30" i="1"/>
  <c r="I31" i="1"/>
  <c r="I32" i="1"/>
  <c r="I33" i="1"/>
  <c r="I34" i="1"/>
  <c r="I26" i="1"/>
  <c r="H25" i="1"/>
  <c r="G25" i="1"/>
  <c r="F25" i="1"/>
  <c r="E25" i="1"/>
  <c r="D25" i="1"/>
  <c r="I20" i="1"/>
  <c r="I22" i="1"/>
  <c r="I23" i="1"/>
  <c r="I24" i="1"/>
  <c r="I21" i="1"/>
  <c r="H20" i="1"/>
  <c r="G20" i="1"/>
  <c r="F20" i="1"/>
  <c r="E20" i="1"/>
  <c r="D20" i="1"/>
  <c r="I19" i="1"/>
  <c r="H12" i="1"/>
  <c r="G12" i="1"/>
  <c r="F12" i="1"/>
  <c r="E12" i="1"/>
  <c r="D12" i="1"/>
  <c r="I12" i="1"/>
  <c r="I14" i="1"/>
  <c r="I15" i="1"/>
  <c r="I16" i="1"/>
  <c r="I17" i="1"/>
  <c r="I18" i="1"/>
  <c r="I13" i="1"/>
  <c r="I8" i="1"/>
  <c r="I10" i="1"/>
  <c r="I11" i="1"/>
  <c r="I9" i="1"/>
  <c r="H8" i="1"/>
  <c r="G8" i="1"/>
  <c r="F8" i="1"/>
  <c r="E8" i="1"/>
  <c r="D8" i="1"/>
  <c r="I5" i="1"/>
  <c r="I7" i="1"/>
  <c r="I6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<sst xmlns="http://schemas.openxmlformats.org/spreadsheetml/2006/main" count="41" uniqueCount="41">
  <si>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</si>
  <si>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</si>
  <si>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</si>
  <si>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</si>
  <si>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</si>
  <si>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</si>
  <si>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</si>
  <si>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</si>
  <si>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</si>
  <si>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</si>
  <si>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</si>
  <si>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</si>
  <si>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</si>
  <si>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</si>
  <si>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</si>
  <si>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</si>
  <si>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</si>
  <si>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</si>
  <si>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</si>
  <si>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</si>
  <si>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</si>
  <si>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</si>
  <si>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</si>
  <si>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</si>
  <si>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</si>
  <si>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</si>
  <si>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</si>
  <si>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</si>
  <si>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</si>
  <si>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</si>
  <si>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</si>
  <si>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</si>
  <si>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</si>
  <si>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</si>
  <si>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</si>
  <si>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</si>
  <si>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</si>
  <si>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</si>
  <si>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</si>
  <si>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</si>
  <si>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para el Desarrollo Integral de la Familia del Municipio de Uriangato, Gto.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</si>
</sst>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3" fontId="2" fillId="0" borderId="10" xfId="0" applyNumberFormat="1" applyFont="1" applyBorder="1" applyAlignment="1" applyProtection="1">
      <alignment horizontal="center" vertical="center"/>
      <protection locked="0"/>
    </xf>
    <xf numFmtId="3" fontId="2" fillId="0" borderId="10" xfId="0" applyNumberFormat="1" applyFont="1" applyBorder="1" applyAlignment="1" applyProtection="1">
      <alignment horizontal="center"/>
      <protection locked="0"/>
    </xf>
    <xf numFmtId="3" fontId="7" fillId="0" borderId="10" xfId="0" applyNumberFormat="1" applyFont="1" applyBorder="1" applyAlignment="1" applyProtection="1">
      <alignment horizontal="center" vertical="center"/>
      <protection locked="0"/>
    </xf>
    <xf numFmtId="4" fontId="7" fillId="0" borderId="9" xfId="0" applyNumberFormat="1" applyFont="1" applyBorder="1" applyAlignment="1" applyProtection="1">
      <alignment horizontal="center" vertical="center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showGridLines="0" tabSelected="1" zoomScaleNormal="100" zoomScaleSheetLayoutView="90" workbookViewId="0">
      <selection activeCell="M12" sqref="M12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11" ht="56.25" customHeight="1" x14ac:dyDescent="0.25">
      <c r="A1" s="21" t="s">
        <v>40</v>
      </c>
      <c r="B1" s="22"/>
      <c r="C1" s="22"/>
      <c r="D1" s="22"/>
      <c r="E1" s="22"/>
      <c r="F1" s="22"/>
      <c r="G1" s="22"/>
      <c r="H1" s="22"/>
      <c r="I1" s="23"/>
    </row>
    <row r="2" spans="1:11" ht="14.45" customHeight="1" x14ac:dyDescent="0.25">
      <c r="A2" s="24" t="s">
        <v>0</v>
      </c>
      <c r="B2" s="25"/>
      <c r="C2" s="26"/>
      <c r="D2" s="18" t="s">
        <v>1</v>
      </c>
      <c r="E2" s="19"/>
      <c r="F2" s="19"/>
      <c r="G2" s="19"/>
      <c r="H2" s="20"/>
      <c r="I2" s="16" t="s">
        <v>2</v>
      </c>
    </row>
    <row r="3" spans="1:11" ht="22.5" x14ac:dyDescent="0.25">
      <c r="A3" s="27"/>
      <c r="B3" s="28"/>
      <c r="C3" s="29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7"/>
    </row>
    <row r="4" spans="1:11" ht="15.75" customHeight="1" x14ac:dyDescent="0.25">
      <c r="A4" s="15" t="s">
        <v>8</v>
      </c>
      <c r="B4" s="15"/>
      <c r="C4" s="15"/>
      <c r="D4" s="14"/>
      <c r="E4" s="14"/>
      <c r="F4" s="14"/>
      <c r="G4" s="14"/>
      <c r="H4" s="14"/>
      <c r="I4" s="14"/>
    </row>
    <row r="5" spans="1:11" x14ac:dyDescent="0.25">
      <c r="A5" s="6"/>
      <c r="B5" s="8" t="s">
        <v>9</v>
      </c>
      <c r="C5" s="9"/>
      <c r="D5" s="32">
        <f>SUM(D6:D7)</f>
        <v>1411472.37</v>
      </c>
      <c r="E5" s="32">
        <f>SUM(E6:E7)</f>
        <v>93680</v>
      </c>
      <c r="F5" s="32">
        <f>SUM(F6:F7)</f>
        <v>1505152.37</v>
      </c>
      <c r="G5" s="32">
        <f>SUM(G6:G7)</f>
        <v>586990.01</v>
      </c>
      <c r="H5" s="32">
        <f>SUM(H6:H7)</f>
        <v>586990.01</v>
      </c>
      <c r="I5" s="32">
        <f>SUM(I6:I7)</f>
        <v>918162.3600000001</v>
      </c>
      <c r="K5" s="5"/>
    </row>
    <row r="6" spans="1:11" x14ac:dyDescent="0.2">
      <c r="A6" s="6"/>
      <c r="C6" s="7" t="s">
        <v>10</v>
      </c>
      <c r="D6" s="31">
        <v>1411472.37</v>
      </c>
      <c r="E6" s="31">
        <v>93680</v>
      </c>
      <c r="F6" s="31">
        <v>1505152.37</v>
      </c>
      <c r="G6" s="30">
        <v>586990.01</v>
      </c>
      <c r="H6" s="30">
        <v>586990.01</v>
      </c>
      <c r="I6" s="30">
        <f>F6-G6</f>
        <v>918162.3600000001</v>
      </c>
    </row>
    <row r="7" spans="1:11" x14ac:dyDescent="0.2">
      <c r="A7" s="6"/>
      <c r="C7" s="7" t="s">
        <v>11</v>
      </c>
      <c r="D7" s="31">
        <v>0</v>
      </c>
      <c r="E7" s="31">
        <v>0</v>
      </c>
      <c r="F7" s="31">
        <v>0</v>
      </c>
      <c r="G7" s="30">
        <v>0</v>
      </c>
      <c r="H7" s="30">
        <v>0</v>
      </c>
      <c r="I7" s="30">
        <f>F7-G7</f>
        <v>0</v>
      </c>
    </row>
    <row r="8" spans="1:11" x14ac:dyDescent="0.25">
      <c r="A8" s="6"/>
      <c r="B8" s="8" t="s">
        <v>12</v>
      </c>
      <c r="C8" s="9"/>
      <c r="D8" s="32">
        <f>SUM(D9:D11)</f>
        <v>11139434.390000001</v>
      </c>
      <c r="E8" s="32">
        <f>SUM(E9:E11)</f>
        <v>2897861.16</v>
      </c>
      <c r="F8" s="32">
        <f>SUM(F9:F11)</f>
        <v>14037295.550000001</v>
      </c>
      <c r="G8" s="32">
        <f>SUM(G9:G11)</f>
        <v>4388793.59</v>
      </c>
      <c r="H8" s="32">
        <f>SUM(H9:H11)</f>
        <v>4268777.3600000003</v>
      </c>
      <c r="I8" s="32">
        <f>SUM(I9:I11)</f>
        <v>9648501.9600000009</v>
      </c>
      <c r="K8" s="5"/>
    </row>
    <row r="9" spans="1:11" x14ac:dyDescent="0.25">
      <c r="A9" s="6"/>
      <c r="C9" s="7" t="s">
        <v>13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f>F9-G9</f>
        <v>0</v>
      </c>
    </row>
    <row r="10" spans="1:11" x14ac:dyDescent="0.25">
      <c r="A10" s="6"/>
      <c r="C10" s="7" t="s">
        <v>14</v>
      </c>
      <c r="D10" s="30">
        <v>11139434.390000001</v>
      </c>
      <c r="E10" s="30">
        <v>2897861.16</v>
      </c>
      <c r="F10" s="30">
        <v>14037295.550000001</v>
      </c>
      <c r="G10" s="30">
        <v>4388793.59</v>
      </c>
      <c r="H10" s="30">
        <v>4268777.3600000003</v>
      </c>
      <c r="I10" s="30">
        <f t="shared" ref="I10:I11" si="0">F10-G10</f>
        <v>9648501.9600000009</v>
      </c>
    </row>
    <row r="11" spans="1:11" x14ac:dyDescent="0.25">
      <c r="A11" s="6"/>
      <c r="C11" s="7" t="s">
        <v>15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si="0"/>
        <v>0</v>
      </c>
    </row>
    <row r="12" spans="1:11" x14ac:dyDescent="0.25">
      <c r="A12" s="6"/>
      <c r="B12" s="8" t="s">
        <v>16</v>
      </c>
      <c r="C12" s="7"/>
      <c r="D12" s="32">
        <f>SUM(D13:D19)</f>
        <v>0</v>
      </c>
      <c r="E12" s="32">
        <f>SUM(E13:E19)</f>
        <v>0</v>
      </c>
      <c r="F12" s="32">
        <f>SUM(F13:F19)</f>
        <v>0</v>
      </c>
      <c r="G12" s="32">
        <f>SUM(G13:G19)</f>
        <v>0</v>
      </c>
      <c r="H12" s="32">
        <f>SUM(H13:H19)</f>
        <v>0</v>
      </c>
      <c r="I12" s="32">
        <f>SUM(I13:I18)</f>
        <v>0</v>
      </c>
    </row>
    <row r="13" spans="1:11" x14ac:dyDescent="0.25">
      <c r="A13" s="6"/>
      <c r="C13" s="7" t="s">
        <v>17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f>F13-G13</f>
        <v>0</v>
      </c>
    </row>
    <row r="14" spans="1:11" x14ac:dyDescent="0.25">
      <c r="A14" s="6"/>
      <c r="C14" s="7" t="s">
        <v>18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ref="I14:I18" si="1">F14-G14</f>
        <v>0</v>
      </c>
    </row>
    <row r="15" spans="1:11" x14ac:dyDescent="0.25">
      <c r="A15" s="6"/>
      <c r="C15" s="7" t="s">
        <v>19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f t="shared" si="1"/>
        <v>0</v>
      </c>
    </row>
    <row r="16" spans="1:11" x14ac:dyDescent="0.25">
      <c r="A16" s="6"/>
      <c r="C16" s="7" t="s">
        <v>20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0</v>
      </c>
    </row>
    <row r="17" spans="1:9" x14ac:dyDescent="0.25">
      <c r="A17" s="6"/>
      <c r="C17" s="9" t="s">
        <v>21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</row>
    <row r="18" spans="1:9" x14ac:dyDescent="0.25">
      <c r="A18" s="6"/>
      <c r="C18" s="7" t="s">
        <v>22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</row>
    <row r="19" spans="1:9" x14ac:dyDescent="0.25">
      <c r="A19" s="6"/>
      <c r="C19" s="7" t="s">
        <v>23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f>F19-G19</f>
        <v>0</v>
      </c>
    </row>
    <row r="20" spans="1:9" x14ac:dyDescent="0.25">
      <c r="A20" s="6"/>
      <c r="B20" s="8" t="s">
        <v>24</v>
      </c>
      <c r="C20" s="7"/>
      <c r="D20" s="32">
        <f>SUM(D21:D24)</f>
        <v>1295565.6200000001</v>
      </c>
      <c r="E20" s="32">
        <f>SUM(E21:E24)</f>
        <v>6137</v>
      </c>
      <c r="F20" s="32">
        <f>SUM(F21:F24)</f>
        <v>1301702.6200000001</v>
      </c>
      <c r="G20" s="32">
        <f>SUM(G21:G24)</f>
        <v>571970.30000000005</v>
      </c>
      <c r="H20" s="32">
        <f>SUM(H21:H24)</f>
        <v>571970.30000000005</v>
      </c>
      <c r="I20" s="32">
        <f>SUM(I21:I24)</f>
        <v>729732.32000000007</v>
      </c>
    </row>
    <row r="21" spans="1:9" x14ac:dyDescent="0.25">
      <c r="A21" s="6"/>
      <c r="C21" s="9" t="s">
        <v>25</v>
      </c>
      <c r="D21" s="30">
        <v>1295565.6200000001</v>
      </c>
      <c r="E21" s="30">
        <v>6137</v>
      </c>
      <c r="F21" s="30">
        <v>1301702.6200000001</v>
      </c>
      <c r="G21" s="30">
        <v>571970.30000000005</v>
      </c>
      <c r="H21" s="30">
        <v>571970.30000000005</v>
      </c>
      <c r="I21" s="30">
        <f>F21-G21</f>
        <v>729732.32000000007</v>
      </c>
    </row>
    <row r="22" spans="1:9" x14ac:dyDescent="0.25">
      <c r="A22" s="6"/>
      <c r="C22" s="7" t="s">
        <v>26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f t="shared" ref="I22:I24" si="2">F22-G22</f>
        <v>0</v>
      </c>
    </row>
    <row r="23" spans="1:9" x14ac:dyDescent="0.25">
      <c r="A23" s="6"/>
      <c r="C23" s="7" t="s">
        <v>27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f t="shared" si="2"/>
        <v>0</v>
      </c>
    </row>
    <row r="24" spans="1:9" x14ac:dyDescent="0.25">
      <c r="A24" s="6"/>
      <c r="C24" s="9" t="s">
        <v>28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f t="shared" si="2"/>
        <v>0</v>
      </c>
    </row>
    <row r="25" spans="1:9" x14ac:dyDescent="0.25">
      <c r="A25" s="6"/>
      <c r="B25" s="8" t="s">
        <v>29</v>
      </c>
      <c r="C25" s="7"/>
      <c r="D25" s="32">
        <f>SUM(D26:D34)</f>
        <v>0</v>
      </c>
      <c r="E25" s="32">
        <f>SUM(E26:E34)</f>
        <v>0</v>
      </c>
      <c r="F25" s="32">
        <f>SUM(F26:F34)</f>
        <v>0</v>
      </c>
      <c r="G25" s="32">
        <f>SUM(G26:G34)</f>
        <v>0</v>
      </c>
      <c r="H25" s="32">
        <f>SUM(H26:H34)</f>
        <v>0</v>
      </c>
      <c r="I25" s="32">
        <f>SUM(I26:I34)</f>
        <v>0</v>
      </c>
    </row>
    <row r="26" spans="1:9" x14ac:dyDescent="0.25">
      <c r="A26" s="6"/>
      <c r="C26" s="7" t="s">
        <v>30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f>F26-G26</f>
        <v>0</v>
      </c>
    </row>
    <row r="27" spans="1:9" x14ac:dyDescent="0.25">
      <c r="A27" s="6"/>
      <c r="C27" s="7" t="s">
        <v>31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f t="shared" ref="I27:I34" si="3">F27-G27</f>
        <v>0</v>
      </c>
    </row>
    <row r="28" spans="1:9" x14ac:dyDescent="0.25">
      <c r="A28" s="6"/>
      <c r="C28" s="7" t="s">
        <v>32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f t="shared" si="3"/>
        <v>0</v>
      </c>
    </row>
    <row r="29" spans="1:9" x14ac:dyDescent="0.25">
      <c r="A29" s="6"/>
      <c r="C29" s="9" t="s">
        <v>33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f t="shared" si="3"/>
        <v>0</v>
      </c>
    </row>
    <row r="30" spans="1:9" x14ac:dyDescent="0.25">
      <c r="A30" s="6"/>
      <c r="C30" s="7" t="s">
        <v>34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f t="shared" si="3"/>
        <v>0</v>
      </c>
    </row>
    <row r="31" spans="1:9" x14ac:dyDescent="0.25">
      <c r="A31" s="6"/>
      <c r="C31" s="10" t="s">
        <v>35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f t="shared" si="3"/>
        <v>0</v>
      </c>
    </row>
    <row r="32" spans="1:9" x14ac:dyDescent="0.25">
      <c r="A32" s="6"/>
      <c r="C32" s="10" t="s">
        <v>36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f t="shared" si="3"/>
        <v>0</v>
      </c>
    </row>
    <row r="33" spans="1:9" x14ac:dyDescent="0.25">
      <c r="A33" s="6"/>
      <c r="C33" s="10" t="s">
        <v>37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f t="shared" si="3"/>
        <v>0</v>
      </c>
    </row>
    <row r="34" spans="1:9" x14ac:dyDescent="0.25">
      <c r="A34" s="6"/>
      <c r="C34" s="10" t="s">
        <v>38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f t="shared" si="3"/>
        <v>0</v>
      </c>
    </row>
    <row r="35" spans="1:9" x14ac:dyDescent="0.25">
      <c r="A35" s="11"/>
      <c r="B35" s="12" t="s">
        <v>39</v>
      </c>
      <c r="C35" s="13"/>
      <c r="D35" s="33">
        <f>D5+D8+D12+D20+D25</f>
        <v>13846472.380000003</v>
      </c>
      <c r="E35" s="33">
        <f>E5+E8+E12+E20+E25</f>
        <v>2997678.16</v>
      </c>
      <c r="F35" s="33">
        <f>F5+F8+F12+F20+F25</f>
        <v>16844150.540000003</v>
      </c>
      <c r="G35" s="33">
        <f>G5+G8+G12+G20+G25</f>
        <v>5547753.8999999994</v>
      </c>
      <c r="H35" s="33">
        <f>H5+H8+H12+H20+H25</f>
        <v>5427737.6699999999</v>
      </c>
      <c r="I35" s="33">
        <f>I5+I8+I12+I20+I25</f>
        <v>11296396.640000001</v>
      </c>
    </row>
  </sheetData>
  <sheetProtection formatCells="0" formatColumns="0" formatRows="0" autoFilter="0"/>
  <protectedRanges>
    <protectedRange sqref="C36:I65521" name="Rango1"/>
    <protectedRange sqref="D29:H29 D5:I5 D8:I8 D17:H17 C22:H23 D21:I21 C25:I26 D24:H24 C30:H30 C6:C7 D35:I35 G6:I7 C9:I13 C18:H18 C14:H16 I14:I18 C19:I20 I22:I24 C27:H28 D31:H34 I27:I34" name="Rango1_3"/>
    <protectedRange sqref="D4:I4" name="Rango1_2_2"/>
    <protectedRange sqref="D6:D7" name="Rango1_3_1"/>
    <protectedRange sqref="E6:E7" name="Rango1_3_2"/>
    <protectedRange sqref="F6:F7" name="Rango1_2_2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aa8a68a-ab09-4ac8-a697-fdce915bc567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dcterms:created xsi:type="dcterms:W3CDTF">2012-12-11T21:13:37Z</dcterms:created>
  <dcterms:modified xsi:type="dcterms:W3CDTF">2026-07-20T21:51:13Z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