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4" l="1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9" i="4" l="1"/>
  <c r="Q9" i="4"/>
  <c r="I9" i="4" l="1"/>
  <c r="H9" i="4"/>
  <c r="G9" i="4"/>
  <c r="N4" i="4" l="1"/>
  <c r="Q4" i="4"/>
  <c r="P4" i="4"/>
</calcChain>
</file>

<file path=xl/sharedStrings.xml><?xml version="1.0" encoding="utf-8"?>
<sst xmlns="http://schemas.openxmlformats.org/spreadsheetml/2006/main" count="58" uniqueCount="38">
  <si>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</si>
  <si>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</si>
  <si>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</si>
  <si>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</si>
  <si>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</si>
  <si>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</si>
  <si>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</si>
  <si>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</si>
  <si>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</si>
  <si>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</si>
  <si>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</si>
  <si>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</si>
  <si>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</si>
  <si>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</si>
  <si>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</si>
  <si>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</si>
  <si>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</si>
  <si>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</si>
  <si>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</si>
  <si>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</si>
  <si>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</si>
  <si>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</si>
  <si>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E000103</t>
  </si>
  <si>
    <t>AT BRINDADA EN LA PROTECCION DE LOS DERECHOS NNA</t>
  </si>
  <si>
    <t>5150</t>
  </si>
  <si>
    <t>BIENES MUEBLES</t>
  </si>
  <si>
    <t>DIRECCION ADMINISTRATIVA DIF</t>
  </si>
  <si>
    <t>31120M41D010000</t>
  </si>
  <si>
    <t>E000107</t>
  </si>
  <si>
    <t>UNIDAD DE HEMODIALISIS</t>
  </si>
  <si>
    <t>5210</t>
  </si>
  <si>
    <t/>
  </si>
  <si>
    <t>5230</t>
  </si>
  <si>
    <t>5310</t>
  </si>
  <si>
    <t>E000101</t>
  </si>
  <si>
    <t>APOYOS ASISTENCIALES OTORGADOS A LOS URIANGATENSES</t>
  </si>
  <si>
    <t>5410</t>
  </si>
  <si>
    <t>Sistema para el Desarrollo Integral de la Familia del Municipio de Uriangato,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</si>
</sst>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A9" sqref="A9:Q9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0</v>
      </c>
      <c r="H4" s="13">
        <v>9000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25">
      <c r="A5" s="10" t="s">
        <v>28</v>
      </c>
      <c r="B5" s="10" t="s">
        <v>29</v>
      </c>
      <c r="C5" s="10" t="s">
        <v>30</v>
      </c>
      <c r="D5" s="10" t="s">
        <v>25</v>
      </c>
      <c r="E5" s="10" t="s">
        <v>27</v>
      </c>
      <c r="F5" s="10" t="s">
        <v>26</v>
      </c>
      <c r="G5" s="13">
        <v>0</v>
      </c>
      <c r="H5" s="13">
        <v>8500</v>
      </c>
      <c r="I5" s="13">
        <v>8500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1</v>
      </c>
      <c r="P5" s="6">
        <f>IF(J5=0,0,L5/J5)</f>
        <v>0</v>
      </c>
      <c r="Q5" s="6">
        <f>IF(L5=0,0,L5/K5)</f>
        <v>0</v>
      </c>
    </row>
    <row r="6" spans="1:18" x14ac:dyDescent="0.25">
      <c r="A6" s="10" t="s">
        <v>31</v>
      </c>
      <c r="B6" s="10" t="s">
        <v>29</v>
      </c>
      <c r="C6" s="10" t="s">
        <v>32</v>
      </c>
      <c r="D6" s="10" t="s">
        <v>25</v>
      </c>
      <c r="E6" s="10" t="s">
        <v>27</v>
      </c>
      <c r="F6" s="10" t="s">
        <v>26</v>
      </c>
      <c r="G6" s="13">
        <v>0</v>
      </c>
      <c r="H6" s="13">
        <v>4600</v>
      </c>
      <c r="I6" s="13">
        <v>4600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1</v>
      </c>
      <c r="P6" s="6">
        <f>IF(J6=0,0,L6/J6)</f>
        <v>0</v>
      </c>
      <c r="Q6" s="6">
        <f>IF(L6=0,0,L6/K6)</f>
        <v>0</v>
      </c>
    </row>
    <row r="7" spans="1:18" x14ac:dyDescent="0.25">
      <c r="A7" s="10" t="s">
        <v>31</v>
      </c>
      <c r="B7" s="10" t="s">
        <v>29</v>
      </c>
      <c r="C7" s="10" t="s">
        <v>33</v>
      </c>
      <c r="D7" s="10" t="s">
        <v>25</v>
      </c>
      <c r="E7" s="10" t="s">
        <v>27</v>
      </c>
      <c r="F7" s="10" t="s">
        <v>26</v>
      </c>
      <c r="G7" s="13">
        <v>0</v>
      </c>
      <c r="H7" s="13">
        <v>69529</v>
      </c>
      <c r="I7" s="13">
        <v>29004.99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0.41716391721439977</v>
      </c>
      <c r="P7" s="6">
        <f>IF(J7=0,0,L7/J7)</f>
        <v>0</v>
      </c>
      <c r="Q7" s="6">
        <f>IF(L7=0,0,L7/K7)</f>
        <v>0</v>
      </c>
    </row>
    <row r="8" spans="1:18" x14ac:dyDescent="0.25">
      <c r="A8" s="10" t="s">
        <v>34</v>
      </c>
      <c r="B8" s="10" t="s">
        <v>35</v>
      </c>
      <c r="C8" s="10" t="s">
        <v>36</v>
      </c>
      <c r="D8" s="10" t="s">
        <v>25</v>
      </c>
      <c r="E8" s="10" t="s">
        <v>27</v>
      </c>
      <c r="F8" s="10" t="s">
        <v>26</v>
      </c>
      <c r="G8" s="13">
        <v>0</v>
      </c>
      <c r="H8" s="13">
        <v>1200000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8" x14ac:dyDescent="0.25">
      <c r="G9" s="14">
        <f>SUM(G4:G8)</f>
        <v>0</v>
      </c>
      <c r="H9" s="14">
        <f>SUM(H4:H8)</f>
        <v>1291629</v>
      </c>
      <c r="I9" s="14">
        <f>SUM(I4:I8)</f>
        <v>42104.990000000005</v>
      </c>
      <c r="P9" s="12">
        <f t="shared" ref="P9" si="0">IF(J9=0,0,L9/J9)</f>
        <v>0</v>
      </c>
      <c r="Q9" s="12">
        <f t="shared" ref="Q9" si="1">IF(L9=0,0,L9/K9)</f>
        <v>0</v>
      </c>
      <c r="R9" s="11"/>
    </row>
    <row r="10" spans="1:18" x14ac:dyDescent="0.25">
      <c r="A10" t="s">
        <v>21</v>
      </c>
      <c r="P10" s="11"/>
      <c r="Q10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ADMIN</cp:lastModifiedBy>
  <dcterms:created xsi:type="dcterms:W3CDTF">2023-06-21T19:35:53Z</dcterms:created>
  <dcterms:modified xsi:type="dcterms:W3CDTF">2026-07-20T21:52:53Z</dcterms:modified>
</cp:coreProperties>
</file>