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2do trimestre correcto\"/>
    </mc:Choice>
  </mc:AlternateContent>
  <xr:revisionPtr revIDLastSave="0" documentId="13_ncr:1_{693BE17B-4F77-4190-96C4-B83962C28819}" xr6:coauthVersionLast="47" xr6:coauthVersionMax="47" xr10:uidLastSave="{00000000-0000-0000-0000-000000000000}"/>
  <bookViews>
    <workbookView xWindow="-108" yWindow="-108" windowWidth="23256" windowHeight="12576" firstSheet="7" activeTab="13" xr2:uid="{00000000-000D-0000-FFFF-FFFF00000000}"/>
  </bookViews>
  <sheets>
    <sheet name="Formato 1" sheetId="3" r:id="rId1"/>
    <sheet name="Formato 2" sheetId="1" r:id="rId2"/>
    <sheet name="Formato 3" sheetId="4" r:id="rId3"/>
    <sheet name="Formato 4" sheetId="5" r:id="rId4"/>
    <sheet name="Formato 5" sheetId="6" r:id="rId5"/>
    <sheet name="Formato 6 a)" sheetId="9" r:id="rId6"/>
    <sheet name="Formato 6 b)" sheetId="10" r:id="rId7"/>
    <sheet name="Formato 6 c)" sheetId="11" r:id="rId8"/>
    <sheet name="Formato 6 d)" sheetId="12" r:id="rId9"/>
    <sheet name="Formato 7 a)" sheetId="13" r:id="rId10"/>
    <sheet name="Formato 7 b)" sheetId="14" r:id="rId11"/>
    <sheet name="Formato 7 c)" sheetId="15" r:id="rId12"/>
    <sheet name="Formato 7 d)" sheetId="16" r:id="rId13"/>
    <sheet name="Formato 8" sheetId="1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0" l="1"/>
  <c r="I9" i="9"/>
  <c r="I20" i="9"/>
  <c r="G123" i="9"/>
  <c r="G125" i="9"/>
  <c r="G126" i="9"/>
  <c r="G127" i="9"/>
  <c r="G128" i="9"/>
  <c r="G129" i="9"/>
  <c r="G130" i="9"/>
  <c r="G131" i="9"/>
  <c r="G132" i="9"/>
  <c r="G124" i="9"/>
  <c r="I11" i="9"/>
  <c r="I12" i="9"/>
  <c r="I13" i="9"/>
  <c r="I14" i="9"/>
  <c r="I10" i="9"/>
  <c r="C6" i="14" l="1"/>
  <c r="D6" i="14" s="1"/>
  <c r="E6" i="14" s="1"/>
  <c r="F6" i="14" s="1"/>
  <c r="G6" i="14" s="1"/>
  <c r="C6" i="13"/>
  <c r="D6" i="13" s="1"/>
  <c r="E6" i="13" s="1"/>
  <c r="F6" i="13" s="1"/>
  <c r="G6" i="13" s="1"/>
  <c r="F30" i="1" l="1"/>
  <c r="F29" i="1"/>
  <c r="F28" i="1"/>
  <c r="F25" i="1"/>
  <c r="F24" i="1"/>
  <c r="F23" i="1"/>
  <c r="F16" i="1"/>
  <c r="F15" i="1"/>
  <c r="F14" i="1"/>
  <c r="F12" i="1"/>
  <c r="F11" i="1"/>
  <c r="F10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B20" i="1" s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F8" i="1" l="1"/>
  <c r="F20" i="1" s="1"/>
</calcChain>
</file>

<file path=xl/sharedStrings.xml><?xml version="1.0" encoding="utf-8"?>
<sst xmlns="http://schemas.openxmlformats.org/spreadsheetml/2006/main" count="974" uniqueCount="680">
  <si>
    <t>Formato 2 Informe Analítico de la Deuda Pública y Otros Pasivos - LDF</t>
  </si>
  <si>
    <t>Informe Analítico de la Deuda Pública y Otros Pasivos - LDF</t>
  </si>
  <si>
    <t>(PESOS)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</si>
  <si>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</si>
  <si>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</si>
  <si>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</si>
  <si>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</si>
  <si>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</si>
  <si>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</si>
  <si>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</si>
  <si>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</si>
  <si>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</si>
  <si>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</si>
  <si>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</si>
  <si>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</si>
  <si>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</si>
  <si>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</si>
  <si>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</si>
  <si>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</si>
  <si>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</si>
  <si>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</si>
  <si>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</si>
  <si>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</si>
  <si>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</si>
  <si>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6. Obligaciones a Corto Plazo (Informativo)</t>
  </si>
  <si>
    <t>A. Crédito 1</t>
  </si>
  <si>
    <t>B. Crédito 2</t>
  </si>
  <si>
    <t>C. Crédito XX</t>
  </si>
  <si>
    <t>Denominación de la Deuda Pública y Otros Pasivos</t>
  </si>
  <si>
    <t>Disposiciones del Periodo</t>
  </si>
  <si>
    <t>Pago de Comisiones y demás costos asociados durante el Periodo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</si>
  <si>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</si>
  <si>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</si>
  <si>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</si>
  <si>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</si>
  <si>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</si>
  <si>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</si>
  <si>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Bajo protesta de decir verdad declaramos de los formatos de la LDF son correctos y responsabilidad del ente emisor</t>
  </si>
  <si>
    <t>Amortizaciones del Periodo</t>
  </si>
  <si>
    <t>Revaluaciones, Reclasificaciones y Otros Ajustes</t>
  </si>
  <si>
    <t>Saldo Final del Periodo</t>
  </si>
  <si>
    <t>Pago de Intereses del Periodo</t>
  </si>
  <si>
    <t xml:space="preserve"> Sistema para el Desarrollo Integral de la Familia del Municipio de Uriangato, Gto.</t>
  </si>
  <si>
    <t>Del 01 de enero al 30 de junio de 2026</t>
  </si>
  <si>
    <t>Formato 1 Estado de Situación Financiera Detallado - LDF</t>
  </si>
  <si>
    <t>Estado de Situación Financiera Detallado - LDF</t>
  </si>
  <si>
    <t>Al 31 de diciembre de 2025 y al 30 de junio de 2026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</si>
  <si>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</si>
  <si>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</si>
  <si>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</si>
  <si>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</si>
  <si>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</si>
  <si>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</si>
  <si>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</si>
  <si>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</si>
  <si>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</si>
  <si>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</si>
  <si>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</si>
  <si>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</si>
  <si>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</si>
  <si>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</si>
  <si>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</si>
  <si>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</si>
  <si>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</si>
  <si>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</si>
  <si>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</si>
  <si>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</si>
  <si>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</si>
  <si>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</si>
  <si>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</si>
  <si>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</si>
  <si>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</si>
  <si>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</si>
  <si>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</si>
  <si>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</si>
  <si>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</si>
  <si>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</si>
  <si>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</si>
  <si>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</si>
  <si>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</si>
  <si>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</si>
  <si>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</si>
  <si>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</si>
  <si>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</si>
  <si>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</si>
  <si>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</si>
  <si>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</si>
  <si>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</si>
  <si>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</si>
  <si>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</si>
  <si>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</si>
  <si>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</si>
  <si>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</si>
  <si>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</si>
  <si>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</si>
  <si>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</si>
  <si>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</si>
  <si>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</si>
  <si>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</si>
  <si>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</si>
  <si>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</si>
  <si>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</si>
  <si>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</si>
  <si>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</si>
  <si>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</si>
  <si>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</si>
  <si>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</si>
  <si>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</si>
  <si>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</si>
  <si>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</si>
  <si>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</si>
  <si>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</si>
  <si>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</si>
  <si>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</si>
  <si>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</si>
  <si>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</si>
  <si>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</si>
  <si>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</si>
  <si>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</si>
  <si>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</si>
  <si>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</si>
  <si>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</si>
  <si>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</si>
  <si>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</si>
  <si>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</si>
  <si>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</si>
  <si>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</si>
  <si>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</si>
  <si>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</si>
  <si>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</si>
  <si>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</si>
  <si>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</si>
  <si>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</si>
  <si>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</si>
  <si>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</si>
  <si>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</si>
  <si>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</si>
  <si>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</si>
  <si>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</si>
  <si>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</si>
  <si>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</si>
  <si>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</si>
  <si>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</si>
  <si>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</si>
  <si>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</si>
  <si>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</si>
  <si>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</si>
  <si>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</si>
  <si>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</si>
  <si>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</si>
  <si>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</si>
  <si>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</si>
  <si>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</si>
  <si>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</si>
  <si>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</si>
  <si>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</si>
  <si>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</si>
  <si>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</si>
  <si>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</si>
  <si>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</si>
  <si>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</si>
  <si>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</si>
  <si>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</si>
  <si>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</si>
  <si>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</si>
  <si>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</si>
  <si>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</si>
  <si>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</si>
  <si>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</si>
  <si>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</si>
  <si>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</si>
  <si>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</si>
  <si>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</si>
  <si>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</si>
  <si>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</si>
  <si>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</si>
  <si>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</si>
  <si>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</si>
  <si>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</si>
  <si>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</si>
  <si>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</si>
  <si>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</si>
  <si>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</si>
  <si>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</si>
  <si>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</si>
  <si>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</si>
  <si>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</si>
  <si>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</si>
  <si>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</si>
  <si>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</si>
  <si>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</si>
  <si>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</si>
  <si>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</si>
  <si>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</si>
  <si>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</si>
  <si>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</si>
  <si>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</si>
  <si>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</si>
  <si>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</si>
  <si>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</si>
  <si>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</si>
  <si>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</si>
  <si>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</si>
  <si>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</si>
  <si>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</si>
  <si>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</si>
  <si>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</si>
  <si>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</si>
  <si>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</si>
  <si>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</si>
  <si>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</si>
  <si>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</si>
  <si>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</si>
  <si>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</si>
  <si>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</si>
  <si>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</si>
  <si>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</si>
  <si>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</si>
  <si>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</si>
  <si>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</si>
  <si>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</si>
  <si>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</si>
  <si>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</si>
  <si>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</si>
  <si>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</si>
  <si>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</si>
  <si>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</si>
  <si>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</si>
  <si>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</si>
  <si>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</si>
  <si>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</si>
  <si>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</si>
  <si>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</si>
  <si>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</si>
  <si>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</si>
  <si>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</si>
  <si>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</si>
  <si>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</si>
  <si>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</si>
  <si>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</si>
  <si>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</si>
  <si>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</si>
  <si>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</si>
  <si>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</si>
  <si>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</si>
  <si>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</si>
  <si>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</si>
  <si>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</si>
  <si>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</si>
  <si>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</si>
  <si>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</si>
  <si>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</si>
  <si>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</si>
  <si>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</si>
  <si>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</si>
  <si>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</si>
  <si>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</si>
  <si>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</si>
  <si>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</si>
  <si>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</si>
  <si>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</si>
  <si>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</si>
  <si>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</si>
  <si>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</si>
  <si>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</si>
  <si>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</si>
  <si>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</si>
  <si>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</si>
  <si>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</si>
  <si>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</si>
  <si>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</si>
  <si>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</si>
  <si>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</si>
  <si>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</si>
  <si>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</si>
  <si>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</si>
  <si>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</si>
  <si>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</si>
  <si>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</si>
  <si>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</si>
  <si>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</si>
  <si>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</si>
  <si>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</si>
  <si>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</si>
  <si>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</si>
  <si>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</si>
  <si>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</si>
  <si>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</si>
  <si>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</si>
  <si>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</si>
  <si>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</si>
  <si>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</si>
  <si>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</si>
  <si>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</si>
  <si>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</si>
  <si>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</si>
  <si>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</si>
  <si>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</si>
  <si>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</si>
  <si>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</si>
  <si>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</si>
  <si>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</si>
  <si>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</si>
  <si>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</si>
  <si>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</si>
  <si>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</si>
  <si>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</si>
  <si>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</si>
  <si>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</si>
  <si>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</si>
  <si>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</si>
  <si>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</si>
  <si>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</si>
  <si>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</si>
  <si>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</si>
  <si>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</si>
  <si>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</si>
  <si>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</si>
  <si>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</si>
  <si>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</si>
  <si>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</si>
  <si>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</si>
  <si>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</si>
  <si>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</si>
  <si>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</si>
  <si>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</si>
  <si>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</si>
  <si>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</si>
  <si>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</si>
  <si>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</si>
  <si>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</si>
  <si>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</si>
  <si>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</si>
  <si>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</si>
  <si>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</si>
  <si>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</si>
  <si>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</si>
  <si>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</si>
  <si>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</si>
  <si>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</si>
  <si>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</si>
  <si>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</si>
  <si>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</si>
  <si>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</si>
  <si>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</si>
  <si>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</si>
  <si>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</si>
  <si>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</si>
  <si>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</si>
  <si>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</si>
  <si>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</si>
  <si>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</si>
  <si>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</si>
  <si>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</si>
  <si>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</si>
  <si>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</si>
  <si>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</si>
  <si>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</si>
  <si>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</si>
  <si>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</si>
  <si>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</si>
  <si>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</si>
  <si>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</si>
  <si>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</si>
  <si>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</si>
  <si>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</si>
  <si>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</si>
  <si>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</si>
  <si>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</si>
  <si>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</si>
  <si>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</si>
  <si>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</si>
  <si>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</si>
  <si>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</si>
  <si>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</si>
  <si>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</si>
  <si>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</si>
  <si>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</si>
  <si>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</si>
  <si>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</si>
  <si>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</si>
  <si>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</si>
  <si>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</si>
  <si>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</si>
  <si>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</si>
  <si>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31120M41D010000 DIRECCION ADMINISTRATIVA DIF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</si>
  <si>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</si>
  <si>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</si>
  <si>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</si>
  <si>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</si>
  <si>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</si>
  <si>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</si>
  <si>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</si>
  <si>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</si>
  <si>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A. Dependencia o Unidad Administrativa 1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</si>
  <si>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</si>
  <si>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</si>
  <si>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</si>
  <si>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</si>
  <si>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</si>
  <si>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</si>
  <si>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</si>
  <si>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</si>
  <si>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</si>
  <si>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</si>
  <si>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</si>
  <si>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</si>
  <si>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</si>
  <si>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</si>
  <si>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</si>
  <si>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</si>
  <si>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</si>
  <si>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</si>
  <si>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</si>
  <si>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</si>
  <si>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</si>
  <si>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</si>
  <si>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</si>
  <si>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</si>
  <si>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</si>
  <si>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</si>
  <si>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</si>
  <si>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</si>
  <si>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</si>
  <si>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</si>
  <si>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</si>
  <si>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</si>
  <si>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</si>
  <si>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</si>
  <si>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</si>
  <si>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</si>
  <si>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</si>
  <si>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</si>
  <si>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</si>
  <si>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</si>
  <si>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</si>
  <si>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</si>
  <si>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</si>
  <si>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</si>
  <si>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</si>
  <si>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</si>
  <si>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</si>
  <si>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</si>
  <si>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</si>
  <si>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</si>
  <si>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</si>
  <si>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</si>
  <si>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</si>
  <si>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</si>
  <si>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</si>
  <si>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</si>
  <si>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</si>
  <si>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</si>
  <si>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</si>
  <si>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</si>
  <si>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</si>
  <si>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</si>
  <si>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</si>
  <si>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</si>
  <si>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</si>
  <si>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</si>
  <si>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</si>
  <si>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</si>
  <si>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</si>
  <si>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</si>
  <si>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</si>
  <si>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</si>
  <si>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</si>
  <si>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</si>
  <si>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</si>
  <si>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</si>
  <si>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</si>
  <si>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</si>
  <si>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</si>
  <si>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</si>
  <si>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</si>
  <si>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</si>
  <si>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</si>
  <si>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</si>
  <si>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</si>
  <si>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</si>
  <si>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</si>
  <si>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</si>
  <si>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</si>
  <si>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</si>
  <si>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</si>
  <si>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</si>
  <si>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</si>
  <si>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</si>
  <si>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</si>
  <si>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</si>
  <si>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</si>
  <si>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</si>
  <si>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</si>
  <si>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</si>
  <si>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</si>
  <si>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</si>
  <si>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</si>
  <si>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</si>
  <si>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</si>
  <si>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</si>
  <si>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</si>
  <si>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</si>
  <si>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</si>
  <si>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</si>
  <si>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</si>
  <si>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</si>
  <si>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</si>
  <si>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</si>
  <si>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</si>
  <si>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</si>
  <si>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</si>
  <si>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</si>
  <si>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</si>
  <si>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</si>
  <si>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</si>
  <si>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</si>
  <si>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</si>
  <si>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</si>
  <si>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</si>
  <si>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</si>
  <si>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</si>
  <si>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</si>
  <si>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</si>
  <si>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</si>
  <si>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</si>
  <si>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</si>
  <si>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</si>
  <si>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</si>
  <si>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</si>
  <si>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</si>
  <si>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</si>
  <si>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</si>
  <si>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</si>
  <si>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</si>
  <si>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</si>
  <si>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</si>
  <si>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</si>
  <si>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</si>
  <si>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</si>
  <si>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</si>
  <si>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</si>
  <si>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</si>
  <si>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</si>
  <si>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</si>
  <si>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</si>
  <si>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</si>
  <si>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</si>
  <si>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</si>
  <si>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</si>
  <si>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</si>
  <si>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</si>
  <si>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</si>
  <si>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</si>
  <si>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</si>
  <si>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</si>
  <si>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</si>
  <si>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</si>
  <si>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</si>
  <si>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</si>
  <si>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</si>
  <si>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</si>
  <si>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</si>
  <si>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</si>
  <si>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</si>
  <si>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</si>
  <si>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</si>
  <si>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</si>
  <si>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</si>
  <si>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</si>
  <si>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</si>
  <si>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</si>
  <si>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</si>
  <si>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</si>
  <si>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</si>
  <si>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</si>
  <si>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</si>
  <si>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</si>
  <si>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</si>
  <si>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</si>
  <si>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</si>
  <si>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</si>
  <si>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</si>
  <si>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</si>
  <si>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</si>
  <si>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</si>
  <si>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</si>
  <si>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</si>
  <si>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</si>
  <si>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</si>
  <si>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</si>
  <si>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</si>
  <si>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</si>
  <si>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</si>
  <si>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</si>
  <si>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</si>
  <si>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</si>
  <si>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</si>
  <si>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</si>
  <si>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</si>
  <si>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</si>
  <si>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</si>
  <si>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</si>
  <si>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</si>
  <si>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</si>
  <si>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</si>
  <si>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</si>
  <si>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</si>
  <si>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</si>
  <si>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</si>
  <si>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</si>
  <si>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</si>
  <si>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</si>
  <si>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</si>
  <si>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</si>
  <si>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</si>
  <si>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Sistema para el Desarrollo Integral de la Familia del Municipio de Uriangato, Gto.</t>
  </si>
  <si>
    <t>Resultados de Ingresos - LDF</t>
  </si>
  <si>
    <t>1. 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</si>
  <si>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</si>
  <si>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</si>
  <si>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</si>
  <si>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2. Ingresos derivados de Financiamientos con Fuente de Pago de Transferencias Federales Etiquetadas</t>
  </si>
  <si>
    <t>Formato 7 d) Resultados de Egresos - LDF</t>
  </si>
  <si>
    <t>Resultados de Egresos - LDF</t>
  </si>
  <si>
    <t>3. Total del Resultado de Egresos (3=1+2)</t>
  </si>
  <si>
    <r>
      <rPr>
        <vertAlign val="superscript"/>
        <sz val="11"/>
        <rFont val="Calibri"/>
        <family val="2"/>
      </rPr>
      <t>1.</t>
    </r>
    <r>
      <rPr>
        <sz val="11"/>
        <rFont val="Calibri"/>
        <family val="2"/>
      </rPr>
      <t xml:space="preserve"> Los importes corresponden a los egresos totales devengados.</t>
    </r>
  </si>
  <si>
    <r>
      <rPr>
        <vertAlign val="superscript"/>
        <sz val="11"/>
        <rFont val="Calibri"/>
        <family val="2"/>
      </rPr>
      <t>2.</t>
    </r>
    <r>
      <rPr>
        <sz val="11"/>
        <rFont val="Calibri"/>
        <family val="2"/>
      </rPr>
      <t xml:space="preserve"> Los importes corresponden a los egresos devengados al cierre trimestral más reciente disponible y estimados para el resto del ejercicio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</si>
  <si>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</si>
  <si>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</si>
  <si>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</si>
  <si>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</si>
  <si>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</si>
  <si>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</si>
  <si>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</si>
  <si>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</si>
  <si>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</si>
  <si>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</si>
  <si>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</si>
  <si>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</si>
  <si>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</si>
  <si>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</si>
  <si>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</si>
  <si>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</si>
  <si>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</si>
  <si>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</si>
  <si>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</si>
  <si>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</si>
  <si>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</si>
  <si>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</si>
  <si>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</si>
  <si>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</si>
  <si>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</si>
  <si>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</si>
  <si>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</si>
  <si>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</si>
  <si>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</si>
  <si>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</si>
  <si>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</si>
  <si>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</si>
  <si>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</si>
  <si>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</si>
  <si>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</si>
  <si>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</si>
  <si>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</si>
  <si>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</si>
  <si>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</si>
  <si>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</si>
  <si>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</si>
  <si>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</si>
  <si>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</si>
  <si>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</si>
  <si>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</si>
  <si>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</si>
  <si>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</si>
  <si>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f. Estimación por Pérdida o Deterioro de Activos Circulantes (f=f1+f2)</t>
  </si>
  <si>
    <t>a. Resultado del Ejercicio (Ahorro/Desahorro)</t>
  </si>
  <si>
    <t xml:space="preserve">Estado Analítico el Ejercicio del Presupuesto de Egresos Detallado – LDF
</t>
  </si>
  <si>
    <t xml:space="preserve">Concepto </t>
  </si>
  <si>
    <t xml:space="preserve">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</si>
</sst>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\-#,##0\ "/>
    <numFmt numFmtId="165" formatCode="dd/mm/yyyy;@"/>
    <numFmt numFmtId="166" formatCode="#,##0.00_ ;\-#,##0.00\ 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0" fontId="13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7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>
      <alignment horizontal="right"/>
    </xf>
    <xf numFmtId="164" fontId="0" fillId="2" borderId="13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/>
    </xf>
    <xf numFmtId="164" fontId="7" fillId="0" borderId="11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left" vertical="center" indent="2"/>
    </xf>
    <xf numFmtId="0" fontId="1" fillId="0" borderId="11" xfId="0" applyFont="1" applyBorder="1" applyAlignment="1">
      <alignment horizontal="left" vertical="center" indent="2"/>
    </xf>
    <xf numFmtId="0" fontId="0" fillId="0" borderId="11" xfId="0" applyBorder="1" applyAlignment="1">
      <alignment vertical="center"/>
    </xf>
    <xf numFmtId="0" fontId="1" fillId="0" borderId="7" xfId="0" applyFont="1" applyBorder="1" applyAlignment="1">
      <alignment horizontal="left" vertical="center" indent="2"/>
    </xf>
    <xf numFmtId="0" fontId="0" fillId="0" borderId="11" xfId="0" applyBorder="1" applyAlignment="1">
      <alignment horizontal="left" vertical="center" indent="3"/>
    </xf>
    <xf numFmtId="0" fontId="0" fillId="0" borderId="11" xfId="0" applyBorder="1" applyAlignment="1">
      <alignment horizontal="left" vertical="center" indent="5"/>
    </xf>
    <xf numFmtId="0" fontId="1" fillId="0" borderId="11" xfId="0" applyFont="1" applyBorder="1" applyAlignment="1">
      <alignment horizontal="left" vertical="center" indent="3"/>
    </xf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 indent="2"/>
    </xf>
    <xf numFmtId="49" fontId="0" fillId="0" borderId="7" xfId="0" applyNumberFormat="1" applyBorder="1" applyAlignment="1">
      <alignment horizontal="left" vertical="center" indent="3"/>
    </xf>
    <xf numFmtId="49" fontId="0" fillId="0" borderId="7" xfId="0" applyNumberFormat="1" applyBorder="1" applyAlignment="1">
      <alignment horizontal="left" vertical="center" indent="5"/>
    </xf>
    <xf numFmtId="49" fontId="0" fillId="0" borderId="11" xfId="0" applyNumberFormat="1" applyBorder="1" applyAlignment="1">
      <alignment vertical="center"/>
    </xf>
    <xf numFmtId="49" fontId="1" fillId="0" borderId="7" xfId="0" applyNumberFormat="1" applyFont="1" applyBorder="1" applyAlignment="1">
      <alignment horizontal="left" vertical="center" indent="2"/>
    </xf>
    <xf numFmtId="49" fontId="0" fillId="0" borderId="7" xfId="0" applyNumberFormat="1" applyBorder="1" applyAlignment="1">
      <alignment horizontal="left" indent="3"/>
    </xf>
    <xf numFmtId="49" fontId="1" fillId="0" borderId="7" xfId="0" applyNumberFormat="1" applyFont="1" applyBorder="1" applyAlignment="1">
      <alignment horizontal="left" indent="2"/>
    </xf>
    <xf numFmtId="49" fontId="0" fillId="0" borderId="7" xfId="0" applyNumberFormat="1" applyBorder="1" applyAlignment="1">
      <alignment horizontal="left" vertical="center" indent="2"/>
    </xf>
    <xf numFmtId="49" fontId="0" fillId="0" borderId="12" xfId="0" applyNumberFormat="1" applyBorder="1" applyAlignment="1">
      <alignment vertical="center"/>
    </xf>
    <xf numFmtId="0" fontId="0" fillId="0" borderId="11" xfId="0" applyBorder="1" applyAlignment="1">
      <alignment horizontal="center" vertical="center"/>
    </xf>
    <xf numFmtId="3" fontId="0" fillId="0" borderId="11" xfId="3" applyNumberFormat="1" applyFont="1" applyFill="1" applyBorder="1" applyAlignment="1" applyProtection="1">
      <alignment horizontal="center" vertical="center"/>
      <protection locked="0"/>
    </xf>
    <xf numFmtId="3" fontId="7" fillId="0" borderId="11" xfId="3" applyNumberFormat="1" applyFont="1" applyFill="1" applyBorder="1" applyAlignment="1" applyProtection="1">
      <alignment horizontal="center" vertical="center"/>
      <protection locked="0"/>
    </xf>
    <xf numFmtId="3" fontId="0" fillId="0" borderId="11" xfId="3" applyNumberFormat="1" applyFont="1" applyFill="1" applyBorder="1" applyAlignment="1">
      <alignment horizontal="center" vertical="center"/>
    </xf>
    <xf numFmtId="3" fontId="1" fillId="0" borderId="11" xfId="3" applyNumberFormat="1" applyFont="1" applyFill="1" applyBorder="1" applyAlignment="1" applyProtection="1">
      <alignment horizontal="center" vertical="center"/>
      <protection locked="0"/>
    </xf>
    <xf numFmtId="2" fontId="0" fillId="0" borderId="11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12" xfId="0" applyNumberFormat="1" applyBorder="1" applyAlignment="1">
      <alignment horizontal="center" vertical="center"/>
    </xf>
    <xf numFmtId="0" fontId="0" fillId="0" borderId="0" xfId="0"/>
    <xf numFmtId="0" fontId="0" fillId="0" borderId="11" xfId="0" applyBorder="1" applyAlignment="1">
      <alignment horizontal="left" indent="3"/>
    </xf>
    <xf numFmtId="0" fontId="0" fillId="0" borderId="11" xfId="0" applyBorder="1"/>
    <xf numFmtId="0" fontId="0" fillId="0" borderId="12" xfId="0" applyFill="1" applyBorder="1"/>
    <xf numFmtId="0" fontId="0" fillId="0" borderId="0" xfId="0" applyProtection="1">
      <protection locked="0"/>
    </xf>
    <xf numFmtId="0" fontId="1" fillId="0" borderId="11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vertical="center"/>
    </xf>
    <xf numFmtId="0" fontId="9" fillId="0" borderId="0" xfId="0" applyFont="1" applyBorder="1" applyAlignment="1">
      <alignment vertical="center"/>
    </xf>
    <xf numFmtId="165" fontId="0" fillId="0" borderId="11" xfId="0" applyNumberFormat="1" applyFill="1" applyBorder="1" applyAlignment="1" applyProtection="1">
      <alignment vertical="center"/>
      <protection locked="0"/>
    </xf>
    <xf numFmtId="16" fontId="0" fillId="0" borderId="11" xfId="0" applyNumberForma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4"/>
      <protection locked="0"/>
    </xf>
    <xf numFmtId="0" fontId="2" fillId="0" borderId="11" xfId="0" applyFont="1" applyFill="1" applyBorder="1" applyAlignment="1">
      <alignment horizontal="left" vertical="center"/>
    </xf>
    <xf numFmtId="0" fontId="0" fillId="2" borderId="13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12" xfId="3" applyFont="1" applyFill="1" applyBorder="1"/>
    <xf numFmtId="164" fontId="1" fillId="0" borderId="11" xfId="3" applyNumberFormat="1" applyFont="1" applyFill="1" applyBorder="1" applyAlignment="1" applyProtection="1">
      <alignment vertical="center"/>
      <protection locked="0"/>
    </xf>
    <xf numFmtId="164" fontId="0" fillId="2" borderId="13" xfId="0" applyNumberFormat="1" applyFill="1" applyBorder="1" applyAlignment="1">
      <alignment vertical="center"/>
    </xf>
    <xf numFmtId="164" fontId="0" fillId="0" borderId="11" xfId="3" applyNumberFormat="1" applyFont="1" applyFill="1" applyBorder="1" applyAlignment="1" applyProtection="1">
      <alignment vertical="center"/>
      <protection locked="0"/>
    </xf>
    <xf numFmtId="164" fontId="0" fillId="0" borderId="11" xfId="0" applyNumberFormat="1" applyFill="1" applyBorder="1" applyAlignment="1" applyProtection="1">
      <alignment vertical="center"/>
      <protection locked="0"/>
    </xf>
    <xf numFmtId="164" fontId="0" fillId="0" borderId="11" xfId="3" applyNumberFormat="1" applyFont="1" applyFill="1" applyBorder="1" applyAlignment="1">
      <alignment vertical="center"/>
    </xf>
    <xf numFmtId="164" fontId="0" fillId="0" borderId="11" xfId="0" applyNumberFormat="1" applyFill="1" applyBorder="1" applyAlignment="1">
      <alignment vertical="center"/>
    </xf>
    <xf numFmtId="0" fontId="0" fillId="0" borderId="0" xfId="0"/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ill="1" applyBorder="1" applyAlignment="1">
      <alignment horizontal="left" vertical="center" indent="3"/>
    </xf>
    <xf numFmtId="0" fontId="9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 indent="3"/>
    </xf>
    <xf numFmtId="0" fontId="1" fillId="0" borderId="11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5" xfId="0" applyFill="1" applyBorder="1" applyAlignment="1">
      <alignment horizontal="left" vertical="center" indent="6"/>
    </xf>
    <xf numFmtId="0" fontId="1" fillId="0" borderId="11" xfId="0" applyFont="1" applyFill="1" applyBorder="1" applyAlignment="1">
      <alignment horizontal="left" vertical="center" wrapText="1" indent="9"/>
    </xf>
    <xf numFmtId="0" fontId="0" fillId="0" borderId="11" xfId="0" applyFill="1" applyBorder="1" applyAlignment="1">
      <alignment horizontal="left" vertical="center" indent="12"/>
    </xf>
    <xf numFmtId="0" fontId="1" fillId="0" borderId="12" xfId="0" applyFont="1" applyFill="1" applyBorder="1" applyAlignment="1">
      <alignment horizontal="left" vertical="center" indent="3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11" xfId="0" applyFill="1" applyBorder="1" applyAlignment="1">
      <alignment horizontal="left" indent="6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1" fillId="0" borderId="15" xfId="0" applyFont="1" applyFill="1" applyBorder="1" applyAlignment="1">
      <alignment horizontal="left" vertical="center" indent="3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0" fontId="1" fillId="0" borderId="11" xfId="0" applyFont="1" applyFill="1" applyBorder="1" applyAlignment="1">
      <alignment horizontal="left" vertical="center" wrapText="1" indent="3"/>
    </xf>
    <xf numFmtId="0" fontId="0" fillId="0" borderId="11" xfId="0" applyFill="1" applyBorder="1" applyAlignment="1">
      <alignment horizontal="left" vertical="center" wrapText="1" indent="3"/>
    </xf>
    <xf numFmtId="3" fontId="0" fillId="0" borderId="0" xfId="0" applyNumberFormat="1"/>
    <xf numFmtId="166" fontId="0" fillId="0" borderId="11" xfId="3" applyNumberFormat="1" applyFont="1" applyFill="1" applyBorder="1"/>
    <xf numFmtId="4" fontId="0" fillId="0" borderId="0" xfId="3" applyNumberFormat="1" applyFont="1"/>
    <xf numFmtId="4" fontId="0" fillId="0" borderId="0" xfId="3" applyNumberFormat="1" applyFont="1" applyFill="1" applyBorder="1" applyAlignment="1" applyProtection="1">
      <alignment vertical="center"/>
      <protection locked="0"/>
    </xf>
    <xf numFmtId="3" fontId="0" fillId="0" borderId="11" xfId="3" applyNumberFormat="1" applyFont="1" applyFill="1" applyBorder="1" applyAlignment="1" applyProtection="1">
      <alignment vertical="center"/>
      <protection locked="0"/>
    </xf>
    <xf numFmtId="3" fontId="1" fillId="0" borderId="11" xfId="3" applyNumberFormat="1" applyFont="1" applyFill="1" applyBorder="1" applyAlignment="1" applyProtection="1">
      <alignment vertical="center"/>
      <protection locked="0"/>
    </xf>
    <xf numFmtId="3" fontId="0" fillId="2" borderId="13" xfId="3" applyNumberFormat="1" applyFont="1" applyFill="1" applyBorder="1" applyAlignment="1">
      <alignment vertical="center"/>
    </xf>
    <xf numFmtId="3" fontId="0" fillId="0" borderId="11" xfId="3" applyNumberFormat="1" applyFont="1" applyFill="1" applyBorder="1" applyAlignment="1">
      <alignment vertical="center"/>
    </xf>
    <xf numFmtId="3" fontId="0" fillId="0" borderId="12" xfId="3" applyNumberFormat="1" applyFont="1" applyFill="1" applyBorder="1"/>
    <xf numFmtId="3" fontId="0" fillId="0" borderId="0" xfId="3" applyNumberFormat="1" applyFont="1"/>
    <xf numFmtId="3" fontId="2" fillId="0" borderId="0" xfId="3" applyNumberFormat="1" applyFont="1" applyFill="1"/>
    <xf numFmtId="3" fontId="2" fillId="0" borderId="0" xfId="3" applyNumberFormat="1" applyFont="1" applyFill="1" applyBorder="1" applyAlignment="1" applyProtection="1">
      <alignment vertical="center"/>
      <protection locked="0"/>
    </xf>
    <xf numFmtId="3" fontId="7" fillId="0" borderId="11" xfId="3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3" borderId="11" xfId="0" applyFill="1" applyBorder="1" applyAlignment="1">
      <alignment horizontal="left" indent="9"/>
    </xf>
    <xf numFmtId="0" fontId="0" fillId="3" borderId="11" xfId="0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1" fillId="3" borderId="15" xfId="0" applyFont="1" applyFill="1" applyBorder="1" applyAlignment="1">
      <alignment horizontal="left" vertical="center" indent="3"/>
    </xf>
    <xf numFmtId="0" fontId="0" fillId="3" borderId="11" xfId="0" applyFill="1" applyBorder="1" applyAlignment="1">
      <alignment horizontal="left" vertical="center" indent="9"/>
    </xf>
    <xf numFmtId="0" fontId="0" fillId="3" borderId="11" xfId="0" applyFill="1" applyBorder="1" applyAlignment="1">
      <alignment horizontal="left" vertical="center" indent="3"/>
    </xf>
    <xf numFmtId="0" fontId="14" fillId="0" borderId="6" xfId="4" applyFont="1" applyBorder="1" applyAlignment="1">
      <alignment horizontal="left" vertical="top"/>
    </xf>
    <xf numFmtId="0" fontId="15" fillId="0" borderId="6" xfId="4" applyFont="1" applyBorder="1" applyAlignment="1">
      <alignment horizontal="left" vertical="top"/>
    </xf>
    <xf numFmtId="43" fontId="0" fillId="0" borderId="12" xfId="1" applyFont="1" applyBorder="1"/>
    <xf numFmtId="164" fontId="1" fillId="3" borderId="11" xfId="1" applyNumberFormat="1" applyFont="1" applyFill="1" applyBorder="1" applyAlignment="1" applyProtection="1">
      <alignment vertical="center"/>
      <protection locked="0"/>
    </xf>
    <xf numFmtId="164" fontId="0" fillId="3" borderId="11" xfId="1" applyNumberFormat="1" applyFont="1" applyFill="1" applyBorder="1" applyAlignment="1" applyProtection="1">
      <alignment vertical="center"/>
      <protection locked="0"/>
    </xf>
    <xf numFmtId="164" fontId="0" fillId="3" borderId="11" xfId="1" applyNumberFormat="1" applyFont="1" applyFill="1" applyBorder="1" applyAlignment="1">
      <alignment vertical="center"/>
    </xf>
    <xf numFmtId="0" fontId="8" fillId="0" borderId="0" xfId="0" applyFont="1"/>
    <xf numFmtId="0" fontId="2" fillId="0" borderId="0" xfId="0" applyFont="1"/>
    <xf numFmtId="164" fontId="7" fillId="3" borderId="11" xfId="1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1" fillId="0" borderId="15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6"/>
      <protection locked="0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6" fontId="0" fillId="0" borderId="12" xfId="1" applyNumberFormat="1" applyFont="1" applyBorder="1" applyAlignment="1">
      <alignment vertical="center"/>
    </xf>
    <xf numFmtId="164" fontId="1" fillId="0" borderId="15" xfId="1" applyNumberFormat="1" applyFont="1" applyFill="1" applyBorder="1" applyAlignment="1" applyProtection="1">
      <alignment vertical="center"/>
      <protection locked="0"/>
    </xf>
    <xf numFmtId="164" fontId="0" fillId="0" borderId="11" xfId="1" applyNumberFormat="1" applyFont="1" applyFill="1" applyBorder="1" applyAlignment="1" applyProtection="1">
      <alignment vertical="center"/>
      <protection locked="0"/>
    </xf>
    <xf numFmtId="164" fontId="0" fillId="0" borderId="11" xfId="1" applyNumberFormat="1" applyFont="1" applyFill="1" applyBorder="1" applyAlignment="1">
      <alignment vertical="center"/>
    </xf>
    <xf numFmtId="164" fontId="1" fillId="0" borderId="11" xfId="1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164" fontId="7" fillId="0" borderId="11" xfId="1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left" wrapText="1" indent="9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9"/>
    </xf>
    <xf numFmtId="166" fontId="0" fillId="0" borderId="10" xfId="1" applyNumberFormat="1" applyFont="1" applyFill="1" applyBorder="1"/>
    <xf numFmtId="164" fontId="1" fillId="0" borderId="5" xfId="1" applyNumberFormat="1" applyFont="1" applyFill="1" applyBorder="1" applyAlignment="1" applyProtection="1">
      <alignment vertical="center"/>
      <protection locked="0"/>
    </xf>
    <xf numFmtId="164" fontId="0" fillId="0" borderId="7" xfId="1" applyNumberFormat="1" applyFont="1" applyFill="1" applyBorder="1" applyAlignment="1" applyProtection="1">
      <alignment vertical="center"/>
      <protection locked="0"/>
    </xf>
    <xf numFmtId="164" fontId="1" fillId="0" borderId="7" xfId="1" applyNumberFormat="1" applyFont="1" applyFill="1" applyBorder="1" applyAlignment="1" applyProtection="1">
      <alignment vertical="center"/>
      <protection locked="0"/>
    </xf>
    <xf numFmtId="164" fontId="0" fillId="0" borderId="7" xfId="1" applyNumberFormat="1" applyFont="1" applyFill="1" applyBorder="1" applyAlignment="1">
      <alignment vertical="center"/>
    </xf>
    <xf numFmtId="0" fontId="1" fillId="0" borderId="11" xfId="0" applyFont="1" applyBorder="1" applyAlignment="1">
      <alignment horizontal="left" vertical="center" indent="3"/>
    </xf>
    <xf numFmtId="164" fontId="7" fillId="0" borderId="7" xfId="1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1" xfId="0" applyFill="1" applyBorder="1" applyAlignment="1">
      <alignment horizontal="left" vertical="center" indent="6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horizontal="left" vertical="center" indent="9"/>
    </xf>
    <xf numFmtId="0" fontId="0" fillId="0" borderId="11" xfId="0" applyFill="1" applyBorder="1" applyAlignment="1">
      <alignment horizontal="left" vertical="center" wrapText="1" indent="6"/>
    </xf>
    <xf numFmtId="0" fontId="1" fillId="2" borderId="14" xfId="0" applyFont="1" applyFill="1" applyBorder="1" applyAlignment="1">
      <alignment horizontal="center" vertical="center" wrapText="1"/>
    </xf>
    <xf numFmtId="166" fontId="0" fillId="0" borderId="10" xfId="1" applyNumberFormat="1" applyFont="1" applyBorder="1" applyAlignment="1">
      <alignment horizontal="center"/>
    </xf>
    <xf numFmtId="164" fontId="0" fillId="0" borderId="7" xfId="1" applyNumberFormat="1" applyFont="1" applyFill="1" applyBorder="1" applyAlignment="1" applyProtection="1">
      <alignment horizontal="right" vertical="center"/>
      <protection locked="0"/>
    </xf>
    <xf numFmtId="164" fontId="0" fillId="0" borderId="7" xfId="1" applyNumberFormat="1" applyFont="1" applyFill="1" applyBorder="1" applyAlignment="1">
      <alignment horizontal="right" vertical="center"/>
    </xf>
    <xf numFmtId="164" fontId="7" fillId="0" borderId="7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0" fillId="0" borderId="11" xfId="0" applyBorder="1" applyAlignment="1">
      <alignment vertical="center"/>
    </xf>
    <xf numFmtId="0" fontId="1" fillId="0" borderId="11" xfId="0" applyFont="1" applyBorder="1" applyAlignment="1">
      <alignment horizontal="left" vertical="center" indent="3"/>
    </xf>
    <xf numFmtId="0" fontId="0" fillId="0" borderId="12" xfId="0" applyBorder="1"/>
    <xf numFmtId="0" fontId="0" fillId="0" borderId="11" xfId="0" applyFill="1" applyBorder="1" applyAlignment="1">
      <alignment horizontal="left" vertical="center" indent="6"/>
    </xf>
    <xf numFmtId="0" fontId="1" fillId="0" borderId="15" xfId="0" applyFont="1" applyFill="1" applyBorder="1" applyAlignment="1">
      <alignment horizontal="left" vertical="center" indent="3"/>
    </xf>
    <xf numFmtId="0" fontId="1" fillId="2" borderId="15" xfId="0" applyFont="1" applyFill="1" applyBorder="1" applyAlignment="1">
      <alignment horizontal="center" vertical="center"/>
    </xf>
    <xf numFmtId="4" fontId="1" fillId="0" borderId="11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4" fontId="0" fillId="0" borderId="11" xfId="0" applyNumberFormat="1" applyFill="1" applyBorder="1" applyAlignment="1" applyProtection="1">
      <alignment horizontal="center" vertical="top"/>
      <protection locked="0"/>
    </xf>
    <xf numFmtId="0" fontId="0" fillId="0" borderId="0" xfId="0" applyFill="1"/>
    <xf numFmtId="0" fontId="1" fillId="0" borderId="11" xfId="0" applyFont="1" applyFill="1" applyBorder="1" applyAlignment="1">
      <alignment horizontal="left" vertical="center" indent="6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4" fontId="1" fillId="0" borderId="11" xfId="0" applyNumberFormat="1" applyFont="1" applyFill="1" applyBorder="1" applyAlignment="1" applyProtection="1">
      <alignment horizontal="center" vertical="top"/>
      <protection locked="0"/>
    </xf>
    <xf numFmtId="4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>
      <alignment horizontal="left" vertical="center" wrapText="1" indent="6"/>
    </xf>
    <xf numFmtId="4" fontId="1" fillId="0" borderId="0" xfId="0" applyNumberFormat="1" applyFont="1" applyFill="1"/>
    <xf numFmtId="4" fontId="0" fillId="0" borderId="0" xfId="0" applyNumberFormat="1" applyFill="1" applyBorder="1" applyAlignment="1" applyProtection="1">
      <alignment horizontal="center" vertical="top"/>
      <protection locked="0"/>
    </xf>
    <xf numFmtId="44" fontId="0" fillId="0" borderId="0" xfId="6" applyFont="1" applyFill="1"/>
    <xf numFmtId="0" fontId="0" fillId="0" borderId="11" xfId="0" applyBorder="1" applyAlignment="1">
      <alignment horizontal="left" indent="6"/>
    </xf>
    <xf numFmtId="4" fontId="0" fillId="0" borderId="11" xfId="0" applyNumberFormat="1" applyBorder="1" applyAlignment="1" applyProtection="1">
      <alignment horizontal="center" vertical="top"/>
      <protection locked="0"/>
    </xf>
    <xf numFmtId="0" fontId="0" fillId="0" borderId="11" xfId="0" applyBorder="1" applyAlignment="1">
      <alignment horizontal="left" vertical="center" indent="6"/>
    </xf>
    <xf numFmtId="4" fontId="1" fillId="0" borderId="7" xfId="0" applyNumberFormat="1" applyFont="1" applyBorder="1" applyAlignment="1" applyProtection="1">
      <alignment horizontal="center" vertical="center"/>
      <protection locked="0"/>
    </xf>
    <xf numFmtId="4" fontId="0" fillId="0" borderId="7" xfId="0" applyNumberForma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left" vertical="center" wrapText="1" indent="6"/>
    </xf>
    <xf numFmtId="0" fontId="0" fillId="0" borderId="11" xfId="0" applyBorder="1" applyAlignment="1">
      <alignment horizontal="left" vertical="center" indent="9"/>
    </xf>
    <xf numFmtId="4" fontId="0" fillId="0" borderId="7" xfId="0" applyNumberFormat="1" applyBorder="1" applyAlignment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1" fillId="0" borderId="11" xfId="0" applyFont="1" applyBorder="1"/>
    <xf numFmtId="0" fontId="0" fillId="0" borderId="11" xfId="0" applyBorder="1" applyAlignment="1">
      <alignment wrapText="1"/>
    </xf>
    <xf numFmtId="4" fontId="0" fillId="0" borderId="11" xfId="0" applyNumberForma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4" fontId="0" fillId="0" borderId="0" xfId="6" applyFont="1"/>
    <xf numFmtId="44" fontId="1" fillId="0" borderId="0" xfId="6" applyFont="1" applyFill="1"/>
    <xf numFmtId="0" fontId="1" fillId="2" borderId="1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indent="3"/>
    </xf>
    <xf numFmtId="0" fontId="0" fillId="0" borderId="0" xfId="0"/>
    <xf numFmtId="0" fontId="0" fillId="0" borderId="18" xfId="0" applyBorder="1" applyAlignment="1">
      <alignment vertical="center"/>
    </xf>
    <xf numFmtId="0" fontId="1" fillId="0" borderId="18" xfId="0" applyFont="1" applyBorder="1" applyAlignment="1">
      <alignment horizontal="left" vertical="center" indent="3"/>
    </xf>
    <xf numFmtId="0" fontId="0" fillId="0" borderId="12" xfId="0" applyBorder="1"/>
    <xf numFmtId="0" fontId="0" fillId="0" borderId="18" xfId="0" applyFill="1" applyBorder="1" applyAlignment="1">
      <alignment horizontal="left" vertical="center" indent="6"/>
    </xf>
    <xf numFmtId="0" fontId="0" fillId="0" borderId="18" xfId="0" applyFill="1" applyBorder="1" applyAlignment="1">
      <alignment horizontal="left" vertical="center" wrapText="1" indent="6"/>
    </xf>
    <xf numFmtId="0" fontId="1" fillId="0" borderId="15" xfId="0" applyFont="1" applyBorder="1" applyAlignment="1">
      <alignment horizontal="left" vertical="center" indent="3"/>
    </xf>
    <xf numFmtId="0" fontId="1" fillId="2" borderId="15" xfId="0" applyFont="1" applyFill="1" applyBorder="1" applyAlignment="1">
      <alignment horizontal="center" vertical="center"/>
    </xf>
    <xf numFmtId="4" fontId="0" fillId="0" borderId="18" xfId="0" applyNumberFormat="1" applyFill="1" applyBorder="1" applyAlignment="1" applyProtection="1">
      <alignment horizontal="center" vertical="top"/>
      <protection locked="0"/>
    </xf>
    <xf numFmtId="4" fontId="0" fillId="0" borderId="18" xfId="0" applyNumberFormat="1" applyBorder="1" applyAlignment="1" applyProtection="1">
      <alignment horizontal="center" vertical="top"/>
      <protection locked="0"/>
    </xf>
    <xf numFmtId="0" fontId="0" fillId="0" borderId="18" xfId="0" applyBorder="1" applyAlignment="1">
      <alignment horizontal="left" vertical="center" indent="6"/>
    </xf>
    <xf numFmtId="4" fontId="1" fillId="0" borderId="7" xfId="0" applyNumberFormat="1" applyFont="1" applyBorder="1" applyAlignment="1" applyProtection="1">
      <alignment horizontal="center" vertical="center"/>
      <protection locked="0"/>
    </xf>
    <xf numFmtId="4" fontId="0" fillId="0" borderId="7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 wrapText="1" indent="6"/>
    </xf>
    <xf numFmtId="4" fontId="0" fillId="0" borderId="7" xfId="0" applyNumberFormat="1" applyBorder="1" applyAlignment="1">
      <alignment horizontal="center" vertical="center"/>
    </xf>
    <xf numFmtId="44" fontId="0" fillId="0" borderId="0" xfId="6" applyFont="1"/>
    <xf numFmtId="44" fontId="0" fillId="0" borderId="0" xfId="0" applyNumberFormat="1"/>
    <xf numFmtId="0" fontId="0" fillId="0" borderId="18" xfId="0" applyFont="1" applyBorder="1" applyAlignment="1">
      <alignment horizontal="left" vertical="center" indent="6"/>
    </xf>
    <xf numFmtId="0" fontId="0" fillId="0" borderId="18" xfId="0" applyFont="1" applyBorder="1" applyAlignment="1">
      <alignment vertical="center"/>
    </xf>
    <xf numFmtId="0" fontId="0" fillId="0" borderId="18" xfId="0" applyFont="1" applyBorder="1" applyAlignment="1">
      <alignment horizontal="left" vertical="center" wrapText="1" indent="3"/>
    </xf>
    <xf numFmtId="0" fontId="0" fillId="0" borderId="12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/>
    <xf numFmtId="0" fontId="0" fillId="0" borderId="18" xfId="0" applyBorder="1" applyAlignment="1">
      <alignment horizontal="left" vertical="center" indent="6"/>
    </xf>
    <xf numFmtId="0" fontId="0" fillId="0" borderId="1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wrapText="1"/>
    </xf>
    <xf numFmtId="0" fontId="1" fillId="0" borderId="15" xfId="0" applyFont="1" applyBorder="1" applyAlignment="1">
      <alignment horizontal="left" vertical="center" indent="1"/>
    </xf>
    <xf numFmtId="0" fontId="1" fillId="0" borderId="15" xfId="0" applyFont="1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left" vertical="center" wrapText="1" indent="2"/>
    </xf>
    <xf numFmtId="0" fontId="0" fillId="0" borderId="11" xfId="0" applyBorder="1" applyAlignment="1" applyProtection="1">
      <alignment horizontal="right" vertical="top"/>
      <protection locked="0"/>
    </xf>
    <xf numFmtId="0" fontId="0" fillId="0" borderId="11" xfId="0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 indent="1"/>
    </xf>
    <xf numFmtId="3" fontId="0" fillId="0" borderId="11" xfId="0" applyNumberFormat="1" applyBorder="1" applyAlignment="1" applyProtection="1">
      <alignment horizontal="right" vertical="top"/>
      <protection locked="0"/>
    </xf>
    <xf numFmtId="0" fontId="0" fillId="0" borderId="11" xfId="0" applyBorder="1" applyAlignment="1">
      <alignment horizontal="left" vertical="center" wrapText="1" indent="3"/>
    </xf>
    <xf numFmtId="3" fontId="1" fillId="0" borderId="11" xfId="0" applyNumberFormat="1" applyFont="1" applyBorder="1" applyAlignment="1" applyProtection="1">
      <alignment horizontal="right" vertical="center"/>
      <protection locked="0"/>
    </xf>
    <xf numFmtId="3" fontId="0" fillId="0" borderId="11" xfId="0" applyNumberFormat="1" applyBorder="1" applyAlignment="1" applyProtection="1">
      <alignment horizontal="right" vertical="center"/>
      <protection locked="0"/>
    </xf>
    <xf numFmtId="10" fontId="0" fillId="0" borderId="11" xfId="2" applyNumberFormat="1" applyFont="1" applyBorder="1" applyAlignment="1" applyProtection="1">
      <alignment horizontal="right" vertical="center"/>
      <protection locked="0"/>
    </xf>
    <xf numFmtId="0" fontId="0" fillId="0" borderId="11" xfId="0" applyBorder="1" applyAlignment="1" applyProtection="1">
      <alignment horizontal="right" vertical="center"/>
      <protection locked="0"/>
    </xf>
    <xf numFmtId="0" fontId="0" fillId="0" borderId="11" xfId="0" applyBorder="1" applyAlignment="1">
      <alignment horizontal="right" vertical="center"/>
    </xf>
    <xf numFmtId="0" fontId="1" fillId="0" borderId="11" xfId="0" applyFont="1" applyBorder="1" applyAlignment="1" applyProtection="1">
      <alignment horizontal="right" vertical="center"/>
      <protection locked="0"/>
    </xf>
    <xf numFmtId="4" fontId="0" fillId="0" borderId="11" xfId="0" applyNumberFormat="1" applyBorder="1"/>
    <xf numFmtId="0" fontId="1" fillId="0" borderId="11" xfId="0" applyFont="1" applyBorder="1" applyAlignment="1">
      <alignment horizontal="left" wrapText="1" indent="1"/>
    </xf>
    <xf numFmtId="0" fontId="0" fillId="0" borderId="11" xfId="0" applyBorder="1" applyAlignment="1">
      <alignment horizontal="left" wrapText="1" indent="2"/>
    </xf>
    <xf numFmtId="10" fontId="0" fillId="0" borderId="11" xfId="2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0" borderId="11" xfId="3" applyNumberFormat="1" applyFont="1" applyFill="1" applyBorder="1" applyAlignment="1" applyProtection="1">
      <alignment horizontal="center" vertical="center"/>
      <protection locked="0"/>
    </xf>
    <xf numFmtId="164" fontId="0" fillId="0" borderId="11" xfId="3" applyNumberFormat="1" applyFont="1" applyFill="1" applyBorder="1" applyAlignment="1" applyProtection="1">
      <alignment horizontal="center" vertical="center"/>
      <protection locked="0"/>
    </xf>
    <xf numFmtId="164" fontId="0" fillId="0" borderId="11" xfId="3" applyNumberFormat="1" applyFont="1" applyFill="1" applyBorder="1" applyAlignment="1">
      <alignment horizontal="center" vertical="center"/>
    </xf>
    <xf numFmtId="3" fontId="1" fillId="0" borderId="11" xfId="3" applyNumberFormat="1" applyFont="1" applyFill="1" applyBorder="1" applyAlignment="1" applyProtection="1">
      <alignment horizontal="center"/>
      <protection locked="0"/>
    </xf>
    <xf numFmtId="3" fontId="7" fillId="0" borderId="11" xfId="3" applyNumberFormat="1" applyFont="1" applyFill="1" applyBorder="1" applyAlignment="1" applyProtection="1">
      <alignment horizontal="center"/>
      <protection locked="0"/>
    </xf>
    <xf numFmtId="3" fontId="0" fillId="0" borderId="11" xfId="3" applyNumberFormat="1" applyFont="1" applyFill="1" applyBorder="1" applyAlignment="1" applyProtection="1">
      <alignment horizontal="center"/>
      <protection locked="0"/>
    </xf>
    <xf numFmtId="3" fontId="0" fillId="0" borderId="11" xfId="3" applyNumberFormat="1" applyFont="1" applyFill="1" applyBorder="1" applyAlignment="1">
      <alignment horizontal="center"/>
    </xf>
    <xf numFmtId="3" fontId="10" fillId="2" borderId="13" xfId="3" applyNumberFormat="1" applyFont="1" applyFill="1" applyBorder="1" applyAlignment="1">
      <alignment horizontal="center"/>
    </xf>
    <xf numFmtId="3" fontId="11" fillId="2" borderId="13" xfId="3" applyNumberFormat="1" applyFont="1" applyFill="1" applyBorder="1" applyAlignment="1">
      <alignment horizontal="center"/>
    </xf>
    <xf numFmtId="3" fontId="1" fillId="0" borderId="11" xfId="3" applyNumberFormat="1" applyFont="1" applyFill="1" applyBorder="1" applyAlignment="1">
      <alignment horizontal="center"/>
    </xf>
    <xf numFmtId="4" fontId="0" fillId="0" borderId="12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12" xfId="0" applyNumberFormat="1" applyFill="1" applyBorder="1" applyAlignment="1">
      <alignment horizontal="center" vertical="center"/>
    </xf>
    <xf numFmtId="4" fontId="0" fillId="0" borderId="12" xfId="3" applyNumberFormat="1" applyFont="1" applyFill="1" applyBorder="1" applyAlignment="1">
      <alignment horizontal="center" vertical="center"/>
    </xf>
    <xf numFmtId="3" fontId="7" fillId="0" borderId="15" xfId="3" applyNumberFormat="1" applyFont="1" applyFill="1" applyBorder="1" applyAlignment="1" applyProtection="1">
      <alignment horizontal="center" vertical="center"/>
      <protection locked="0"/>
    </xf>
    <xf numFmtId="3" fontId="11" fillId="2" borderId="13" xfId="3" applyNumberFormat="1" applyFont="1" applyFill="1" applyBorder="1" applyAlignment="1">
      <alignment horizontal="center" vertical="center"/>
    </xf>
    <xf numFmtId="3" fontId="1" fillId="0" borderId="11" xfId="3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3" fontId="0" fillId="0" borderId="15" xfId="0" applyNumberFormat="1" applyFont="1" applyFill="1" applyBorder="1" applyAlignment="1" applyProtection="1">
      <alignment horizontal="center"/>
      <protection locked="0"/>
    </xf>
    <xf numFmtId="4" fontId="0" fillId="0" borderId="12" xfId="3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4" borderId="11" xfId="0" applyFill="1" applyBorder="1" applyAlignment="1">
      <alignment horizontal="left" vertical="center" indent="6"/>
    </xf>
    <xf numFmtId="164" fontId="0" fillId="4" borderId="11" xfId="1" applyNumberFormat="1" applyFont="1" applyFill="1" applyBorder="1" applyAlignment="1" applyProtection="1">
      <alignment vertical="center"/>
      <protection locked="0"/>
    </xf>
    <xf numFmtId="0" fontId="1" fillId="4" borderId="11" xfId="0" applyFont="1" applyFill="1" applyBorder="1" applyAlignment="1">
      <alignment horizontal="left" vertical="center" indent="3"/>
    </xf>
    <xf numFmtId="164" fontId="1" fillId="4" borderId="11" xfId="1" applyNumberFormat="1" applyFont="1" applyFill="1" applyBorder="1" applyAlignment="1" applyProtection="1">
      <alignment vertical="center"/>
      <protection locked="0"/>
    </xf>
    <xf numFmtId="0" fontId="1" fillId="4" borderId="11" xfId="0" applyFont="1" applyFill="1" applyBorder="1" applyAlignment="1">
      <alignment horizontal="left" indent="3"/>
    </xf>
    <xf numFmtId="0" fontId="9" fillId="0" borderId="9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164" fontId="0" fillId="4" borderId="7" xfId="1" applyNumberFormat="1" applyFont="1" applyFill="1" applyBorder="1" applyAlignment="1" applyProtection="1">
      <alignment vertical="center"/>
      <protection locked="0"/>
    </xf>
    <xf numFmtId="0" fontId="0" fillId="4" borderId="11" xfId="0" applyFill="1" applyBorder="1" applyAlignment="1">
      <alignment horizontal="left" vertical="center" wrapText="1" indent="6"/>
    </xf>
    <xf numFmtId="164" fontId="0" fillId="4" borderId="7" xfId="1" applyNumberFormat="1" applyFont="1" applyFill="1" applyBorder="1" applyAlignment="1" applyProtection="1">
      <alignment vertical="center" wrapText="1"/>
      <protection locked="0"/>
    </xf>
    <xf numFmtId="0" fontId="1" fillId="4" borderId="15" xfId="0" applyFont="1" applyFill="1" applyBorder="1" applyAlignment="1">
      <alignment horizontal="left" vertical="center" indent="3"/>
    </xf>
    <xf numFmtId="164" fontId="1" fillId="4" borderId="7" xfId="1" applyNumberFormat="1" applyFont="1" applyFill="1" applyBorder="1" applyAlignment="1" applyProtection="1">
      <alignment horizontal="right" vertical="center"/>
      <protection locked="0"/>
    </xf>
    <xf numFmtId="4" fontId="0" fillId="0" borderId="18" xfId="0" applyNumberFormat="1" applyFont="1" applyBorder="1" applyAlignment="1" applyProtection="1">
      <alignment horizontal="center" vertical="center"/>
      <protection locked="0"/>
    </xf>
    <xf numFmtId="3" fontId="0" fillId="0" borderId="18" xfId="0" applyNumberFormat="1" applyFont="1" applyBorder="1" applyAlignment="1" applyProtection="1">
      <alignment horizontal="center" vertical="center"/>
      <protection locked="0"/>
    </xf>
    <xf numFmtId="4" fontId="0" fillId="0" borderId="18" xfId="0" applyNumberFormat="1" applyFont="1" applyBorder="1" applyAlignment="1">
      <alignment horizontal="center" vertical="center"/>
    </xf>
    <xf numFmtId="3" fontId="1" fillId="0" borderId="18" xfId="0" applyNumberFormat="1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center" vertical="center"/>
    </xf>
    <xf numFmtId="4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>
      <alignment horizontal="left" vertical="center" indent="3"/>
    </xf>
    <xf numFmtId="3" fontId="1" fillId="4" borderId="18" xfId="0" applyNumberFormat="1" applyFont="1" applyFill="1" applyBorder="1" applyAlignment="1" applyProtection="1">
      <alignment horizontal="center" vertical="center"/>
      <protection locked="0"/>
    </xf>
    <xf numFmtId="3" fontId="19" fillId="0" borderId="17" xfId="0" applyNumberFormat="1" applyFont="1" applyBorder="1" applyAlignment="1">
      <alignment horizontal="center" vertical="center"/>
    </xf>
    <xf numFmtId="3" fontId="19" fillId="0" borderId="19" xfId="0" applyNumberFormat="1" applyFont="1" applyBorder="1" applyAlignment="1">
      <alignment horizontal="center" vertical="center"/>
    </xf>
    <xf numFmtId="3" fontId="18" fillId="4" borderId="17" xfId="0" applyNumberFormat="1" applyFont="1" applyFill="1" applyBorder="1" applyAlignment="1" applyProtection="1">
      <alignment horizontal="center"/>
      <protection locked="0"/>
    </xf>
  </cellXfs>
  <cellStyles count="9">
    <cellStyle name="Millares" xfId="1" builtinId="3"/>
    <cellStyle name="Millares 2" xfId="3" xr:uid="{00000000-0005-0000-0000-000001000000}"/>
    <cellStyle name="Millares 2 2" xfId="7" xr:uid="{00000000-0005-0000-0000-000002000000}"/>
    <cellStyle name="Moneda 2" xfId="6" xr:uid="{00000000-0005-0000-0000-000003000000}"/>
    <cellStyle name="Moneda 3" xfId="8" xr:uid="{00000000-0005-0000-0000-000004000000}"/>
    <cellStyle name="Normal" xfId="0" builtinId="0"/>
    <cellStyle name="Normal 2" xfId="5" xr:uid="{00000000-0005-0000-0000-000006000000}"/>
    <cellStyle name="Normal 3" xfId="4" xr:uid="{00000000-0005-0000-0000-000007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F86"/>
  <sheetViews>
    <sheetView zoomScale="118" zoomScaleNormal="118" workbookViewId="0">
      <selection activeCell="A4" sqref="A4:F4"/>
    </sheetView>
  </sheetViews>
  <sheetFormatPr baseColWidth="10" defaultRowHeight="14.4"/>
  <cols>
    <col min="1" max="1" width="107.5546875" bestFit="1" customWidth="1"/>
    <col min="2" max="2" width="17.88671875" style="59" customWidth="1"/>
    <col min="3" max="3" width="25" style="59" customWidth="1"/>
    <col min="4" max="4" width="77.44140625" customWidth="1"/>
    <col min="5" max="5" width="22.6640625" style="59" customWidth="1"/>
    <col min="6" max="6" width="26" style="59" customWidth="1"/>
  </cols>
  <sheetData>
    <row r="1" spans="1:6" ht="21">
      <c r="A1" s="316" t="s">
        <v>44</v>
      </c>
      <c r="B1" s="316"/>
      <c r="C1" s="316"/>
      <c r="D1" s="316"/>
      <c r="E1" s="316"/>
      <c r="F1" s="316"/>
    </row>
    <row r="2" spans="1:6">
      <c r="A2" s="317" t="s">
        <v>42</v>
      </c>
      <c r="B2" s="318"/>
      <c r="C2" s="318"/>
      <c r="D2" s="318"/>
      <c r="E2" s="318"/>
      <c r="F2" s="319"/>
    </row>
    <row r="3" spans="1:6">
      <c r="A3" s="320" t="s">
        <v>45</v>
      </c>
      <c r="B3" s="321"/>
      <c r="C3" s="321"/>
      <c r="D3" s="321"/>
      <c r="E3" s="321"/>
      <c r="F3" s="322"/>
    </row>
    <row r="4" spans="1:6">
      <c r="A4" s="320" t="s">
        <v>46</v>
      </c>
      <c r="B4" s="321"/>
      <c r="C4" s="321"/>
      <c r="D4" s="321"/>
      <c r="E4" s="321"/>
      <c r="F4" s="322"/>
    </row>
    <row r="5" spans="1:6">
      <c r="A5" s="323" t="s">
        <v>2</v>
      </c>
      <c r="B5" s="324"/>
      <c r="C5" s="324"/>
      <c r="D5" s="324"/>
      <c r="E5" s="324"/>
      <c r="F5" s="325"/>
    </row>
    <row r="6" spans="1:6">
      <c r="A6" s="31" t="s">
        <v>679</v>
      </c>
      <c r="B6" s="32">
        <v>2026</v>
      </c>
      <c r="C6" s="33" t="s">
        <v>48</v>
      </c>
      <c r="D6" s="34" t="s">
        <v>49</v>
      </c>
      <c r="E6" s="32">
        <v>2026</v>
      </c>
      <c r="F6" s="33" t="s">
        <v>48</v>
      </c>
    </row>
    <row r="7" spans="1:6">
      <c r="A7" s="35" t="s">
        <v>50</v>
      </c>
      <c r="B7" s="52"/>
      <c r="C7" s="52"/>
      <c r="D7" s="37" t="s">
        <v>51</v>
      </c>
      <c r="E7" s="52"/>
      <c r="F7" s="52"/>
    </row>
    <row r="8" spans="1:6">
      <c r="A8" s="35" t="s">
        <v>52</v>
      </c>
      <c r="B8" s="52"/>
      <c r="C8" s="52"/>
      <c r="D8" s="37" t="s">
        <v>53</v>
      </c>
      <c r="E8" s="52"/>
      <c r="F8" s="52"/>
    </row>
    <row r="9" spans="1:6">
      <c r="A9" s="38" t="s">
        <v>54</v>
      </c>
      <c r="B9" s="53">
        <v>583243.93000000005</v>
      </c>
      <c r="C9" s="53">
        <v>1093461.5399999998</v>
      </c>
      <c r="D9" s="44" t="s">
        <v>55</v>
      </c>
      <c r="E9" s="53">
        <v>140999.66</v>
      </c>
      <c r="F9" s="53">
        <v>127184.41000000002</v>
      </c>
    </row>
    <row r="10" spans="1:6">
      <c r="A10" s="39" t="s">
        <v>56</v>
      </c>
      <c r="B10" s="54">
        <v>0</v>
      </c>
      <c r="C10" s="54">
        <v>0</v>
      </c>
      <c r="D10" s="45" t="s">
        <v>57</v>
      </c>
      <c r="E10" s="54">
        <v>0.18</v>
      </c>
      <c r="F10" s="54">
        <v>0.18</v>
      </c>
    </row>
    <row r="11" spans="1:6">
      <c r="A11" s="39" t="s">
        <v>58</v>
      </c>
      <c r="B11" s="54">
        <v>583243.54</v>
      </c>
      <c r="C11" s="54">
        <v>1093461.1499999999</v>
      </c>
      <c r="D11" s="45" t="s">
        <v>59</v>
      </c>
      <c r="E11" s="54">
        <v>109584.77</v>
      </c>
      <c r="F11" s="54">
        <v>37301.47</v>
      </c>
    </row>
    <row r="12" spans="1:6">
      <c r="A12" s="39" t="s">
        <v>60</v>
      </c>
      <c r="B12" s="54">
        <v>0.39</v>
      </c>
      <c r="C12" s="54">
        <v>0.39</v>
      </c>
      <c r="D12" s="45" t="s">
        <v>61</v>
      </c>
      <c r="E12" s="54">
        <v>0</v>
      </c>
      <c r="F12" s="54">
        <v>0</v>
      </c>
    </row>
    <row r="13" spans="1:6">
      <c r="A13" s="39" t="s">
        <v>62</v>
      </c>
      <c r="B13" s="54">
        <v>0</v>
      </c>
      <c r="C13" s="54">
        <v>0</v>
      </c>
      <c r="D13" s="45" t="s">
        <v>63</v>
      </c>
      <c r="E13" s="54">
        <v>0</v>
      </c>
      <c r="F13" s="54">
        <v>0</v>
      </c>
    </row>
    <row r="14" spans="1:6">
      <c r="A14" s="39" t="s">
        <v>64</v>
      </c>
      <c r="B14" s="54">
        <v>0</v>
      </c>
      <c r="C14" s="54">
        <v>0</v>
      </c>
      <c r="D14" s="45" t="s">
        <v>65</v>
      </c>
      <c r="E14" s="54">
        <v>0</v>
      </c>
      <c r="F14" s="54">
        <v>0</v>
      </c>
    </row>
    <row r="15" spans="1:6">
      <c r="A15" s="39" t="s">
        <v>66</v>
      </c>
      <c r="B15" s="54">
        <v>0</v>
      </c>
      <c r="C15" s="54">
        <v>0</v>
      </c>
      <c r="D15" s="45" t="s">
        <v>67</v>
      </c>
      <c r="E15" s="54">
        <v>0</v>
      </c>
      <c r="F15" s="54">
        <v>0</v>
      </c>
    </row>
    <row r="16" spans="1:6">
      <c r="A16" s="39" t="s">
        <v>68</v>
      </c>
      <c r="B16" s="54">
        <v>0</v>
      </c>
      <c r="C16" s="54">
        <v>0</v>
      </c>
      <c r="D16" s="45" t="s">
        <v>69</v>
      </c>
      <c r="E16" s="54">
        <v>14451.82</v>
      </c>
      <c r="F16" s="54">
        <v>83225.960000000006</v>
      </c>
    </row>
    <row r="17" spans="1:6">
      <c r="A17" s="38" t="s">
        <v>70</v>
      </c>
      <c r="B17" s="53">
        <v>50457.96</v>
      </c>
      <c r="C17" s="53">
        <v>16282.96</v>
      </c>
      <c r="D17" s="45" t="s">
        <v>71</v>
      </c>
      <c r="E17" s="54">
        <v>0</v>
      </c>
      <c r="F17" s="54">
        <v>0</v>
      </c>
    </row>
    <row r="18" spans="1:6">
      <c r="A18" s="39" t="s">
        <v>72</v>
      </c>
      <c r="B18" s="54">
        <v>0</v>
      </c>
      <c r="C18" s="54">
        <v>0</v>
      </c>
      <c r="D18" s="45" t="s">
        <v>73</v>
      </c>
      <c r="E18" s="54">
        <v>16962.89</v>
      </c>
      <c r="F18" s="54">
        <v>6656.8</v>
      </c>
    </row>
    <row r="19" spans="1:6">
      <c r="A19" s="39" t="s">
        <v>74</v>
      </c>
      <c r="B19" s="54">
        <v>1077.67</v>
      </c>
      <c r="C19" s="54">
        <v>1077.67</v>
      </c>
      <c r="D19" s="44" t="s">
        <v>75</v>
      </c>
      <c r="E19" s="53">
        <v>0</v>
      </c>
      <c r="F19" s="53">
        <v>0</v>
      </c>
    </row>
    <row r="20" spans="1:6">
      <c r="A20" s="39" t="s">
        <v>76</v>
      </c>
      <c r="B20" s="54">
        <v>34380.29</v>
      </c>
      <c r="C20" s="54">
        <v>5205.29</v>
      </c>
      <c r="D20" s="45" t="s">
        <v>77</v>
      </c>
      <c r="E20" s="54">
        <v>0</v>
      </c>
      <c r="F20" s="54">
        <v>0</v>
      </c>
    </row>
    <row r="21" spans="1:6">
      <c r="A21" s="39" t="s">
        <v>78</v>
      </c>
      <c r="B21" s="54">
        <v>0</v>
      </c>
      <c r="C21" s="54">
        <v>0</v>
      </c>
      <c r="D21" s="45" t="s">
        <v>79</v>
      </c>
      <c r="E21" s="54">
        <v>0</v>
      </c>
      <c r="F21" s="54">
        <v>0</v>
      </c>
    </row>
    <row r="22" spans="1:6">
      <c r="A22" s="39" t="s">
        <v>80</v>
      </c>
      <c r="B22" s="54">
        <v>15000</v>
      </c>
      <c r="C22" s="54">
        <v>10000</v>
      </c>
      <c r="D22" s="45" t="s">
        <v>81</v>
      </c>
      <c r="E22" s="54">
        <v>0</v>
      </c>
      <c r="F22" s="54">
        <v>0</v>
      </c>
    </row>
    <row r="23" spans="1:6">
      <c r="A23" s="39" t="s">
        <v>82</v>
      </c>
      <c r="B23" s="54">
        <v>0</v>
      </c>
      <c r="C23" s="54">
        <v>0</v>
      </c>
      <c r="D23" s="44" t="s">
        <v>83</v>
      </c>
      <c r="E23" s="53">
        <v>0</v>
      </c>
      <c r="F23" s="53">
        <v>0</v>
      </c>
    </row>
    <row r="24" spans="1:6">
      <c r="A24" s="39" t="s">
        <v>84</v>
      </c>
      <c r="B24" s="54">
        <v>0</v>
      </c>
      <c r="C24" s="54">
        <v>0</v>
      </c>
      <c r="D24" s="45" t="s">
        <v>85</v>
      </c>
      <c r="E24" s="54">
        <v>0</v>
      </c>
      <c r="F24" s="54">
        <v>0</v>
      </c>
    </row>
    <row r="25" spans="1:6">
      <c r="A25" s="38" t="s">
        <v>86</v>
      </c>
      <c r="B25" s="53">
        <v>4275</v>
      </c>
      <c r="C25" s="53">
        <v>4275</v>
      </c>
      <c r="D25" s="45" t="s">
        <v>87</v>
      </c>
      <c r="E25" s="54">
        <v>0</v>
      </c>
      <c r="F25" s="54">
        <v>0</v>
      </c>
    </row>
    <row r="26" spans="1:6">
      <c r="A26" s="39" t="s">
        <v>88</v>
      </c>
      <c r="B26" s="54">
        <v>0</v>
      </c>
      <c r="C26" s="54">
        <v>0</v>
      </c>
      <c r="D26" s="44" t="s">
        <v>89</v>
      </c>
      <c r="E26" s="54">
        <v>0</v>
      </c>
      <c r="F26" s="54">
        <v>0</v>
      </c>
    </row>
    <row r="27" spans="1:6">
      <c r="A27" s="39" t="s">
        <v>90</v>
      </c>
      <c r="B27" s="54">
        <v>0</v>
      </c>
      <c r="C27" s="54">
        <v>0</v>
      </c>
      <c r="D27" s="44" t="s">
        <v>91</v>
      </c>
      <c r="E27" s="53">
        <v>0</v>
      </c>
      <c r="F27" s="53">
        <v>0</v>
      </c>
    </row>
    <row r="28" spans="1:6">
      <c r="A28" s="39" t="s">
        <v>92</v>
      </c>
      <c r="B28" s="54">
        <v>4275</v>
      </c>
      <c r="C28" s="54">
        <v>4275</v>
      </c>
      <c r="D28" s="45" t="s">
        <v>93</v>
      </c>
      <c r="E28" s="54">
        <v>0</v>
      </c>
      <c r="F28" s="54">
        <v>0</v>
      </c>
    </row>
    <row r="29" spans="1:6">
      <c r="A29" s="39" t="s">
        <v>94</v>
      </c>
      <c r="B29" s="54">
        <v>0</v>
      </c>
      <c r="C29" s="54">
        <v>0</v>
      </c>
      <c r="D29" s="45" t="s">
        <v>95</v>
      </c>
      <c r="E29" s="54">
        <v>0</v>
      </c>
      <c r="F29" s="54">
        <v>0</v>
      </c>
    </row>
    <row r="30" spans="1:6">
      <c r="A30" s="39" t="s">
        <v>96</v>
      </c>
      <c r="B30" s="54">
        <v>0</v>
      </c>
      <c r="C30" s="54">
        <v>0</v>
      </c>
      <c r="D30" s="45" t="s">
        <v>97</v>
      </c>
      <c r="E30" s="54">
        <v>0</v>
      </c>
      <c r="F30" s="54">
        <v>0</v>
      </c>
    </row>
    <row r="31" spans="1:6">
      <c r="A31" s="38" t="s">
        <v>98</v>
      </c>
      <c r="B31" s="53">
        <v>0</v>
      </c>
      <c r="C31" s="53">
        <v>0</v>
      </c>
      <c r="D31" s="44" t="s">
        <v>99</v>
      </c>
      <c r="E31" s="53">
        <v>0</v>
      </c>
      <c r="F31" s="53">
        <v>0</v>
      </c>
    </row>
    <row r="32" spans="1:6">
      <c r="A32" s="39" t="s">
        <v>100</v>
      </c>
      <c r="B32" s="54">
        <v>0</v>
      </c>
      <c r="C32" s="54">
        <v>0</v>
      </c>
      <c r="D32" s="45" t="s">
        <v>101</v>
      </c>
      <c r="E32" s="53">
        <v>0</v>
      </c>
      <c r="F32" s="53">
        <v>0</v>
      </c>
    </row>
    <row r="33" spans="1:6">
      <c r="A33" s="39" t="s">
        <v>102</v>
      </c>
      <c r="B33" s="54">
        <v>0</v>
      </c>
      <c r="C33" s="54">
        <v>0</v>
      </c>
      <c r="D33" s="45" t="s">
        <v>103</v>
      </c>
      <c r="E33" s="54">
        <v>0</v>
      </c>
      <c r="F33" s="54">
        <v>0</v>
      </c>
    </row>
    <row r="34" spans="1:6">
      <c r="A34" s="39" t="s">
        <v>104</v>
      </c>
      <c r="B34" s="54">
        <v>0</v>
      </c>
      <c r="C34" s="54">
        <v>0</v>
      </c>
      <c r="D34" s="45" t="s">
        <v>105</v>
      </c>
      <c r="E34" s="54">
        <v>0</v>
      </c>
      <c r="F34" s="54">
        <v>0</v>
      </c>
    </row>
    <row r="35" spans="1:6">
      <c r="A35" s="39" t="s">
        <v>106</v>
      </c>
      <c r="B35" s="54">
        <v>0</v>
      </c>
      <c r="C35" s="54">
        <v>0</v>
      </c>
      <c r="D35" s="45" t="s">
        <v>107</v>
      </c>
      <c r="E35" s="54">
        <v>0</v>
      </c>
      <c r="F35" s="54">
        <v>0</v>
      </c>
    </row>
    <row r="36" spans="1:6">
      <c r="A36" s="39" t="s">
        <v>108</v>
      </c>
      <c r="B36" s="54">
        <v>0</v>
      </c>
      <c r="C36" s="54">
        <v>0</v>
      </c>
      <c r="D36" s="45" t="s">
        <v>109</v>
      </c>
      <c r="E36" s="54">
        <v>0</v>
      </c>
      <c r="F36" s="54">
        <v>0</v>
      </c>
    </row>
    <row r="37" spans="1:6">
      <c r="A37" s="38" t="s">
        <v>110</v>
      </c>
      <c r="B37" s="54">
        <v>0</v>
      </c>
      <c r="C37" s="54">
        <v>0</v>
      </c>
      <c r="D37" s="45" t="s">
        <v>111</v>
      </c>
      <c r="E37" s="54">
        <v>0</v>
      </c>
      <c r="F37" s="54">
        <v>0</v>
      </c>
    </row>
    <row r="38" spans="1:6">
      <c r="A38" s="38" t="s">
        <v>675</v>
      </c>
      <c r="B38" s="53">
        <v>0</v>
      </c>
      <c r="C38" s="53">
        <v>0</v>
      </c>
      <c r="D38" s="44" t="s">
        <v>112</v>
      </c>
      <c r="E38" s="53">
        <v>0</v>
      </c>
      <c r="F38" s="53">
        <v>0</v>
      </c>
    </row>
    <row r="39" spans="1:6">
      <c r="A39" s="39" t="s">
        <v>113</v>
      </c>
      <c r="B39" s="54">
        <v>0</v>
      </c>
      <c r="C39" s="54">
        <v>0</v>
      </c>
      <c r="D39" s="45" t="s">
        <v>114</v>
      </c>
      <c r="E39" s="54">
        <v>0</v>
      </c>
      <c r="F39" s="54">
        <v>0</v>
      </c>
    </row>
    <row r="40" spans="1:6">
      <c r="A40" s="39" t="s">
        <v>115</v>
      </c>
      <c r="B40" s="54">
        <v>0</v>
      </c>
      <c r="C40" s="54">
        <v>0</v>
      </c>
      <c r="D40" s="45" t="s">
        <v>116</v>
      </c>
      <c r="E40" s="54">
        <v>0</v>
      </c>
      <c r="F40" s="54">
        <v>0</v>
      </c>
    </row>
    <row r="41" spans="1:6">
      <c r="A41" s="38" t="s">
        <v>117</v>
      </c>
      <c r="B41" s="53">
        <v>0</v>
      </c>
      <c r="C41" s="53">
        <v>0</v>
      </c>
      <c r="D41" s="45" t="s">
        <v>118</v>
      </c>
      <c r="E41" s="54">
        <v>0</v>
      </c>
      <c r="F41" s="54">
        <v>0</v>
      </c>
    </row>
    <row r="42" spans="1:6">
      <c r="A42" s="39" t="s">
        <v>119</v>
      </c>
      <c r="B42" s="54">
        <v>0</v>
      </c>
      <c r="C42" s="54">
        <v>0</v>
      </c>
      <c r="D42" s="44" t="s">
        <v>120</v>
      </c>
      <c r="E42" s="53">
        <v>0</v>
      </c>
      <c r="F42" s="53">
        <v>0</v>
      </c>
    </row>
    <row r="43" spans="1:6">
      <c r="A43" s="39" t="s">
        <v>121</v>
      </c>
      <c r="B43" s="54">
        <v>0</v>
      </c>
      <c r="C43" s="54">
        <v>0</v>
      </c>
      <c r="D43" s="45" t="s">
        <v>122</v>
      </c>
      <c r="E43" s="54">
        <v>0</v>
      </c>
      <c r="F43" s="54">
        <v>0</v>
      </c>
    </row>
    <row r="44" spans="1:6">
      <c r="A44" s="39" t="s">
        <v>123</v>
      </c>
      <c r="B44" s="54">
        <v>0</v>
      </c>
      <c r="C44" s="54">
        <v>0</v>
      </c>
      <c r="D44" s="45" t="s">
        <v>124</v>
      </c>
      <c r="E44" s="54">
        <v>0</v>
      </c>
      <c r="F44" s="54">
        <v>0</v>
      </c>
    </row>
    <row r="45" spans="1:6">
      <c r="A45" s="39" t="s">
        <v>125</v>
      </c>
      <c r="B45" s="54">
        <v>0</v>
      </c>
      <c r="C45" s="54">
        <v>0</v>
      </c>
      <c r="D45" s="45" t="s">
        <v>126</v>
      </c>
      <c r="E45" s="54">
        <v>0</v>
      </c>
      <c r="F45" s="54">
        <v>0</v>
      </c>
    </row>
    <row r="46" spans="1:6">
      <c r="A46" s="36"/>
      <c r="B46" s="55"/>
      <c r="C46" s="55"/>
      <c r="D46" s="46"/>
      <c r="E46" s="55"/>
      <c r="F46" s="55"/>
    </row>
    <row r="47" spans="1:6">
      <c r="A47" s="40" t="s">
        <v>127</v>
      </c>
      <c r="B47" s="56">
        <v>637976.89</v>
      </c>
      <c r="C47" s="56">
        <v>1114019.4999999998</v>
      </c>
      <c r="D47" s="47" t="s">
        <v>128</v>
      </c>
      <c r="E47" s="56">
        <v>140999.66</v>
      </c>
      <c r="F47" s="56">
        <v>127184.41000000002</v>
      </c>
    </row>
    <row r="48" spans="1:6">
      <c r="A48" s="36"/>
      <c r="B48" s="55"/>
      <c r="C48" s="55"/>
      <c r="D48" s="46"/>
      <c r="E48" s="55"/>
      <c r="F48" s="55"/>
    </row>
    <row r="49" spans="1:6">
      <c r="A49" s="35" t="s">
        <v>129</v>
      </c>
      <c r="B49" s="55"/>
      <c r="C49" s="55"/>
      <c r="D49" s="47" t="s">
        <v>130</v>
      </c>
      <c r="E49" s="55"/>
      <c r="F49" s="55"/>
    </row>
    <row r="50" spans="1:6">
      <c r="A50" s="38" t="s">
        <v>131</v>
      </c>
      <c r="B50" s="54">
        <v>0</v>
      </c>
      <c r="C50" s="54">
        <v>0</v>
      </c>
      <c r="D50" s="44" t="s">
        <v>132</v>
      </c>
      <c r="E50" s="54">
        <v>0</v>
      </c>
      <c r="F50" s="54">
        <v>0</v>
      </c>
    </row>
    <row r="51" spans="1:6">
      <c r="A51" s="38" t="s">
        <v>133</v>
      </c>
      <c r="B51" s="54">
        <v>0</v>
      </c>
      <c r="C51" s="54">
        <v>0</v>
      </c>
      <c r="D51" s="44" t="s">
        <v>134</v>
      </c>
      <c r="E51" s="54">
        <v>0</v>
      </c>
      <c r="F51" s="54">
        <v>0</v>
      </c>
    </row>
    <row r="52" spans="1:6">
      <c r="A52" s="38" t="s">
        <v>135</v>
      </c>
      <c r="B52" s="54">
        <v>4733215.93</v>
      </c>
      <c r="C52" s="54">
        <v>4733215.93</v>
      </c>
      <c r="D52" s="44" t="s">
        <v>136</v>
      </c>
      <c r="E52" s="54">
        <v>0</v>
      </c>
      <c r="F52" s="54">
        <v>0</v>
      </c>
    </row>
    <row r="53" spans="1:6">
      <c r="A53" s="38" t="s">
        <v>137</v>
      </c>
      <c r="B53" s="54">
        <v>3521996.91</v>
      </c>
      <c r="C53" s="54">
        <v>3479891.92</v>
      </c>
      <c r="D53" s="44" t="s">
        <v>138</v>
      </c>
      <c r="E53" s="54">
        <v>0</v>
      </c>
      <c r="F53" s="54">
        <v>0</v>
      </c>
    </row>
    <row r="54" spans="1:6">
      <c r="A54" s="38" t="s">
        <v>139</v>
      </c>
      <c r="B54" s="54">
        <v>24926.85</v>
      </c>
      <c r="C54" s="54">
        <v>24926.85</v>
      </c>
      <c r="D54" s="44" t="s">
        <v>140</v>
      </c>
      <c r="E54" s="54">
        <v>0</v>
      </c>
      <c r="F54" s="54">
        <v>0</v>
      </c>
    </row>
    <row r="55" spans="1:6">
      <c r="A55" s="38" t="s">
        <v>141</v>
      </c>
      <c r="B55" s="54">
        <v>-2583488.2000000002</v>
      </c>
      <c r="C55" s="54">
        <v>-2458634.7400000002</v>
      </c>
      <c r="D55" s="48" t="s">
        <v>142</v>
      </c>
      <c r="E55" s="54">
        <v>0</v>
      </c>
      <c r="F55" s="54">
        <v>0</v>
      </c>
    </row>
    <row r="56" spans="1:6">
      <c r="A56" s="38" t="s">
        <v>143</v>
      </c>
      <c r="B56" s="54">
        <v>0</v>
      </c>
      <c r="C56" s="54">
        <v>0</v>
      </c>
      <c r="D56" s="46"/>
      <c r="E56" s="55"/>
      <c r="F56" s="55"/>
    </row>
    <row r="57" spans="1:6">
      <c r="A57" s="38" t="s">
        <v>144</v>
      </c>
      <c r="B57" s="54">
        <v>0</v>
      </c>
      <c r="C57" s="54">
        <v>0</v>
      </c>
      <c r="D57" s="47" t="s">
        <v>145</v>
      </c>
      <c r="E57" s="56">
        <v>0</v>
      </c>
      <c r="F57" s="56">
        <v>0</v>
      </c>
    </row>
    <row r="58" spans="1:6">
      <c r="A58" s="38" t="s">
        <v>146</v>
      </c>
      <c r="B58" s="54">
        <v>0</v>
      </c>
      <c r="C58" s="54">
        <v>0</v>
      </c>
      <c r="D58" s="46"/>
      <c r="E58" s="55"/>
      <c r="F58" s="55"/>
    </row>
    <row r="59" spans="1:6">
      <c r="A59" s="36"/>
      <c r="B59" s="55"/>
      <c r="C59" s="55"/>
      <c r="D59" s="47" t="s">
        <v>147</v>
      </c>
      <c r="E59" s="56">
        <v>140999.65999999997</v>
      </c>
      <c r="F59" s="56">
        <v>127184.41000000002</v>
      </c>
    </row>
    <row r="60" spans="1:6">
      <c r="A60" s="40" t="s">
        <v>148</v>
      </c>
      <c r="B60" s="56">
        <v>5696651.4900000002</v>
      </c>
      <c r="C60" s="56">
        <v>5779399.959999999</v>
      </c>
      <c r="D60" s="46"/>
      <c r="E60" s="55"/>
      <c r="F60" s="55"/>
    </row>
    <row r="61" spans="1:6">
      <c r="A61" s="36"/>
      <c r="B61" s="55"/>
      <c r="C61" s="55"/>
      <c r="D61" s="49" t="s">
        <v>149</v>
      </c>
      <c r="E61" s="55"/>
      <c r="F61" s="55"/>
    </row>
    <row r="62" spans="1:6">
      <c r="A62" s="40" t="s">
        <v>150</v>
      </c>
      <c r="B62" s="56">
        <v>6334628.379999999</v>
      </c>
      <c r="C62" s="56">
        <v>6893419.459999999</v>
      </c>
      <c r="D62" s="46"/>
      <c r="E62" s="55"/>
      <c r="F62" s="55"/>
    </row>
    <row r="63" spans="1:6">
      <c r="A63" s="36"/>
      <c r="B63" s="57"/>
      <c r="C63" s="57"/>
      <c r="D63" s="50" t="s">
        <v>151</v>
      </c>
      <c r="E63" s="53">
        <v>0</v>
      </c>
      <c r="F63" s="53">
        <v>0</v>
      </c>
    </row>
    <row r="64" spans="1:6">
      <c r="A64" s="36"/>
      <c r="B64" s="57"/>
      <c r="C64" s="57"/>
      <c r="D64" s="44" t="s">
        <v>152</v>
      </c>
      <c r="E64" s="54">
        <v>0</v>
      </c>
      <c r="F64" s="54">
        <v>0</v>
      </c>
    </row>
    <row r="65" spans="1:6">
      <c r="A65" s="36"/>
      <c r="B65" s="57"/>
      <c r="C65" s="57"/>
      <c r="D65" s="48" t="s">
        <v>153</v>
      </c>
      <c r="E65" s="54">
        <v>0</v>
      </c>
      <c r="F65" s="54">
        <v>0</v>
      </c>
    </row>
    <row r="66" spans="1:6">
      <c r="A66" s="36"/>
      <c r="B66" s="57"/>
      <c r="C66" s="57"/>
      <c r="D66" s="44" t="s">
        <v>154</v>
      </c>
      <c r="E66" s="54">
        <v>0</v>
      </c>
      <c r="F66" s="54">
        <v>0</v>
      </c>
    </row>
    <row r="67" spans="1:6">
      <c r="A67" s="36"/>
      <c r="B67" s="57"/>
      <c r="C67" s="57"/>
      <c r="D67" s="46"/>
      <c r="E67" s="55"/>
      <c r="F67" s="55"/>
    </row>
    <row r="68" spans="1:6">
      <c r="A68" s="36"/>
      <c r="B68" s="57"/>
      <c r="C68" s="57"/>
      <c r="D68" s="50" t="s">
        <v>155</v>
      </c>
      <c r="E68" s="53">
        <v>6193628.7200000007</v>
      </c>
      <c r="F68" s="53">
        <v>6766235.0499999998</v>
      </c>
    </row>
    <row r="69" spans="1:6">
      <c r="A69" s="41"/>
      <c r="B69" s="57"/>
      <c r="C69" s="57"/>
      <c r="D69" s="44" t="s">
        <v>676</v>
      </c>
      <c r="E69" s="54">
        <v>-584003.26</v>
      </c>
      <c r="F69" s="54">
        <v>779090</v>
      </c>
    </row>
    <row r="70" spans="1:6">
      <c r="A70" s="41"/>
      <c r="B70" s="57"/>
      <c r="C70" s="57"/>
      <c r="D70" s="44" t="s">
        <v>156</v>
      </c>
      <c r="E70" s="54">
        <v>6777631.9800000004</v>
      </c>
      <c r="F70" s="54">
        <v>5987145.0499999998</v>
      </c>
    </row>
    <row r="71" spans="1:6">
      <c r="A71" s="41"/>
      <c r="B71" s="57"/>
      <c r="C71" s="57"/>
      <c r="D71" s="44" t="s">
        <v>157</v>
      </c>
      <c r="E71" s="54">
        <v>0</v>
      </c>
      <c r="F71" s="54">
        <v>0</v>
      </c>
    </row>
    <row r="72" spans="1:6">
      <c r="A72" s="41"/>
      <c r="B72" s="57"/>
      <c r="C72" s="57"/>
      <c r="D72" s="44" t="s">
        <v>158</v>
      </c>
      <c r="E72" s="54">
        <v>0</v>
      </c>
      <c r="F72" s="54">
        <v>0</v>
      </c>
    </row>
    <row r="73" spans="1:6">
      <c r="A73" s="41"/>
      <c r="B73" s="57"/>
      <c r="C73" s="57"/>
      <c r="D73" s="44" t="s">
        <v>159</v>
      </c>
      <c r="E73" s="54">
        <v>0</v>
      </c>
      <c r="F73" s="54">
        <v>0</v>
      </c>
    </row>
    <row r="74" spans="1:6">
      <c r="A74" s="41"/>
      <c r="B74" s="57"/>
      <c r="C74" s="57"/>
      <c r="D74" s="46"/>
      <c r="E74" s="55"/>
      <c r="F74" s="55"/>
    </row>
    <row r="75" spans="1:6">
      <c r="A75" s="41"/>
      <c r="B75" s="57"/>
      <c r="C75" s="57"/>
      <c r="D75" s="50" t="s">
        <v>160</v>
      </c>
      <c r="E75" s="53">
        <v>0</v>
      </c>
      <c r="F75" s="53">
        <v>0</v>
      </c>
    </row>
    <row r="76" spans="1:6">
      <c r="A76" s="41"/>
      <c r="B76" s="57"/>
      <c r="C76" s="57"/>
      <c r="D76" s="44" t="s">
        <v>161</v>
      </c>
      <c r="E76" s="54">
        <v>0</v>
      </c>
      <c r="F76" s="54">
        <v>0</v>
      </c>
    </row>
    <row r="77" spans="1:6">
      <c r="A77" s="41"/>
      <c r="B77" s="57"/>
      <c r="C77" s="57"/>
      <c r="D77" s="44" t="s">
        <v>162</v>
      </c>
      <c r="E77" s="54">
        <v>0</v>
      </c>
      <c r="F77" s="54">
        <v>0</v>
      </c>
    </row>
    <row r="78" spans="1:6">
      <c r="A78" s="41"/>
      <c r="B78" s="57"/>
      <c r="C78" s="57"/>
      <c r="D78" s="46"/>
      <c r="E78" s="55"/>
      <c r="F78" s="55"/>
    </row>
    <row r="79" spans="1:6">
      <c r="A79" s="41"/>
      <c r="B79" s="57"/>
      <c r="C79" s="57"/>
      <c r="D79" s="47" t="s">
        <v>163</v>
      </c>
      <c r="E79" s="56">
        <v>6193628.7199999997</v>
      </c>
      <c r="F79" s="56">
        <v>6766235.0499999998</v>
      </c>
    </row>
    <row r="80" spans="1:6">
      <c r="A80" s="41"/>
      <c r="B80" s="57"/>
      <c r="C80" s="57"/>
      <c r="D80" s="46"/>
      <c r="E80" s="55"/>
      <c r="F80" s="55"/>
    </row>
    <row r="81" spans="1:6">
      <c r="A81" s="41"/>
      <c r="B81" s="57"/>
      <c r="C81" s="57"/>
      <c r="D81" s="47" t="s">
        <v>164</v>
      </c>
      <c r="E81" s="56">
        <v>6334628.3799999999</v>
      </c>
      <c r="F81" s="56">
        <v>6893419.46</v>
      </c>
    </row>
    <row r="82" spans="1:6">
      <c r="A82" s="42"/>
      <c r="B82" s="58"/>
      <c r="C82" s="58"/>
      <c r="D82" s="51"/>
      <c r="E82" s="60"/>
      <c r="F82" s="60"/>
    </row>
    <row r="83" spans="1:6">
      <c r="A83" s="30"/>
      <c r="D83" s="30"/>
    </row>
    <row r="84" spans="1:6">
      <c r="A84" s="30"/>
      <c r="D84" s="30"/>
    </row>
    <row r="85" spans="1:6">
      <c r="A85" s="43" t="s">
        <v>37</v>
      </c>
      <c r="D85" s="30"/>
    </row>
    <row r="86" spans="1:6">
      <c r="A86" s="30"/>
      <c r="D86" s="30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K42"/>
  <sheetViews>
    <sheetView topLeftCell="A16" workbookViewId="0">
      <selection activeCell="B8" sqref="B8:G19"/>
    </sheetView>
  </sheetViews>
  <sheetFormatPr baseColWidth="10" defaultRowHeight="14.4"/>
  <cols>
    <col min="1" max="1" width="68.109375" customWidth="1"/>
    <col min="2" max="2" width="17.6640625" customWidth="1"/>
    <col min="3" max="3" width="13.6640625" customWidth="1"/>
    <col min="4" max="4" width="14.5546875" customWidth="1"/>
    <col min="5" max="5" width="15.33203125" customWidth="1"/>
    <col min="6" max="6" width="13.33203125" customWidth="1"/>
    <col min="7" max="7" width="15" customWidth="1"/>
  </cols>
  <sheetData>
    <row r="1" spans="1:11">
      <c r="A1" s="355" t="s">
        <v>570</v>
      </c>
      <c r="B1" s="356"/>
      <c r="C1" s="356"/>
      <c r="D1" s="356"/>
      <c r="E1" s="356"/>
      <c r="F1" s="356"/>
      <c r="G1" s="357"/>
      <c r="H1" s="189"/>
      <c r="I1" s="189"/>
      <c r="J1" s="189"/>
      <c r="K1" s="189"/>
    </row>
    <row r="2" spans="1:11">
      <c r="A2" s="317" t="s">
        <v>42</v>
      </c>
      <c r="B2" s="318"/>
      <c r="C2" s="318"/>
      <c r="D2" s="318"/>
      <c r="E2" s="318"/>
      <c r="F2" s="318"/>
      <c r="G2" s="319"/>
      <c r="H2" s="189"/>
      <c r="I2" s="189"/>
      <c r="J2" s="189"/>
      <c r="K2" s="189"/>
    </row>
    <row r="3" spans="1:11">
      <c r="A3" s="320" t="s">
        <v>571</v>
      </c>
      <c r="B3" s="321"/>
      <c r="C3" s="321"/>
      <c r="D3" s="321"/>
      <c r="E3" s="321"/>
      <c r="F3" s="321"/>
      <c r="G3" s="322"/>
      <c r="H3" s="189"/>
      <c r="I3" s="189"/>
      <c r="J3" s="189"/>
      <c r="K3" s="189"/>
    </row>
    <row r="4" spans="1:11">
      <c r="A4" s="320" t="s">
        <v>2</v>
      </c>
      <c r="B4" s="321"/>
      <c r="C4" s="321"/>
      <c r="D4" s="321"/>
      <c r="E4" s="321"/>
      <c r="F4" s="321"/>
      <c r="G4" s="322"/>
      <c r="H4" s="189"/>
      <c r="I4" s="189"/>
      <c r="J4" s="189"/>
      <c r="K4" s="189"/>
    </row>
    <row r="5" spans="1:11">
      <c r="A5" s="323" t="s">
        <v>572</v>
      </c>
      <c r="B5" s="324"/>
      <c r="C5" s="324"/>
      <c r="D5" s="324"/>
      <c r="E5" s="324"/>
      <c r="F5" s="324"/>
      <c r="G5" s="325"/>
      <c r="H5" s="189"/>
      <c r="I5" s="189"/>
      <c r="J5" s="189"/>
      <c r="K5" s="189"/>
    </row>
    <row r="6" spans="1:11">
      <c r="A6" s="195" t="s">
        <v>49</v>
      </c>
      <c r="B6" s="286">
        <v>2026</v>
      </c>
      <c r="C6" s="287">
        <f>B6+1</f>
        <v>2027</v>
      </c>
      <c r="D6" s="287">
        <f t="shared" ref="D6:G6" si="0">C6+1</f>
        <v>2028</v>
      </c>
      <c r="E6" s="287">
        <f t="shared" si="0"/>
        <v>2029</v>
      </c>
      <c r="F6" s="287">
        <f t="shared" si="0"/>
        <v>2030</v>
      </c>
      <c r="G6" s="287">
        <f t="shared" si="0"/>
        <v>2031</v>
      </c>
      <c r="H6" s="189"/>
      <c r="I6" s="189"/>
      <c r="J6" s="189"/>
      <c r="K6" s="189"/>
    </row>
    <row r="7" spans="1:11">
      <c r="A7" s="194" t="s">
        <v>573</v>
      </c>
      <c r="B7" s="196">
        <v>13846472.380000001</v>
      </c>
      <c r="C7" s="197">
        <v>14261866.551399998</v>
      </c>
      <c r="D7" s="197">
        <v>14689722.547942</v>
      </c>
      <c r="E7" s="197">
        <v>15130414.22438026</v>
      </c>
      <c r="F7" s="197">
        <v>15584326.651111666</v>
      </c>
      <c r="G7" s="197">
        <v>16051856.450645015</v>
      </c>
      <c r="H7" s="198"/>
      <c r="I7" s="199"/>
      <c r="J7" s="198"/>
      <c r="K7" s="198"/>
    </row>
    <row r="8" spans="1:11">
      <c r="A8" s="193" t="s">
        <v>574</v>
      </c>
      <c r="B8" s="200">
        <v>0</v>
      </c>
      <c r="C8" s="200">
        <v>0</v>
      </c>
      <c r="D8" s="200">
        <v>0</v>
      </c>
      <c r="E8" s="200">
        <v>0</v>
      </c>
      <c r="F8" s="200">
        <v>0</v>
      </c>
      <c r="G8" s="200">
        <v>0</v>
      </c>
      <c r="H8" s="201"/>
      <c r="I8" s="201"/>
      <c r="J8" s="201"/>
      <c r="K8" s="201"/>
    </row>
    <row r="9" spans="1:11">
      <c r="A9" s="193" t="s">
        <v>575</v>
      </c>
      <c r="B9" s="200">
        <v>0</v>
      </c>
      <c r="C9" s="200">
        <v>0</v>
      </c>
      <c r="D9" s="200">
        <v>0</v>
      </c>
      <c r="E9" s="200">
        <v>0</v>
      </c>
      <c r="F9" s="200">
        <v>0</v>
      </c>
      <c r="G9" s="200">
        <v>0</v>
      </c>
      <c r="H9" s="201"/>
      <c r="I9" s="201"/>
      <c r="J9" s="201"/>
      <c r="K9" s="201"/>
    </row>
    <row r="10" spans="1:11">
      <c r="A10" s="193" t="s">
        <v>576</v>
      </c>
      <c r="B10" s="200">
        <v>0</v>
      </c>
      <c r="C10" s="200">
        <v>0</v>
      </c>
      <c r="D10" s="200">
        <v>0</v>
      </c>
      <c r="E10" s="200">
        <v>0</v>
      </c>
      <c r="F10" s="200">
        <v>0</v>
      </c>
      <c r="G10" s="200">
        <v>0</v>
      </c>
      <c r="H10" s="201"/>
      <c r="I10" s="201"/>
      <c r="J10" s="201"/>
      <c r="K10" s="201"/>
    </row>
    <row r="11" spans="1:11">
      <c r="A11" s="193" t="s">
        <v>577</v>
      </c>
      <c r="B11" s="200">
        <v>0</v>
      </c>
      <c r="C11" s="200">
        <v>0</v>
      </c>
      <c r="D11" s="200">
        <v>0</v>
      </c>
      <c r="E11" s="200">
        <v>0</v>
      </c>
      <c r="F11" s="200">
        <v>0</v>
      </c>
      <c r="G11" s="200">
        <v>0</v>
      </c>
      <c r="H11" s="201"/>
      <c r="I11" s="201"/>
      <c r="J11" s="201"/>
      <c r="K11" s="201"/>
    </row>
    <row r="12" spans="1:11">
      <c r="A12" s="202" t="s">
        <v>578</v>
      </c>
      <c r="B12" s="203">
        <v>2704</v>
      </c>
      <c r="C12" s="204">
        <v>2785.12</v>
      </c>
      <c r="D12" s="204">
        <v>2868.6736000000001</v>
      </c>
      <c r="E12" s="205">
        <v>2954.733808</v>
      </c>
      <c r="F12" s="205">
        <v>3043.3758222400002</v>
      </c>
      <c r="G12" s="204">
        <v>3134.6770969072004</v>
      </c>
      <c r="H12" s="198"/>
      <c r="I12" s="198"/>
      <c r="J12" s="198"/>
      <c r="K12" s="225"/>
    </row>
    <row r="13" spans="1:11">
      <c r="A13" s="193" t="s">
        <v>579</v>
      </c>
      <c r="B13" s="200">
        <v>0</v>
      </c>
      <c r="C13" s="200">
        <v>0</v>
      </c>
      <c r="D13" s="200">
        <v>0</v>
      </c>
      <c r="E13" s="200">
        <v>0</v>
      </c>
      <c r="F13" s="200">
        <v>0</v>
      </c>
      <c r="G13" s="200">
        <v>0</v>
      </c>
      <c r="H13" s="201"/>
      <c r="I13" s="201"/>
      <c r="J13" s="201"/>
      <c r="K13" s="201"/>
    </row>
    <row r="14" spans="1:11">
      <c r="A14" s="206" t="s">
        <v>580</v>
      </c>
      <c r="B14" s="204">
        <v>4553942</v>
      </c>
      <c r="C14" s="204">
        <v>4690560.26</v>
      </c>
      <c r="D14" s="204">
        <v>4831277.0677999994</v>
      </c>
      <c r="E14" s="205">
        <v>4976215.3798339991</v>
      </c>
      <c r="F14" s="205">
        <v>5125501.8412290188</v>
      </c>
      <c r="G14" s="205">
        <v>5279266.8964658892</v>
      </c>
      <c r="H14" s="198"/>
      <c r="I14" s="207"/>
      <c r="J14" s="198"/>
      <c r="K14" s="198"/>
    </row>
    <row r="15" spans="1:11">
      <c r="A15" s="193" t="s">
        <v>581</v>
      </c>
      <c r="B15" s="200">
        <v>0</v>
      </c>
      <c r="C15" s="200">
        <v>0</v>
      </c>
      <c r="D15" s="200">
        <v>0</v>
      </c>
      <c r="E15" s="200">
        <v>0</v>
      </c>
      <c r="F15" s="200">
        <v>0</v>
      </c>
      <c r="G15" s="200">
        <v>0</v>
      </c>
      <c r="H15" s="201"/>
      <c r="I15" s="208"/>
      <c r="J15" s="209"/>
      <c r="K15" s="201"/>
    </row>
    <row r="16" spans="1:11">
      <c r="A16" s="193" t="s">
        <v>582</v>
      </c>
      <c r="B16" s="200">
        <v>0</v>
      </c>
      <c r="C16" s="200">
        <v>0</v>
      </c>
      <c r="D16" s="200">
        <v>0</v>
      </c>
      <c r="E16" s="200">
        <v>0</v>
      </c>
      <c r="F16" s="200">
        <v>0</v>
      </c>
      <c r="G16" s="200">
        <v>0</v>
      </c>
      <c r="H16" s="201"/>
      <c r="I16" s="201"/>
      <c r="J16" s="201"/>
      <c r="K16" s="201"/>
    </row>
    <row r="17" spans="1:9">
      <c r="A17" s="202" t="s">
        <v>583</v>
      </c>
      <c r="B17" s="196">
        <v>9132786.3800000008</v>
      </c>
      <c r="C17" s="204">
        <v>9406769.9714000002</v>
      </c>
      <c r="D17" s="204">
        <v>9688973.0705420002</v>
      </c>
      <c r="E17" s="205">
        <v>9979642.2626582608</v>
      </c>
      <c r="F17" s="205">
        <v>10279031.530538008</v>
      </c>
      <c r="G17" s="205">
        <v>10587402.476454148</v>
      </c>
      <c r="H17" s="198"/>
      <c r="I17" s="198"/>
    </row>
    <row r="18" spans="1:9">
      <c r="A18" s="202" t="s">
        <v>584</v>
      </c>
      <c r="B18" s="204">
        <v>157040</v>
      </c>
      <c r="C18" s="200">
        <v>161751.20000000001</v>
      </c>
      <c r="D18" s="200">
        <v>166603.736</v>
      </c>
      <c r="E18" s="200">
        <v>171601.84808</v>
      </c>
      <c r="F18" s="200">
        <v>176749.90352239998</v>
      </c>
      <c r="G18" s="200">
        <v>182052.40062807198</v>
      </c>
      <c r="H18" s="201"/>
      <c r="I18" s="209"/>
    </row>
    <row r="19" spans="1:9">
      <c r="A19" s="210" t="s">
        <v>585</v>
      </c>
      <c r="B19" s="211">
        <v>0</v>
      </c>
      <c r="C19" s="211">
        <v>0</v>
      </c>
      <c r="D19" s="211">
        <v>0</v>
      </c>
      <c r="E19" s="211">
        <v>0</v>
      </c>
      <c r="F19" s="211">
        <v>0</v>
      </c>
      <c r="G19" s="211">
        <v>0</v>
      </c>
      <c r="H19" s="189"/>
      <c r="I19" s="189"/>
    </row>
    <row r="20" spans="1:9">
      <c r="A20" s="212" t="s">
        <v>586</v>
      </c>
      <c r="B20" s="211"/>
      <c r="C20" s="211"/>
      <c r="D20" s="211"/>
      <c r="E20" s="211"/>
      <c r="F20" s="211"/>
      <c r="G20" s="211"/>
      <c r="H20" s="189"/>
      <c r="I20" s="189"/>
    </row>
    <row r="21" spans="1:9">
      <c r="A21" s="191" t="s">
        <v>587</v>
      </c>
      <c r="B21" s="213">
        <v>0</v>
      </c>
      <c r="C21" s="213">
        <v>0</v>
      </c>
      <c r="D21" s="213">
        <v>0</v>
      </c>
      <c r="E21" s="213">
        <v>0</v>
      </c>
      <c r="F21" s="213">
        <v>0</v>
      </c>
      <c r="G21" s="213">
        <v>0</v>
      </c>
      <c r="H21" s="189"/>
      <c r="I21" s="189"/>
    </row>
    <row r="22" spans="1:9">
      <c r="A22" s="212" t="s">
        <v>588</v>
      </c>
      <c r="B22" s="214">
        <v>0</v>
      </c>
      <c r="C22" s="214">
        <v>0</v>
      </c>
      <c r="D22" s="214">
        <v>0</v>
      </c>
      <c r="E22" s="214">
        <v>0</v>
      </c>
      <c r="F22" s="214">
        <v>0</v>
      </c>
      <c r="G22" s="214">
        <v>0</v>
      </c>
      <c r="H22" s="189"/>
      <c r="I22" s="189"/>
    </row>
    <row r="23" spans="1:9">
      <c r="A23" s="212" t="s">
        <v>589</v>
      </c>
      <c r="B23" s="214">
        <v>0</v>
      </c>
      <c r="C23" s="214">
        <v>0</v>
      </c>
      <c r="D23" s="214">
        <v>0</v>
      </c>
      <c r="E23" s="214">
        <v>0</v>
      </c>
      <c r="F23" s="214">
        <v>0</v>
      </c>
      <c r="G23" s="214">
        <v>0</v>
      </c>
      <c r="H23" s="189"/>
      <c r="I23" s="189"/>
    </row>
    <row r="24" spans="1:9">
      <c r="A24" s="212" t="s">
        <v>590</v>
      </c>
      <c r="B24" s="214">
        <v>0</v>
      </c>
      <c r="C24" s="214">
        <v>0</v>
      </c>
      <c r="D24" s="214">
        <v>0</v>
      </c>
      <c r="E24" s="214">
        <v>0</v>
      </c>
      <c r="F24" s="214">
        <v>0</v>
      </c>
      <c r="G24" s="214">
        <v>0</v>
      </c>
      <c r="H24" s="189"/>
      <c r="I24" s="189"/>
    </row>
    <row r="25" spans="1:9" ht="28.8">
      <c r="A25" s="215" t="s">
        <v>591</v>
      </c>
      <c r="B25" s="214">
        <v>0</v>
      </c>
      <c r="C25" s="214">
        <v>0</v>
      </c>
      <c r="D25" s="214">
        <v>0</v>
      </c>
      <c r="E25" s="214">
        <v>0</v>
      </c>
      <c r="F25" s="214">
        <v>0</v>
      </c>
      <c r="G25" s="214">
        <v>0</v>
      </c>
      <c r="H25" s="189"/>
      <c r="I25" s="189"/>
    </row>
    <row r="26" spans="1:9">
      <c r="A26" s="215" t="s">
        <v>592</v>
      </c>
      <c r="B26" s="214">
        <v>0</v>
      </c>
      <c r="C26" s="214">
        <v>0</v>
      </c>
      <c r="D26" s="214">
        <v>0</v>
      </c>
      <c r="E26" s="214">
        <v>0</v>
      </c>
      <c r="F26" s="214">
        <v>0</v>
      </c>
      <c r="G26" s="214">
        <v>0</v>
      </c>
      <c r="H26" s="189"/>
      <c r="I26" s="189"/>
    </row>
    <row r="27" spans="1:9">
      <c r="A27" s="216" t="s">
        <v>586</v>
      </c>
      <c r="B27" s="214"/>
      <c r="C27" s="214"/>
      <c r="D27" s="214"/>
      <c r="E27" s="214"/>
      <c r="F27" s="214"/>
      <c r="G27" s="214"/>
      <c r="H27" s="189"/>
      <c r="I27" s="189"/>
    </row>
    <row r="28" spans="1:9">
      <c r="A28" s="191" t="s">
        <v>593</v>
      </c>
      <c r="B28" s="213">
        <v>0</v>
      </c>
      <c r="C28" s="213">
        <v>0</v>
      </c>
      <c r="D28" s="213">
        <v>0</v>
      </c>
      <c r="E28" s="213">
        <v>0</v>
      </c>
      <c r="F28" s="213">
        <v>0</v>
      </c>
      <c r="G28" s="213">
        <v>0</v>
      </c>
      <c r="H28" s="189"/>
      <c r="I28" s="189"/>
    </row>
    <row r="29" spans="1:9">
      <c r="A29" s="212" t="s">
        <v>594</v>
      </c>
      <c r="B29" s="214">
        <v>0</v>
      </c>
      <c r="C29" s="214">
        <v>0</v>
      </c>
      <c r="D29" s="214">
        <v>0</v>
      </c>
      <c r="E29" s="214">
        <v>0</v>
      </c>
      <c r="F29" s="214">
        <v>0</v>
      </c>
      <c r="G29" s="214">
        <v>0</v>
      </c>
      <c r="H29" s="189"/>
      <c r="I29" s="189"/>
    </row>
    <row r="30" spans="1:9">
      <c r="A30" s="190" t="s">
        <v>586</v>
      </c>
      <c r="B30" s="217"/>
      <c r="C30" s="217"/>
      <c r="D30" s="217"/>
      <c r="E30" s="217"/>
      <c r="F30" s="217"/>
      <c r="G30" s="217"/>
      <c r="H30" s="189"/>
      <c r="I30" s="189"/>
    </row>
    <row r="31" spans="1:9">
      <c r="A31" s="191" t="s">
        <v>595</v>
      </c>
      <c r="B31" s="213">
        <v>13846472.380000001</v>
      </c>
      <c r="C31" s="213">
        <v>14261866.551399998</v>
      </c>
      <c r="D31" s="213">
        <v>14689722.547942</v>
      </c>
      <c r="E31" s="213">
        <v>15130414.22438026</v>
      </c>
      <c r="F31" s="213">
        <v>15584326.651111666</v>
      </c>
      <c r="G31" s="213">
        <v>16051856.450645015</v>
      </c>
      <c r="H31" s="189"/>
      <c r="I31" s="218"/>
    </row>
    <row r="32" spans="1:9">
      <c r="A32" s="190"/>
      <c r="B32" s="219"/>
      <c r="C32" s="219"/>
      <c r="D32" s="219"/>
      <c r="E32" s="219"/>
      <c r="F32" s="219"/>
      <c r="G32" s="219"/>
      <c r="H32" s="189"/>
      <c r="I32" s="189"/>
    </row>
    <row r="33" spans="1:7">
      <c r="A33" s="220" t="s">
        <v>294</v>
      </c>
      <c r="B33" s="219"/>
      <c r="C33" s="219"/>
      <c r="D33" s="219"/>
      <c r="E33" s="219"/>
      <c r="F33" s="219"/>
      <c r="G33" s="219"/>
    </row>
    <row r="34" spans="1:7" ht="28.8">
      <c r="A34" s="221" t="s">
        <v>596</v>
      </c>
      <c r="B34" s="222">
        <v>0</v>
      </c>
      <c r="C34" s="222">
        <v>0</v>
      </c>
      <c r="D34" s="222">
        <v>0</v>
      </c>
      <c r="E34" s="222">
        <v>0</v>
      </c>
      <c r="F34" s="222">
        <v>0</v>
      </c>
      <c r="G34" s="222">
        <v>0</v>
      </c>
    </row>
    <row r="35" spans="1:7" ht="28.8">
      <c r="A35" s="221" t="s">
        <v>296</v>
      </c>
      <c r="B35" s="222">
        <v>0</v>
      </c>
      <c r="C35" s="222">
        <v>0</v>
      </c>
      <c r="D35" s="222">
        <v>0</v>
      </c>
      <c r="E35" s="222">
        <v>0</v>
      </c>
      <c r="F35" s="222">
        <v>0</v>
      </c>
      <c r="G35" s="222">
        <v>0</v>
      </c>
    </row>
    <row r="36" spans="1:7">
      <c r="A36" s="220" t="s">
        <v>597</v>
      </c>
      <c r="B36" s="223">
        <v>0</v>
      </c>
      <c r="C36" s="223">
        <v>0</v>
      </c>
      <c r="D36" s="223">
        <v>0</v>
      </c>
      <c r="E36" s="223">
        <v>0</v>
      </c>
      <c r="F36" s="223">
        <v>0</v>
      </c>
      <c r="G36" s="223">
        <v>0</v>
      </c>
    </row>
    <row r="37" spans="1:7">
      <c r="A37" s="192"/>
      <c r="B37" s="192"/>
      <c r="C37" s="192"/>
      <c r="D37" s="192"/>
      <c r="E37" s="192"/>
      <c r="F37" s="192"/>
      <c r="G37" s="192"/>
    </row>
    <row r="40" spans="1:7">
      <c r="A40" s="354" t="s">
        <v>598</v>
      </c>
      <c r="B40" s="354"/>
      <c r="C40" s="354"/>
      <c r="D40" s="354"/>
      <c r="E40" s="354"/>
      <c r="F40" s="354"/>
      <c r="G40" s="354"/>
    </row>
    <row r="41" spans="1:7">
      <c r="A41" s="354" t="s">
        <v>599</v>
      </c>
      <c r="B41" s="354"/>
      <c r="C41" s="354"/>
      <c r="D41" s="354"/>
      <c r="E41" s="354"/>
      <c r="F41" s="354"/>
      <c r="G41" s="354"/>
    </row>
    <row r="42" spans="1:7">
      <c r="A42" s="189"/>
      <c r="B42" s="189"/>
      <c r="C42" s="189"/>
      <c r="D42" s="189"/>
      <c r="E42" s="189"/>
      <c r="F42" s="189"/>
      <c r="G42" s="224"/>
    </row>
  </sheetData>
  <mergeCells count="7">
    <mergeCell ref="A41:G41"/>
    <mergeCell ref="A1:G1"/>
    <mergeCell ref="A2:G2"/>
    <mergeCell ref="A3:G3"/>
    <mergeCell ref="A4:G4"/>
    <mergeCell ref="A5:G5"/>
    <mergeCell ref="A40:G4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G35"/>
  <sheetViews>
    <sheetView topLeftCell="A4" workbookViewId="0">
      <selection activeCell="B19" sqref="B19:G27"/>
    </sheetView>
  </sheetViews>
  <sheetFormatPr baseColWidth="10" defaultRowHeight="14.4"/>
  <cols>
    <col min="1" max="1" width="61.88671875" bestFit="1" customWidth="1"/>
    <col min="2" max="7" width="12.6640625" bestFit="1" customWidth="1"/>
  </cols>
  <sheetData>
    <row r="1" spans="1:7">
      <c r="A1" s="355" t="s">
        <v>600</v>
      </c>
      <c r="B1" s="356"/>
      <c r="C1" s="356"/>
      <c r="D1" s="356"/>
      <c r="E1" s="356"/>
      <c r="F1" s="356"/>
      <c r="G1" s="357"/>
    </row>
    <row r="2" spans="1:7">
      <c r="A2" s="317" t="s">
        <v>42</v>
      </c>
      <c r="B2" s="318"/>
      <c r="C2" s="318"/>
      <c r="D2" s="318"/>
      <c r="E2" s="318"/>
      <c r="F2" s="318"/>
      <c r="G2" s="319"/>
    </row>
    <row r="3" spans="1:7">
      <c r="A3" s="320" t="s">
        <v>601</v>
      </c>
      <c r="B3" s="321"/>
      <c r="C3" s="321"/>
      <c r="D3" s="321"/>
      <c r="E3" s="321"/>
      <c r="F3" s="321"/>
      <c r="G3" s="322"/>
    </row>
    <row r="4" spans="1:7">
      <c r="A4" s="320" t="s">
        <v>2</v>
      </c>
      <c r="B4" s="321"/>
      <c r="C4" s="321"/>
      <c r="D4" s="321"/>
      <c r="E4" s="321"/>
      <c r="F4" s="321"/>
      <c r="G4" s="322"/>
    </row>
    <row r="5" spans="1:7">
      <c r="A5" s="323" t="s">
        <v>572</v>
      </c>
      <c r="B5" s="324"/>
      <c r="C5" s="324"/>
      <c r="D5" s="324"/>
      <c r="E5" s="324"/>
      <c r="F5" s="324"/>
      <c r="G5" s="325"/>
    </row>
    <row r="6" spans="1:7">
      <c r="A6" s="235" t="s">
        <v>678</v>
      </c>
      <c r="B6" s="286">
        <v>2026</v>
      </c>
      <c r="C6" s="287">
        <f>B6+1</f>
        <v>2027</v>
      </c>
      <c r="D6" s="287">
        <f t="shared" ref="D6:G6" si="0">C6+1</f>
        <v>2028</v>
      </c>
      <c r="E6" s="287">
        <f t="shared" si="0"/>
        <v>2029</v>
      </c>
      <c r="F6" s="287">
        <f t="shared" si="0"/>
        <v>2030</v>
      </c>
      <c r="G6" s="287">
        <f t="shared" si="0"/>
        <v>2031</v>
      </c>
    </row>
    <row r="7" spans="1:7">
      <c r="A7" s="234" t="s">
        <v>602</v>
      </c>
      <c r="B7" s="239">
        <v>13846472.379999999</v>
      </c>
      <c r="C7" s="239">
        <v>14261866.551400002</v>
      </c>
      <c r="D7" s="239">
        <v>14689722.547942</v>
      </c>
      <c r="E7" s="239">
        <v>15130414.224380258</v>
      </c>
      <c r="F7" s="239">
        <v>15584326.651111666</v>
      </c>
      <c r="G7" s="239">
        <v>16051856.450645015</v>
      </c>
    </row>
    <row r="8" spans="1:7">
      <c r="A8" s="232" t="s">
        <v>603</v>
      </c>
      <c r="B8" s="236">
        <v>9149224.9499999993</v>
      </c>
      <c r="C8" s="236">
        <v>9423701.6984999999</v>
      </c>
      <c r="D8" s="236">
        <v>9706412.7494549993</v>
      </c>
      <c r="E8" s="236">
        <v>9997605.1319386493</v>
      </c>
      <c r="F8" s="236">
        <v>10297533.285896808</v>
      </c>
      <c r="G8" s="236">
        <v>10606459.284473712</v>
      </c>
    </row>
    <row r="9" spans="1:7">
      <c r="A9" s="232" t="s">
        <v>604</v>
      </c>
      <c r="B9" s="236">
        <v>3185774.19</v>
      </c>
      <c r="C9" s="236">
        <v>3281347.4156999998</v>
      </c>
      <c r="D9" s="236">
        <v>3379787.8381709997</v>
      </c>
      <c r="E9" s="236">
        <v>3481181.4733161298</v>
      </c>
      <c r="F9" s="236">
        <v>3585616.9175156136</v>
      </c>
      <c r="G9" s="236">
        <v>3693185.4250410818</v>
      </c>
    </row>
    <row r="10" spans="1:7">
      <c r="A10" s="232" t="s">
        <v>605</v>
      </c>
      <c r="B10" s="236">
        <v>470351.35999999999</v>
      </c>
      <c r="C10" s="236">
        <v>484461.9008</v>
      </c>
      <c r="D10" s="236">
        <v>498995.75782400003</v>
      </c>
      <c r="E10" s="236">
        <v>513965.63055872003</v>
      </c>
      <c r="F10" s="236">
        <v>529384.59947548166</v>
      </c>
      <c r="G10" s="236">
        <v>545266.1374597461</v>
      </c>
    </row>
    <row r="11" spans="1:7">
      <c r="A11" s="232" t="s">
        <v>606</v>
      </c>
      <c r="B11" s="236">
        <v>667761.88</v>
      </c>
      <c r="C11" s="236">
        <v>687794.73640000005</v>
      </c>
      <c r="D11" s="236">
        <v>708428.578492</v>
      </c>
      <c r="E11" s="236">
        <v>729681.43584676005</v>
      </c>
      <c r="F11" s="236">
        <v>751571.87892216281</v>
      </c>
      <c r="G11" s="236">
        <v>774119.03528982773</v>
      </c>
    </row>
    <row r="12" spans="1:7">
      <c r="A12" s="232" t="s">
        <v>607</v>
      </c>
      <c r="B12" s="236">
        <v>0</v>
      </c>
      <c r="C12" s="236">
        <v>0</v>
      </c>
      <c r="D12" s="236">
        <v>0</v>
      </c>
      <c r="E12" s="236">
        <v>0</v>
      </c>
      <c r="F12" s="236">
        <v>0</v>
      </c>
      <c r="G12" s="236">
        <v>0</v>
      </c>
    </row>
    <row r="13" spans="1:7">
      <c r="A13" s="232" t="s">
        <v>608</v>
      </c>
      <c r="B13" s="236">
        <v>0</v>
      </c>
      <c r="C13" s="236">
        <v>0</v>
      </c>
      <c r="D13" s="236">
        <v>0</v>
      </c>
      <c r="E13" s="236">
        <v>0</v>
      </c>
      <c r="F13" s="236">
        <v>0</v>
      </c>
      <c r="G13" s="236">
        <v>0</v>
      </c>
    </row>
    <row r="14" spans="1:7">
      <c r="A14" s="233" t="s">
        <v>609</v>
      </c>
      <c r="B14" s="236">
        <v>0</v>
      </c>
      <c r="C14" s="236">
        <v>0</v>
      </c>
      <c r="D14" s="236">
        <v>0</v>
      </c>
      <c r="E14" s="236">
        <v>0</v>
      </c>
      <c r="F14" s="236">
        <v>0</v>
      </c>
      <c r="G14" s="236">
        <v>0</v>
      </c>
    </row>
    <row r="15" spans="1:7">
      <c r="A15" s="232" t="s">
        <v>610</v>
      </c>
      <c r="B15" s="236">
        <v>373360</v>
      </c>
      <c r="C15" s="236">
        <v>384560.8</v>
      </c>
      <c r="D15" s="236">
        <v>396097.62400000001</v>
      </c>
      <c r="E15" s="236">
        <v>407980.55272000004</v>
      </c>
      <c r="F15" s="236">
        <v>420219.96930160001</v>
      </c>
      <c r="G15" s="236">
        <v>432826.56838064804</v>
      </c>
    </row>
    <row r="16" spans="1:7">
      <c r="A16" s="238" t="s">
        <v>611</v>
      </c>
      <c r="B16" s="237">
        <v>0</v>
      </c>
      <c r="C16" s="237">
        <v>0</v>
      </c>
      <c r="D16" s="237">
        <v>0</v>
      </c>
      <c r="E16" s="237">
        <v>0</v>
      </c>
      <c r="F16" s="237">
        <v>0</v>
      </c>
      <c r="G16" s="237">
        <v>0</v>
      </c>
    </row>
    <row r="17" spans="1:7">
      <c r="A17" s="238"/>
      <c r="B17" s="237"/>
      <c r="C17" s="237"/>
      <c r="D17" s="237"/>
      <c r="E17" s="237"/>
      <c r="F17" s="237"/>
      <c r="G17" s="237"/>
    </row>
    <row r="18" spans="1:7">
      <c r="A18" s="230" t="s">
        <v>612</v>
      </c>
      <c r="B18" s="239">
        <v>0</v>
      </c>
      <c r="C18" s="239">
        <v>0</v>
      </c>
      <c r="D18" s="239">
        <v>0</v>
      </c>
      <c r="E18" s="239">
        <v>0</v>
      </c>
      <c r="F18" s="239">
        <v>0</v>
      </c>
      <c r="G18" s="239">
        <v>0</v>
      </c>
    </row>
    <row r="19" spans="1:7">
      <c r="A19" s="238" t="s">
        <v>603</v>
      </c>
      <c r="B19" s="240">
        <v>0</v>
      </c>
      <c r="C19" s="240">
        <v>0</v>
      </c>
      <c r="D19" s="240">
        <v>0</v>
      </c>
      <c r="E19" s="240">
        <v>0</v>
      </c>
      <c r="F19" s="240">
        <v>0</v>
      </c>
      <c r="G19" s="240">
        <v>0</v>
      </c>
    </row>
    <row r="20" spans="1:7">
      <c r="A20" s="238" t="s">
        <v>604</v>
      </c>
      <c r="B20" s="240">
        <v>0</v>
      </c>
      <c r="C20" s="240">
        <v>0</v>
      </c>
      <c r="D20" s="240">
        <v>0</v>
      </c>
      <c r="E20" s="240">
        <v>0</v>
      </c>
      <c r="F20" s="240">
        <v>0</v>
      </c>
      <c r="G20" s="240">
        <v>0</v>
      </c>
    </row>
    <row r="21" spans="1:7">
      <c r="A21" s="238" t="s">
        <v>605</v>
      </c>
      <c r="B21" s="240">
        <v>0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</row>
    <row r="22" spans="1:7">
      <c r="A22" s="238" t="s">
        <v>606</v>
      </c>
      <c r="B22" s="240">
        <v>0</v>
      </c>
      <c r="C22" s="240">
        <v>0</v>
      </c>
      <c r="D22" s="240">
        <v>0</v>
      </c>
      <c r="E22" s="240">
        <v>0</v>
      </c>
      <c r="F22" s="240">
        <v>0</v>
      </c>
      <c r="G22" s="240">
        <v>0</v>
      </c>
    </row>
    <row r="23" spans="1:7">
      <c r="A23" s="241" t="s">
        <v>607</v>
      </c>
      <c r="B23" s="240">
        <v>0</v>
      </c>
      <c r="C23" s="240">
        <v>0</v>
      </c>
      <c r="D23" s="240">
        <v>0</v>
      </c>
      <c r="E23" s="240">
        <v>0</v>
      </c>
      <c r="F23" s="240">
        <v>0</v>
      </c>
      <c r="G23" s="240">
        <v>0</v>
      </c>
    </row>
    <row r="24" spans="1:7">
      <c r="A24" s="241" t="s">
        <v>608</v>
      </c>
      <c r="B24" s="240">
        <v>0</v>
      </c>
      <c r="C24" s="240">
        <v>0</v>
      </c>
      <c r="D24" s="240">
        <v>0</v>
      </c>
      <c r="E24" s="240">
        <v>0</v>
      </c>
      <c r="F24" s="240">
        <v>0</v>
      </c>
      <c r="G24" s="240">
        <v>0</v>
      </c>
    </row>
    <row r="25" spans="1:7">
      <c r="A25" s="241" t="s">
        <v>609</v>
      </c>
      <c r="B25" s="240">
        <v>0</v>
      </c>
      <c r="C25" s="240">
        <v>0</v>
      </c>
      <c r="D25" s="240">
        <v>0</v>
      </c>
      <c r="E25" s="240">
        <v>0</v>
      </c>
      <c r="F25" s="240">
        <v>0</v>
      </c>
      <c r="G25" s="240">
        <v>0</v>
      </c>
    </row>
    <row r="26" spans="1:7">
      <c r="A26" s="241" t="s">
        <v>613</v>
      </c>
      <c r="B26" s="240">
        <v>0</v>
      </c>
      <c r="C26" s="240">
        <v>0</v>
      </c>
      <c r="D26" s="240">
        <v>0</v>
      </c>
      <c r="E26" s="240">
        <v>0</v>
      </c>
      <c r="F26" s="240">
        <v>0</v>
      </c>
      <c r="G26" s="240">
        <v>0</v>
      </c>
    </row>
    <row r="27" spans="1:7">
      <c r="A27" s="241" t="s">
        <v>611</v>
      </c>
      <c r="B27" s="240">
        <v>0</v>
      </c>
      <c r="C27" s="240">
        <v>0</v>
      </c>
      <c r="D27" s="240">
        <v>0</v>
      </c>
      <c r="E27" s="240">
        <v>0</v>
      </c>
      <c r="F27" s="240">
        <v>0</v>
      </c>
      <c r="G27" s="240">
        <v>0</v>
      </c>
    </row>
    <row r="28" spans="1:7">
      <c r="A28" s="229" t="s">
        <v>586</v>
      </c>
      <c r="B28" s="242"/>
      <c r="C28" s="242"/>
      <c r="D28" s="242"/>
      <c r="E28" s="242"/>
      <c r="F28" s="242"/>
      <c r="G28" s="242"/>
    </row>
    <row r="29" spans="1:7">
      <c r="A29" s="230" t="s">
        <v>614</v>
      </c>
      <c r="B29" s="239">
        <v>13846472.379999999</v>
      </c>
      <c r="C29" s="239">
        <v>14261866.551400002</v>
      </c>
      <c r="D29" s="239">
        <v>14689722.547942</v>
      </c>
      <c r="E29" s="239">
        <v>15130414.224380258</v>
      </c>
      <c r="F29" s="239">
        <v>15584326.651111666</v>
      </c>
      <c r="G29" s="239">
        <v>16051856.450645015</v>
      </c>
    </row>
    <row r="30" spans="1:7">
      <c r="A30" s="231"/>
      <c r="B30" s="231"/>
      <c r="C30" s="231"/>
      <c r="D30" s="231"/>
      <c r="E30" s="231"/>
      <c r="F30" s="231"/>
      <c r="G30" s="231"/>
    </row>
    <row r="35" spans="2:7">
      <c r="B35" s="243"/>
      <c r="C35" s="243"/>
      <c r="D35" s="244"/>
      <c r="E35" s="244"/>
      <c r="F35" s="244"/>
      <c r="G35" s="244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G41"/>
  <sheetViews>
    <sheetView workbookViewId="0">
      <selection activeCell="A27" sqref="A27:G27"/>
    </sheetView>
  </sheetViews>
  <sheetFormatPr baseColWidth="10" defaultRowHeight="14.4"/>
  <cols>
    <col min="1" max="1" width="105" bestFit="1" customWidth="1"/>
    <col min="2" max="4" width="11.5546875" style="59"/>
    <col min="5" max="7" width="12.6640625" style="59" bestFit="1" customWidth="1"/>
  </cols>
  <sheetData>
    <row r="1" spans="1:7">
      <c r="A1" s="252" t="s">
        <v>615</v>
      </c>
    </row>
    <row r="2" spans="1:7">
      <c r="A2" s="317" t="s">
        <v>616</v>
      </c>
      <c r="B2" s="318"/>
      <c r="C2" s="318"/>
      <c r="D2" s="318"/>
      <c r="E2" s="318"/>
      <c r="F2" s="318"/>
      <c r="G2" s="319"/>
    </row>
    <row r="3" spans="1:7">
      <c r="A3" s="320" t="s">
        <v>617</v>
      </c>
      <c r="B3" s="321"/>
      <c r="C3" s="321"/>
      <c r="D3" s="321"/>
      <c r="E3" s="321"/>
      <c r="F3" s="321"/>
      <c r="G3" s="322"/>
    </row>
    <row r="4" spans="1:7">
      <c r="A4" s="323" t="s">
        <v>2</v>
      </c>
      <c r="B4" s="324"/>
      <c r="C4" s="324"/>
      <c r="D4" s="324"/>
      <c r="E4" s="324"/>
      <c r="F4" s="324"/>
      <c r="G4" s="325"/>
    </row>
    <row r="5" spans="1:7">
      <c r="A5" s="251" t="s">
        <v>49</v>
      </c>
      <c r="B5" s="250">
        <v>2021</v>
      </c>
      <c r="C5" s="250">
        <v>2022</v>
      </c>
      <c r="D5" s="250">
        <v>2023</v>
      </c>
      <c r="E5" s="250">
        <v>2024</v>
      </c>
      <c r="F5" s="250">
        <v>2025</v>
      </c>
      <c r="G5" s="226">
        <v>2026</v>
      </c>
    </row>
    <row r="6" spans="1:7">
      <c r="A6" s="363" t="s">
        <v>618</v>
      </c>
      <c r="B6" s="370">
        <v>0</v>
      </c>
      <c r="C6" s="370">
        <v>0</v>
      </c>
      <c r="D6" s="370">
        <v>9447941.4700000007</v>
      </c>
      <c r="E6" s="370">
        <v>10540924.199999999</v>
      </c>
      <c r="F6" s="370">
        <v>11883526.809999999</v>
      </c>
      <c r="G6" s="370">
        <v>12070535.310000001</v>
      </c>
    </row>
    <row r="7" spans="1:7">
      <c r="A7" s="245" t="s">
        <v>574</v>
      </c>
      <c r="B7" s="365">
        <v>0</v>
      </c>
      <c r="C7" s="365">
        <v>0</v>
      </c>
      <c r="D7" s="365">
        <v>0</v>
      </c>
      <c r="E7" s="365">
        <v>0</v>
      </c>
      <c r="F7" s="365">
        <v>0</v>
      </c>
      <c r="G7" s="365">
        <v>0</v>
      </c>
    </row>
    <row r="8" spans="1:7">
      <c r="A8" s="245" t="s">
        <v>575</v>
      </c>
      <c r="B8" s="365">
        <v>0</v>
      </c>
      <c r="C8" s="365">
        <v>0</v>
      </c>
      <c r="D8" s="365">
        <v>0</v>
      </c>
      <c r="E8" s="365">
        <v>0</v>
      </c>
      <c r="F8" s="365">
        <v>0</v>
      </c>
      <c r="G8" s="365">
        <v>0</v>
      </c>
    </row>
    <row r="9" spans="1:7">
      <c r="A9" s="245" t="s">
        <v>576</v>
      </c>
      <c r="B9" s="365">
        <v>0</v>
      </c>
      <c r="C9" s="365">
        <v>0</v>
      </c>
      <c r="D9" s="365">
        <v>0</v>
      </c>
      <c r="E9" s="365">
        <v>0</v>
      </c>
      <c r="F9" s="365">
        <v>0</v>
      </c>
      <c r="G9" s="365">
        <v>0</v>
      </c>
    </row>
    <row r="10" spans="1:7">
      <c r="A10" s="245" t="s">
        <v>577</v>
      </c>
      <c r="B10" s="365">
        <v>0</v>
      </c>
      <c r="C10" s="365">
        <v>0</v>
      </c>
      <c r="D10" s="365">
        <v>0</v>
      </c>
      <c r="E10" s="365">
        <v>0</v>
      </c>
      <c r="F10" s="365">
        <v>0</v>
      </c>
      <c r="G10" s="365">
        <v>0</v>
      </c>
    </row>
    <row r="11" spans="1:7">
      <c r="A11" s="245" t="s">
        <v>578</v>
      </c>
      <c r="B11" s="365">
        <v>0</v>
      </c>
      <c r="C11" s="365">
        <v>0</v>
      </c>
      <c r="D11" s="365">
        <v>79.84</v>
      </c>
      <c r="E11" s="365">
        <v>1985.94</v>
      </c>
      <c r="F11" s="365">
        <v>0</v>
      </c>
      <c r="G11" s="365">
        <v>0</v>
      </c>
    </row>
    <row r="12" spans="1:7">
      <c r="A12" s="245" t="s">
        <v>579</v>
      </c>
      <c r="B12" s="365">
        <v>0</v>
      </c>
      <c r="C12" s="365">
        <v>0</v>
      </c>
      <c r="D12" s="365">
        <v>0</v>
      </c>
      <c r="E12" s="365">
        <v>0</v>
      </c>
      <c r="F12" s="365">
        <v>0</v>
      </c>
      <c r="G12" s="365">
        <v>0</v>
      </c>
    </row>
    <row r="13" spans="1:7">
      <c r="A13" s="245" t="s">
        <v>580</v>
      </c>
      <c r="B13" s="365">
        <v>0</v>
      </c>
      <c r="C13" s="365">
        <v>0</v>
      </c>
      <c r="D13" s="365">
        <v>757730.05</v>
      </c>
      <c r="E13" s="365">
        <v>790289.72</v>
      </c>
      <c r="F13" s="365">
        <v>869639.52</v>
      </c>
      <c r="G13" s="365">
        <v>3053006.76</v>
      </c>
    </row>
    <row r="14" spans="1:7">
      <c r="A14" s="245" t="s">
        <v>581</v>
      </c>
      <c r="B14" s="365">
        <v>0</v>
      </c>
      <c r="C14" s="365">
        <v>0</v>
      </c>
      <c r="D14" s="365">
        <v>0</v>
      </c>
      <c r="E14" s="365">
        <v>0</v>
      </c>
      <c r="F14" s="365">
        <v>0</v>
      </c>
      <c r="G14" s="365">
        <v>0</v>
      </c>
    </row>
    <row r="15" spans="1:7">
      <c r="A15" s="245" t="s">
        <v>582</v>
      </c>
      <c r="B15" s="365">
        <v>0</v>
      </c>
      <c r="C15" s="365">
        <v>0</v>
      </c>
      <c r="D15" s="365">
        <v>0</v>
      </c>
      <c r="E15" s="365">
        <v>0</v>
      </c>
      <c r="F15" s="365">
        <v>0</v>
      </c>
      <c r="G15" s="365">
        <v>0</v>
      </c>
    </row>
    <row r="16" spans="1:7">
      <c r="A16" s="245" t="s">
        <v>583</v>
      </c>
      <c r="B16" s="365">
        <v>0</v>
      </c>
      <c r="C16" s="365">
        <v>0</v>
      </c>
      <c r="D16" s="365">
        <v>8690131.5800000001</v>
      </c>
      <c r="E16" s="365">
        <v>9748648.5399999991</v>
      </c>
      <c r="F16" s="365">
        <v>11013887.289999999</v>
      </c>
      <c r="G16" s="365">
        <v>9017528.5500000007</v>
      </c>
    </row>
    <row r="17" spans="1:7">
      <c r="A17" s="245" t="s">
        <v>584</v>
      </c>
      <c r="B17" s="365">
        <v>0</v>
      </c>
      <c r="C17" s="365">
        <v>0</v>
      </c>
      <c r="D17" s="365">
        <v>0</v>
      </c>
      <c r="E17" s="365">
        <v>0</v>
      </c>
      <c r="F17" s="365">
        <v>0</v>
      </c>
      <c r="G17" s="365">
        <v>0</v>
      </c>
    </row>
    <row r="18" spans="1:7">
      <c r="A18" s="245" t="s">
        <v>585</v>
      </c>
      <c r="B18" s="366">
        <v>0</v>
      </c>
      <c r="C18" s="366">
        <v>0</v>
      </c>
      <c r="D18" s="366">
        <v>0</v>
      </c>
      <c r="E18" s="366">
        <v>0</v>
      </c>
      <c r="F18" s="366">
        <v>0</v>
      </c>
      <c r="G18" s="366">
        <v>0</v>
      </c>
    </row>
    <row r="19" spans="1:7">
      <c r="A19" s="246"/>
      <c r="B19" s="367"/>
      <c r="C19" s="367"/>
      <c r="D19" s="367"/>
      <c r="E19" s="367"/>
      <c r="F19" s="367"/>
      <c r="G19" s="367"/>
    </row>
    <row r="20" spans="1:7">
      <c r="A20" s="371" t="s">
        <v>619</v>
      </c>
      <c r="B20" s="372">
        <v>0</v>
      </c>
      <c r="C20" s="372">
        <v>0</v>
      </c>
      <c r="D20" s="372">
        <v>0</v>
      </c>
      <c r="E20" s="372">
        <v>0</v>
      </c>
      <c r="F20" s="372">
        <v>0</v>
      </c>
      <c r="G20" s="372">
        <v>0</v>
      </c>
    </row>
    <row r="21" spans="1:7">
      <c r="A21" s="245" t="s">
        <v>588</v>
      </c>
      <c r="B21" s="240">
        <v>0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</row>
    <row r="22" spans="1:7">
      <c r="A22" s="245" t="s">
        <v>589</v>
      </c>
      <c r="B22" s="240">
        <v>0</v>
      </c>
      <c r="C22" s="240">
        <v>0</v>
      </c>
      <c r="D22" s="240">
        <v>0</v>
      </c>
      <c r="E22" s="240">
        <v>0</v>
      </c>
      <c r="F22" s="240">
        <v>0</v>
      </c>
      <c r="G22" s="240">
        <v>0</v>
      </c>
    </row>
    <row r="23" spans="1:7">
      <c r="A23" s="245" t="s">
        <v>590</v>
      </c>
      <c r="B23" s="240">
        <v>0</v>
      </c>
      <c r="C23" s="240">
        <v>0</v>
      </c>
      <c r="D23" s="240">
        <v>0</v>
      </c>
      <c r="E23" s="240">
        <v>0</v>
      </c>
      <c r="F23" s="240">
        <v>0</v>
      </c>
      <c r="G23" s="240">
        <v>0</v>
      </c>
    </row>
    <row r="24" spans="1:7">
      <c r="A24" s="245" t="s">
        <v>591</v>
      </c>
      <c r="B24" s="240">
        <v>0</v>
      </c>
      <c r="C24" s="240">
        <v>0</v>
      </c>
      <c r="D24" s="240">
        <v>0</v>
      </c>
      <c r="E24" s="240">
        <v>0</v>
      </c>
      <c r="F24" s="240">
        <v>0</v>
      </c>
      <c r="G24" s="240">
        <v>0</v>
      </c>
    </row>
    <row r="25" spans="1:7">
      <c r="A25" s="245" t="s">
        <v>592</v>
      </c>
      <c r="B25" s="240">
        <v>0</v>
      </c>
      <c r="C25" s="240">
        <v>0</v>
      </c>
      <c r="D25" s="240">
        <v>0</v>
      </c>
      <c r="E25" s="240">
        <v>0</v>
      </c>
      <c r="F25" s="240">
        <v>0</v>
      </c>
      <c r="G25" s="240">
        <v>0</v>
      </c>
    </row>
    <row r="26" spans="1:7">
      <c r="A26" s="246"/>
      <c r="B26" s="367"/>
      <c r="C26" s="367"/>
      <c r="D26" s="367"/>
      <c r="E26" s="367"/>
      <c r="F26" s="367"/>
      <c r="G26" s="367"/>
    </row>
    <row r="27" spans="1:7">
      <c r="A27" s="371" t="s">
        <v>620</v>
      </c>
      <c r="B27" s="372">
        <v>0</v>
      </c>
      <c r="C27" s="372">
        <v>0</v>
      </c>
      <c r="D27" s="372">
        <v>0</v>
      </c>
      <c r="E27" s="372">
        <v>0</v>
      </c>
      <c r="F27" s="372">
        <v>0</v>
      </c>
      <c r="G27" s="372">
        <v>0</v>
      </c>
    </row>
    <row r="28" spans="1:7">
      <c r="A28" s="245" t="s">
        <v>292</v>
      </c>
      <c r="B28" s="366">
        <v>0</v>
      </c>
      <c r="C28" s="366">
        <v>0</v>
      </c>
      <c r="D28" s="366">
        <v>0</v>
      </c>
      <c r="E28" s="366">
        <v>0</v>
      </c>
      <c r="F28" s="366">
        <v>0</v>
      </c>
      <c r="G28" s="366">
        <v>0</v>
      </c>
    </row>
    <row r="29" spans="1:7">
      <c r="A29" s="246"/>
      <c r="B29" s="367"/>
      <c r="C29" s="367"/>
      <c r="D29" s="367"/>
      <c r="E29" s="367"/>
      <c r="F29" s="367"/>
      <c r="G29" s="367"/>
    </row>
    <row r="30" spans="1:7">
      <c r="A30" s="227" t="s">
        <v>621</v>
      </c>
      <c r="B30" s="368">
        <v>0</v>
      </c>
      <c r="C30" s="368">
        <v>0</v>
      </c>
      <c r="D30" s="368">
        <v>9447941.4700000007</v>
      </c>
      <c r="E30" s="368">
        <v>10540924.199999999</v>
      </c>
      <c r="F30" s="368">
        <v>11883526.809999999</v>
      </c>
      <c r="G30" s="368">
        <v>12070535.310000001</v>
      </c>
    </row>
    <row r="31" spans="1:7">
      <c r="A31" s="246"/>
      <c r="B31" s="367"/>
      <c r="C31" s="367"/>
      <c r="D31" s="367"/>
      <c r="E31" s="367"/>
      <c r="F31" s="367"/>
      <c r="G31" s="367"/>
    </row>
    <row r="32" spans="1:7">
      <c r="A32" s="227" t="s">
        <v>294</v>
      </c>
      <c r="B32" s="367"/>
      <c r="C32" s="367"/>
      <c r="D32" s="367"/>
      <c r="E32" s="367"/>
      <c r="F32" s="367"/>
      <c r="G32" s="367"/>
    </row>
    <row r="33" spans="1:7">
      <c r="A33" s="247" t="s">
        <v>596</v>
      </c>
      <c r="B33" s="366">
        <v>0</v>
      </c>
      <c r="C33" s="366">
        <v>0</v>
      </c>
      <c r="D33" s="366">
        <v>0</v>
      </c>
      <c r="E33" s="366">
        <v>0</v>
      </c>
      <c r="F33" s="366">
        <v>0</v>
      </c>
      <c r="G33" s="366">
        <v>0</v>
      </c>
    </row>
    <row r="34" spans="1:7">
      <c r="A34" s="247" t="s">
        <v>622</v>
      </c>
      <c r="B34" s="366">
        <v>0</v>
      </c>
      <c r="C34" s="366">
        <v>0</v>
      </c>
      <c r="D34" s="366">
        <v>0</v>
      </c>
      <c r="E34" s="366">
        <v>0</v>
      </c>
      <c r="F34" s="366">
        <v>0</v>
      </c>
      <c r="G34" s="366">
        <v>0</v>
      </c>
    </row>
    <row r="35" spans="1:7">
      <c r="A35" s="227" t="s">
        <v>597</v>
      </c>
      <c r="B35" s="368">
        <v>0</v>
      </c>
      <c r="C35" s="368">
        <v>0</v>
      </c>
      <c r="D35" s="368">
        <v>0</v>
      </c>
      <c r="E35" s="368">
        <v>0</v>
      </c>
      <c r="F35" s="368">
        <v>0</v>
      </c>
      <c r="G35" s="368">
        <v>0</v>
      </c>
    </row>
    <row r="36" spans="1:7">
      <c r="A36" s="248"/>
      <c r="B36" s="369"/>
      <c r="C36" s="369"/>
      <c r="D36" s="369"/>
      <c r="E36" s="369"/>
      <c r="F36" s="369"/>
      <c r="G36" s="369"/>
    </row>
    <row r="37" spans="1:7">
      <c r="A37" s="249"/>
    </row>
    <row r="38" spans="1:7">
      <c r="A38" s="358" t="s">
        <v>598</v>
      </c>
      <c r="B38" s="358"/>
      <c r="C38" s="358"/>
      <c r="D38" s="358"/>
      <c r="E38" s="358"/>
      <c r="F38" s="358"/>
      <c r="G38" s="358"/>
    </row>
    <row r="39" spans="1:7">
      <c r="A39" s="358" t="s">
        <v>599</v>
      </c>
      <c r="B39" s="358"/>
      <c r="C39" s="358"/>
      <c r="D39" s="358"/>
      <c r="E39" s="358"/>
      <c r="F39" s="358"/>
      <c r="G39" s="358"/>
    </row>
    <row r="41" spans="1:7">
      <c r="A41" s="228" t="s">
        <v>37</v>
      </c>
    </row>
  </sheetData>
  <mergeCells count="5">
    <mergeCell ref="A38:G38"/>
    <mergeCell ref="A39:G39"/>
    <mergeCell ref="A2:G2"/>
    <mergeCell ref="A3:G3"/>
    <mergeCell ref="A4:G4"/>
  </mergeCells>
  <dataValidations count="1">
    <dataValidation type="decimal" allowBlank="1" showInputMessage="1" showErrorMessage="1" sqref="B21:G25" xr:uid="{86F2723A-7968-45E1-9ABC-E66F83D67AD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4"/>
  <sheetViews>
    <sheetView topLeftCell="A4" workbookViewId="0">
      <selection activeCell="B18" sqref="B18:G26"/>
    </sheetView>
  </sheetViews>
  <sheetFormatPr baseColWidth="10" defaultRowHeight="14.4"/>
  <cols>
    <col min="1" max="1" width="105" bestFit="1" customWidth="1"/>
    <col min="2" max="8" width="11.5546875" style="59"/>
  </cols>
  <sheetData>
    <row r="1" spans="1:7">
      <c r="A1" s="259" t="s">
        <v>623</v>
      </c>
    </row>
    <row r="2" spans="1:7">
      <c r="A2" s="317" t="s">
        <v>616</v>
      </c>
      <c r="B2" s="318"/>
      <c r="C2" s="318"/>
      <c r="D2" s="318"/>
      <c r="E2" s="318"/>
      <c r="F2" s="318"/>
      <c r="G2" s="319"/>
    </row>
    <row r="3" spans="1:7">
      <c r="A3" s="320" t="s">
        <v>624</v>
      </c>
      <c r="B3" s="321"/>
      <c r="C3" s="321"/>
      <c r="D3" s="321"/>
      <c r="E3" s="321"/>
      <c r="F3" s="321"/>
      <c r="G3" s="322"/>
    </row>
    <row r="4" spans="1:7">
      <c r="A4" s="323" t="s">
        <v>2</v>
      </c>
      <c r="B4" s="324"/>
      <c r="C4" s="324"/>
      <c r="D4" s="324"/>
      <c r="E4" s="324"/>
      <c r="F4" s="324"/>
      <c r="G4" s="325"/>
    </row>
    <row r="5" spans="1:7">
      <c r="A5" s="260" t="s">
        <v>47</v>
      </c>
      <c r="B5" s="258">
        <v>2021</v>
      </c>
      <c r="C5" s="258">
        <v>2022</v>
      </c>
      <c r="D5" s="258">
        <v>2023</v>
      </c>
      <c r="E5" s="258">
        <v>2024</v>
      </c>
      <c r="F5" s="258">
        <v>2025</v>
      </c>
      <c r="G5" s="309">
        <v>2026</v>
      </c>
    </row>
    <row r="6" spans="1:7">
      <c r="A6" s="363" t="s">
        <v>602</v>
      </c>
      <c r="B6" s="375">
        <v>0</v>
      </c>
      <c r="C6" s="375">
        <v>0</v>
      </c>
      <c r="D6" s="375">
        <v>6193223.3199999994</v>
      </c>
      <c r="E6" s="375">
        <v>10847307.199999999</v>
      </c>
      <c r="F6" s="375">
        <v>11435079.980000002</v>
      </c>
      <c r="G6" s="375">
        <v>13170735.710000001</v>
      </c>
    </row>
    <row r="7" spans="1:7">
      <c r="A7" s="254" t="s">
        <v>603</v>
      </c>
      <c r="B7" s="366">
        <v>0</v>
      </c>
      <c r="C7" s="366">
        <v>0</v>
      </c>
      <c r="D7" s="366">
        <v>4267045.92</v>
      </c>
      <c r="E7" s="366">
        <v>7925656.2400000002</v>
      </c>
      <c r="F7" s="366">
        <v>8079675.2300000004</v>
      </c>
      <c r="G7" s="366">
        <v>8856634.2799999993</v>
      </c>
    </row>
    <row r="8" spans="1:7">
      <c r="A8" s="254" t="s">
        <v>604</v>
      </c>
      <c r="B8" s="366">
        <v>0</v>
      </c>
      <c r="C8" s="366">
        <v>0</v>
      </c>
      <c r="D8" s="366">
        <v>678631.51</v>
      </c>
      <c r="E8" s="366">
        <v>982850.69</v>
      </c>
      <c r="F8" s="366">
        <v>1144934.4099999999</v>
      </c>
      <c r="G8" s="366">
        <v>2541540.9</v>
      </c>
    </row>
    <row r="9" spans="1:7">
      <c r="A9" s="254" t="s">
        <v>605</v>
      </c>
      <c r="B9" s="366">
        <v>0</v>
      </c>
      <c r="C9" s="366">
        <v>0</v>
      </c>
      <c r="D9" s="366">
        <v>446020.25</v>
      </c>
      <c r="E9" s="366">
        <v>1094211.48</v>
      </c>
      <c r="F9" s="366">
        <v>611761.98</v>
      </c>
      <c r="G9" s="366">
        <v>637143.66</v>
      </c>
    </row>
    <row r="10" spans="1:7">
      <c r="A10" s="254" t="s">
        <v>606</v>
      </c>
      <c r="B10" s="366">
        <v>0</v>
      </c>
      <c r="C10" s="366">
        <v>0</v>
      </c>
      <c r="D10" s="366">
        <v>463616.8</v>
      </c>
      <c r="E10" s="366">
        <v>414210.35</v>
      </c>
      <c r="F10" s="366">
        <v>566841.07999999996</v>
      </c>
      <c r="G10" s="366">
        <v>710931.88</v>
      </c>
    </row>
    <row r="11" spans="1:7">
      <c r="A11" s="254" t="s">
        <v>607</v>
      </c>
      <c r="B11" s="366">
        <v>0</v>
      </c>
      <c r="C11" s="366">
        <v>0</v>
      </c>
      <c r="D11" s="366">
        <v>0</v>
      </c>
      <c r="E11" s="366">
        <v>0</v>
      </c>
      <c r="F11" s="366">
        <v>592521.31999999995</v>
      </c>
      <c r="G11" s="366">
        <v>42104.99</v>
      </c>
    </row>
    <row r="12" spans="1:7">
      <c r="A12" s="254" t="s">
        <v>608</v>
      </c>
      <c r="B12" s="366">
        <v>0</v>
      </c>
      <c r="C12" s="366">
        <v>0</v>
      </c>
      <c r="D12" s="366">
        <v>0</v>
      </c>
      <c r="E12" s="366">
        <v>0</v>
      </c>
      <c r="F12" s="366">
        <v>0</v>
      </c>
      <c r="G12" s="366">
        <v>0</v>
      </c>
    </row>
    <row r="13" spans="1:7">
      <c r="A13" s="254" t="s">
        <v>609</v>
      </c>
      <c r="B13" s="366">
        <v>0</v>
      </c>
      <c r="C13" s="366">
        <v>0</v>
      </c>
      <c r="D13" s="366">
        <v>0</v>
      </c>
      <c r="E13" s="366">
        <v>0</v>
      </c>
      <c r="F13" s="366">
        <v>0</v>
      </c>
      <c r="G13" s="366">
        <v>0</v>
      </c>
    </row>
    <row r="14" spans="1:7">
      <c r="A14" s="254" t="s">
        <v>610</v>
      </c>
      <c r="B14" s="366">
        <v>0</v>
      </c>
      <c r="C14" s="366">
        <v>0</v>
      </c>
      <c r="D14" s="366">
        <v>337908.84</v>
      </c>
      <c r="E14" s="366">
        <v>430378.44</v>
      </c>
      <c r="F14" s="366">
        <v>439345.96</v>
      </c>
      <c r="G14" s="366">
        <v>382380</v>
      </c>
    </row>
    <row r="15" spans="1:7">
      <c r="A15" s="254" t="s">
        <v>611</v>
      </c>
      <c r="B15" s="366">
        <v>0</v>
      </c>
      <c r="C15" s="366">
        <v>0</v>
      </c>
      <c r="D15" s="366">
        <v>0</v>
      </c>
      <c r="E15" s="366">
        <v>0</v>
      </c>
      <c r="F15" s="366">
        <v>0</v>
      </c>
      <c r="G15" s="366">
        <v>0</v>
      </c>
    </row>
    <row r="16" spans="1:7">
      <c r="A16" s="255"/>
      <c r="B16" s="373"/>
      <c r="C16" s="373"/>
      <c r="D16" s="373"/>
      <c r="E16" s="373"/>
      <c r="F16" s="373"/>
      <c r="G16" s="373"/>
    </row>
    <row r="17" spans="1:7">
      <c r="A17" s="371" t="s">
        <v>612</v>
      </c>
      <c r="B17" s="375">
        <v>0</v>
      </c>
      <c r="C17" s="375">
        <v>0</v>
      </c>
      <c r="D17" s="375">
        <v>0</v>
      </c>
      <c r="E17" s="375">
        <v>0</v>
      </c>
      <c r="F17" s="375">
        <v>0</v>
      </c>
      <c r="G17" s="375">
        <v>0</v>
      </c>
    </row>
    <row r="18" spans="1:7">
      <c r="A18" s="254" t="s">
        <v>603</v>
      </c>
      <c r="B18" s="366">
        <v>0</v>
      </c>
      <c r="C18" s="366">
        <v>0</v>
      </c>
      <c r="D18" s="366">
        <v>0</v>
      </c>
      <c r="E18" s="366">
        <v>0</v>
      </c>
      <c r="F18" s="366">
        <v>0</v>
      </c>
      <c r="G18" s="366">
        <v>0</v>
      </c>
    </row>
    <row r="19" spans="1:7">
      <c r="A19" s="254" t="s">
        <v>604</v>
      </c>
      <c r="B19" s="366">
        <v>0</v>
      </c>
      <c r="C19" s="366">
        <v>0</v>
      </c>
      <c r="D19" s="366">
        <v>0</v>
      </c>
      <c r="E19" s="366">
        <v>0</v>
      </c>
      <c r="F19" s="366">
        <v>0</v>
      </c>
      <c r="G19" s="366">
        <v>0</v>
      </c>
    </row>
    <row r="20" spans="1:7">
      <c r="A20" s="254" t="s">
        <v>605</v>
      </c>
      <c r="B20" s="366">
        <v>0</v>
      </c>
      <c r="C20" s="366">
        <v>0</v>
      </c>
      <c r="D20" s="366">
        <v>0</v>
      </c>
      <c r="E20" s="366">
        <v>0</v>
      </c>
      <c r="F20" s="366">
        <v>0</v>
      </c>
      <c r="G20" s="366">
        <v>0</v>
      </c>
    </row>
    <row r="21" spans="1:7">
      <c r="A21" s="254" t="s">
        <v>606</v>
      </c>
      <c r="B21" s="366">
        <v>0</v>
      </c>
      <c r="C21" s="366">
        <v>0</v>
      </c>
      <c r="D21" s="366">
        <v>0</v>
      </c>
      <c r="E21" s="366">
        <v>0</v>
      </c>
      <c r="F21" s="366">
        <v>0</v>
      </c>
      <c r="G21" s="366">
        <v>0</v>
      </c>
    </row>
    <row r="22" spans="1:7">
      <c r="A22" s="254" t="s">
        <v>607</v>
      </c>
      <c r="B22" s="366">
        <v>0</v>
      </c>
      <c r="C22" s="366">
        <v>0</v>
      </c>
      <c r="D22" s="366">
        <v>0</v>
      </c>
      <c r="E22" s="366">
        <v>0</v>
      </c>
      <c r="F22" s="366">
        <v>0</v>
      </c>
      <c r="G22" s="366">
        <v>0</v>
      </c>
    </row>
    <row r="23" spans="1:7">
      <c r="A23" s="254" t="s">
        <v>608</v>
      </c>
      <c r="B23" s="366">
        <v>0</v>
      </c>
      <c r="C23" s="366">
        <v>0</v>
      </c>
      <c r="D23" s="366">
        <v>0</v>
      </c>
      <c r="E23" s="366">
        <v>0</v>
      </c>
      <c r="F23" s="366">
        <v>0</v>
      </c>
      <c r="G23" s="366">
        <v>0</v>
      </c>
    </row>
    <row r="24" spans="1:7">
      <c r="A24" s="254" t="s">
        <v>609</v>
      </c>
      <c r="B24" s="366">
        <v>0</v>
      </c>
      <c r="C24" s="366">
        <v>0</v>
      </c>
      <c r="D24" s="366">
        <v>0</v>
      </c>
      <c r="E24" s="366">
        <v>0</v>
      </c>
      <c r="F24" s="366">
        <v>0</v>
      </c>
      <c r="G24" s="366">
        <v>0</v>
      </c>
    </row>
    <row r="25" spans="1:7">
      <c r="A25" s="254" t="s">
        <v>613</v>
      </c>
      <c r="B25" s="366">
        <v>0</v>
      </c>
      <c r="C25" s="366">
        <v>0</v>
      </c>
      <c r="D25" s="366">
        <v>0</v>
      </c>
      <c r="E25" s="366">
        <v>0</v>
      </c>
      <c r="F25" s="366">
        <v>0</v>
      </c>
      <c r="G25" s="366">
        <v>0</v>
      </c>
    </row>
    <row r="26" spans="1:7">
      <c r="A26" s="254" t="s">
        <v>611</v>
      </c>
      <c r="B26" s="366">
        <v>0</v>
      </c>
      <c r="C26" s="366">
        <v>0</v>
      </c>
      <c r="D26" s="366">
        <v>0</v>
      </c>
      <c r="E26" s="366">
        <v>0</v>
      </c>
      <c r="F26" s="366">
        <v>0</v>
      </c>
      <c r="G26" s="366">
        <v>0</v>
      </c>
    </row>
    <row r="27" spans="1:7">
      <c r="A27" s="255"/>
      <c r="B27" s="373"/>
      <c r="C27" s="373"/>
      <c r="D27" s="373"/>
      <c r="E27" s="373"/>
      <c r="F27" s="373"/>
      <c r="G27" s="373"/>
    </row>
    <row r="28" spans="1:7">
      <c r="A28" s="371" t="s">
        <v>625</v>
      </c>
      <c r="B28" s="375">
        <v>0</v>
      </c>
      <c r="C28" s="375">
        <v>0</v>
      </c>
      <c r="D28" s="375">
        <v>6193223.3199999994</v>
      </c>
      <c r="E28" s="375">
        <v>10847307.199999999</v>
      </c>
      <c r="F28" s="375">
        <v>11435079.980000002</v>
      </c>
      <c r="G28" s="375">
        <v>13170735.710000001</v>
      </c>
    </row>
    <row r="29" spans="1:7">
      <c r="A29" s="256"/>
      <c r="B29" s="374"/>
      <c r="C29" s="374"/>
      <c r="D29" s="374"/>
      <c r="E29" s="374"/>
      <c r="F29" s="374"/>
      <c r="G29" s="374"/>
    </row>
    <row r="30" spans="1:7">
      <c r="A30" s="257"/>
    </row>
    <row r="31" spans="1:7">
      <c r="A31" s="359" t="s">
        <v>626</v>
      </c>
      <c r="B31" s="358"/>
      <c r="C31" s="358"/>
      <c r="D31" s="358"/>
      <c r="E31" s="358"/>
      <c r="F31" s="358"/>
      <c r="G31" s="358"/>
    </row>
    <row r="32" spans="1:7">
      <c r="A32" s="359" t="s">
        <v>627</v>
      </c>
      <c r="B32" s="358"/>
      <c r="C32" s="358"/>
      <c r="D32" s="358"/>
      <c r="E32" s="358"/>
      <c r="F32" s="358"/>
      <c r="G32" s="358"/>
    </row>
    <row r="34" spans="1:1">
      <c r="A34" s="253" t="s">
        <v>37</v>
      </c>
    </row>
  </sheetData>
  <mergeCells count="5">
    <mergeCell ref="A31:G31"/>
    <mergeCell ref="A32:G32"/>
    <mergeCell ref="A2:G2"/>
    <mergeCell ref="A3:G3"/>
    <mergeCell ref="A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7"/>
  <sheetViews>
    <sheetView tabSelected="1" topLeftCell="A50" workbookViewId="0">
      <selection activeCell="H7" sqref="H7"/>
    </sheetView>
  </sheetViews>
  <sheetFormatPr baseColWidth="10" defaultRowHeight="14.4"/>
  <cols>
    <col min="1" max="1" width="36" customWidth="1"/>
    <col min="2" max="2" width="20.6640625" customWidth="1"/>
    <col min="4" max="5" width="18.44140625" customWidth="1"/>
    <col min="6" max="6" width="25.109375" customWidth="1"/>
  </cols>
  <sheetData>
    <row r="1" spans="1:6">
      <c r="A1" s="355" t="s">
        <v>628</v>
      </c>
      <c r="B1" s="356"/>
      <c r="C1" s="356"/>
      <c r="D1" s="356"/>
      <c r="E1" s="356"/>
      <c r="F1" s="356"/>
    </row>
    <row r="2" spans="1:6">
      <c r="A2" s="317" t="s">
        <v>42</v>
      </c>
      <c r="B2" s="318"/>
      <c r="C2" s="318"/>
      <c r="D2" s="318"/>
      <c r="E2" s="318"/>
      <c r="F2" s="319"/>
    </row>
    <row r="3" spans="1:6">
      <c r="A3" s="320" t="s">
        <v>629</v>
      </c>
      <c r="B3" s="321"/>
      <c r="C3" s="321"/>
      <c r="D3" s="321"/>
      <c r="E3" s="321"/>
      <c r="F3" s="322"/>
    </row>
    <row r="4" spans="1:6" ht="28.8">
      <c r="A4" s="265" t="s">
        <v>678</v>
      </c>
      <c r="B4" s="263" t="s">
        <v>630</v>
      </c>
      <c r="C4" s="264" t="s">
        <v>631</v>
      </c>
      <c r="D4" s="264" t="s">
        <v>632</v>
      </c>
      <c r="E4" s="264" t="s">
        <v>633</v>
      </c>
      <c r="F4" s="264" t="s">
        <v>634</v>
      </c>
    </row>
    <row r="5" spans="1:6">
      <c r="A5" s="268" t="s">
        <v>635</v>
      </c>
      <c r="B5" s="269"/>
      <c r="C5" s="269"/>
      <c r="D5" s="269"/>
      <c r="E5" s="269"/>
      <c r="F5" s="269"/>
    </row>
    <row r="6" spans="1:6" ht="43.2">
      <c r="A6" s="270" t="s">
        <v>636</v>
      </c>
      <c r="B6" s="271"/>
      <c r="C6" s="271"/>
      <c r="D6" s="271"/>
      <c r="E6" s="271"/>
      <c r="F6" s="271"/>
    </row>
    <row r="7" spans="1:6" ht="28.8">
      <c r="A7" s="270" t="s">
        <v>637</v>
      </c>
      <c r="B7" s="271"/>
      <c r="C7" s="271"/>
      <c r="D7" s="271"/>
      <c r="E7" s="271"/>
      <c r="F7" s="271"/>
    </row>
    <row r="8" spans="1:6">
      <c r="A8" s="272"/>
      <c r="B8" s="271"/>
      <c r="C8" s="271"/>
      <c r="D8" s="271"/>
      <c r="E8" s="271"/>
      <c r="F8" s="271"/>
    </row>
    <row r="9" spans="1:6">
      <c r="A9" s="273" t="s">
        <v>638</v>
      </c>
      <c r="B9" s="271"/>
      <c r="C9" s="271"/>
      <c r="D9" s="271"/>
      <c r="E9" s="271"/>
      <c r="F9" s="271"/>
    </row>
    <row r="10" spans="1:6">
      <c r="A10" s="270" t="s">
        <v>639</v>
      </c>
      <c r="B10" s="274"/>
      <c r="C10" s="274"/>
      <c r="D10" s="274"/>
      <c r="E10" s="274"/>
      <c r="F10" s="274"/>
    </row>
    <row r="11" spans="1:6">
      <c r="A11" s="275" t="s">
        <v>640</v>
      </c>
      <c r="B11" s="274"/>
      <c r="C11" s="274"/>
      <c r="D11" s="274"/>
      <c r="E11" s="274"/>
      <c r="F11" s="274"/>
    </row>
    <row r="12" spans="1:6">
      <c r="A12" s="275" t="s">
        <v>641</v>
      </c>
      <c r="B12" s="274"/>
      <c r="C12" s="274"/>
      <c r="D12" s="274"/>
      <c r="E12" s="274"/>
      <c r="F12" s="274"/>
    </row>
    <row r="13" spans="1:6">
      <c r="A13" s="275" t="s">
        <v>642</v>
      </c>
      <c r="B13" s="274"/>
      <c r="C13" s="274"/>
      <c r="D13" s="274"/>
      <c r="E13" s="274"/>
      <c r="F13" s="274"/>
    </row>
    <row r="14" spans="1:6">
      <c r="A14" s="270" t="s">
        <v>643</v>
      </c>
      <c r="B14" s="274"/>
      <c r="C14" s="274"/>
      <c r="D14" s="274"/>
      <c r="E14" s="274"/>
      <c r="F14" s="274"/>
    </row>
    <row r="15" spans="1:6">
      <c r="A15" s="275" t="s">
        <v>640</v>
      </c>
      <c r="B15" s="274"/>
      <c r="C15" s="274"/>
      <c r="D15" s="274"/>
      <c r="E15" s="274"/>
      <c r="F15" s="274"/>
    </row>
    <row r="16" spans="1:6">
      <c r="A16" s="275" t="s">
        <v>641</v>
      </c>
      <c r="B16" s="276"/>
      <c r="C16" s="276"/>
      <c r="D16" s="276"/>
      <c r="E16" s="276"/>
      <c r="F16" s="276"/>
    </row>
    <row r="17" spans="1:6">
      <c r="A17" s="275" t="s">
        <v>642</v>
      </c>
      <c r="B17" s="277"/>
      <c r="C17" s="277"/>
      <c r="D17" s="277"/>
      <c r="E17" s="277"/>
      <c r="F17" s="277"/>
    </row>
    <row r="18" spans="1:6">
      <c r="A18" s="270" t="s">
        <v>644</v>
      </c>
      <c r="B18" s="277"/>
      <c r="C18" s="277"/>
      <c r="D18" s="277"/>
      <c r="E18" s="277"/>
      <c r="F18" s="277"/>
    </row>
    <row r="19" spans="1:6" ht="28.8">
      <c r="A19" s="270" t="s">
        <v>645</v>
      </c>
      <c r="B19" s="277"/>
      <c r="C19" s="277"/>
      <c r="D19" s="277"/>
      <c r="E19" s="277"/>
      <c r="F19" s="277"/>
    </row>
    <row r="20" spans="1:6" ht="28.8">
      <c r="A20" s="270" t="s">
        <v>646</v>
      </c>
      <c r="B20" s="278"/>
      <c r="C20" s="278"/>
      <c r="D20" s="278"/>
      <c r="E20" s="278"/>
      <c r="F20" s="278"/>
    </row>
    <row r="21" spans="1:6" ht="28.8">
      <c r="A21" s="270" t="s">
        <v>647</v>
      </c>
      <c r="B21" s="278"/>
      <c r="C21" s="278"/>
      <c r="D21" s="278"/>
      <c r="E21" s="278"/>
      <c r="F21" s="278"/>
    </row>
    <row r="22" spans="1:6" ht="28.8">
      <c r="A22" s="270" t="s">
        <v>648</v>
      </c>
      <c r="B22" s="278"/>
      <c r="C22" s="278"/>
      <c r="D22" s="278"/>
      <c r="E22" s="278"/>
      <c r="F22" s="278"/>
    </row>
    <row r="23" spans="1:6" ht="28.8">
      <c r="A23" s="270" t="s">
        <v>649</v>
      </c>
      <c r="B23" s="278"/>
      <c r="C23" s="278"/>
      <c r="D23" s="278"/>
      <c r="E23" s="278"/>
      <c r="F23" s="278"/>
    </row>
    <row r="24" spans="1:6">
      <c r="A24" s="270" t="s">
        <v>650</v>
      </c>
      <c r="B24" s="279"/>
      <c r="C24" s="279"/>
      <c r="D24" s="279"/>
      <c r="E24" s="279"/>
      <c r="F24" s="279"/>
    </row>
    <row r="25" spans="1:6">
      <c r="A25" s="270" t="s">
        <v>651</v>
      </c>
      <c r="B25" s="279"/>
      <c r="C25" s="279"/>
      <c r="D25" s="279"/>
      <c r="E25" s="279"/>
      <c r="F25" s="279"/>
    </row>
    <row r="26" spans="1:6">
      <c r="A26" s="272"/>
      <c r="B26" s="280"/>
      <c r="C26" s="280"/>
      <c r="D26" s="280"/>
      <c r="E26" s="280"/>
      <c r="F26" s="280"/>
    </row>
    <row r="27" spans="1:6">
      <c r="A27" s="273" t="s">
        <v>652</v>
      </c>
      <c r="B27" s="281"/>
      <c r="C27" s="281"/>
      <c r="D27" s="281"/>
      <c r="E27" s="281"/>
      <c r="F27" s="281"/>
    </row>
    <row r="28" spans="1:6" ht="28.8">
      <c r="A28" s="270" t="s">
        <v>653</v>
      </c>
      <c r="B28" s="282"/>
      <c r="C28" s="282"/>
      <c r="D28" s="282"/>
      <c r="E28" s="282"/>
      <c r="F28" s="282"/>
    </row>
    <row r="29" spans="1:6">
      <c r="A29" s="267"/>
      <c r="B29" s="261"/>
      <c r="C29" s="261"/>
      <c r="D29" s="261"/>
      <c r="E29" s="261"/>
      <c r="F29" s="261"/>
    </row>
    <row r="30" spans="1:6">
      <c r="A30" s="283" t="s">
        <v>654</v>
      </c>
      <c r="B30" s="261"/>
      <c r="C30" s="261"/>
      <c r="D30" s="261"/>
      <c r="E30" s="261"/>
      <c r="F30" s="261"/>
    </row>
    <row r="31" spans="1:6">
      <c r="A31" s="284" t="s">
        <v>639</v>
      </c>
      <c r="B31" s="282"/>
      <c r="C31" s="282"/>
      <c r="D31" s="282"/>
      <c r="E31" s="282"/>
      <c r="F31" s="282"/>
    </row>
    <row r="32" spans="1:6">
      <c r="A32" s="284" t="s">
        <v>643</v>
      </c>
      <c r="B32" s="282"/>
      <c r="C32" s="282"/>
      <c r="D32" s="282"/>
      <c r="E32" s="282"/>
      <c r="F32" s="282"/>
    </row>
    <row r="33" spans="1:6" ht="28.8">
      <c r="A33" s="284" t="s">
        <v>655</v>
      </c>
      <c r="B33" s="282"/>
      <c r="C33" s="282"/>
      <c r="D33" s="282"/>
      <c r="E33" s="282"/>
      <c r="F33" s="282"/>
    </row>
    <row r="34" spans="1:6">
      <c r="A34" s="267"/>
      <c r="B34" s="261"/>
      <c r="C34" s="261"/>
      <c r="D34" s="261"/>
      <c r="E34" s="261"/>
      <c r="F34" s="261"/>
    </row>
    <row r="35" spans="1:6">
      <c r="A35" s="283" t="s">
        <v>656</v>
      </c>
      <c r="B35" s="261"/>
      <c r="C35" s="261"/>
      <c r="D35" s="261"/>
      <c r="E35" s="261"/>
      <c r="F35" s="261"/>
    </row>
    <row r="36" spans="1:6">
      <c r="A36" s="284" t="s">
        <v>657</v>
      </c>
      <c r="B36" s="261"/>
      <c r="C36" s="261"/>
      <c r="D36" s="261"/>
      <c r="E36" s="261"/>
      <c r="F36" s="261"/>
    </row>
    <row r="37" spans="1:6">
      <c r="A37" s="284" t="s">
        <v>658</v>
      </c>
      <c r="B37" s="261"/>
      <c r="C37" s="261"/>
      <c r="D37" s="261"/>
      <c r="E37" s="261"/>
      <c r="F37" s="261"/>
    </row>
    <row r="38" spans="1:6">
      <c r="A38" s="284" t="s">
        <v>659</v>
      </c>
      <c r="B38" s="261"/>
      <c r="C38" s="261"/>
      <c r="D38" s="261"/>
      <c r="E38" s="261"/>
      <c r="F38" s="261"/>
    </row>
    <row r="39" spans="1:6">
      <c r="A39" s="267"/>
      <c r="B39" s="261"/>
      <c r="C39" s="261"/>
      <c r="D39" s="261"/>
      <c r="E39" s="261"/>
      <c r="F39" s="261"/>
    </row>
    <row r="40" spans="1:6">
      <c r="A40" s="283" t="s">
        <v>660</v>
      </c>
      <c r="B40" s="261"/>
      <c r="C40" s="261"/>
      <c r="D40" s="261"/>
      <c r="E40" s="261"/>
      <c r="F40" s="261"/>
    </row>
    <row r="41" spans="1:6">
      <c r="A41" s="267"/>
      <c r="B41" s="261"/>
      <c r="C41" s="261"/>
      <c r="D41" s="261"/>
      <c r="E41" s="261"/>
      <c r="F41" s="261"/>
    </row>
    <row r="42" spans="1:6">
      <c r="A42" s="283" t="s">
        <v>661</v>
      </c>
      <c r="B42" s="261"/>
      <c r="C42" s="261"/>
      <c r="D42" s="261"/>
      <c r="E42" s="261"/>
      <c r="F42" s="261"/>
    </row>
    <row r="43" spans="1:6" ht="28.8">
      <c r="A43" s="284" t="s">
        <v>662</v>
      </c>
      <c r="B43" s="282"/>
      <c r="C43" s="282"/>
      <c r="D43" s="282"/>
      <c r="E43" s="282"/>
      <c r="F43" s="282"/>
    </row>
    <row r="44" spans="1:6">
      <c r="A44" s="284" t="s">
        <v>663</v>
      </c>
      <c r="B44" s="282"/>
      <c r="C44" s="282"/>
      <c r="D44" s="282"/>
      <c r="E44" s="282"/>
      <c r="F44" s="282"/>
    </row>
    <row r="45" spans="1:6">
      <c r="A45" s="284" t="s">
        <v>664</v>
      </c>
      <c r="B45" s="282"/>
      <c r="C45" s="282"/>
      <c r="D45" s="282"/>
      <c r="E45" s="282"/>
      <c r="F45" s="282"/>
    </row>
    <row r="46" spans="1:6">
      <c r="A46" s="267"/>
      <c r="B46" s="261"/>
      <c r="C46" s="261"/>
      <c r="D46" s="261"/>
      <c r="E46" s="261"/>
      <c r="F46" s="261"/>
    </row>
    <row r="47" spans="1:6" ht="43.2">
      <c r="A47" s="283" t="s">
        <v>665</v>
      </c>
      <c r="B47" s="261"/>
      <c r="C47" s="261"/>
      <c r="D47" s="261"/>
      <c r="E47" s="261"/>
      <c r="F47" s="261"/>
    </row>
    <row r="48" spans="1:6">
      <c r="A48" s="284" t="s">
        <v>663</v>
      </c>
      <c r="B48" s="282"/>
      <c r="C48" s="282"/>
      <c r="D48" s="282"/>
      <c r="E48" s="282"/>
      <c r="F48" s="282"/>
    </row>
    <row r="49" spans="1:6">
      <c r="A49" s="284" t="s">
        <v>664</v>
      </c>
      <c r="B49" s="282"/>
      <c r="C49" s="282"/>
      <c r="D49" s="282"/>
      <c r="E49" s="282"/>
      <c r="F49" s="282"/>
    </row>
    <row r="50" spans="1:6">
      <c r="A50" s="267"/>
      <c r="B50" s="261"/>
      <c r="C50" s="261"/>
      <c r="D50" s="261"/>
      <c r="E50" s="261"/>
      <c r="F50" s="261"/>
    </row>
    <row r="51" spans="1:6">
      <c r="A51" s="283" t="s">
        <v>666</v>
      </c>
      <c r="B51" s="261"/>
      <c r="C51" s="261"/>
      <c r="D51" s="261"/>
      <c r="E51" s="261"/>
      <c r="F51" s="261"/>
    </row>
    <row r="52" spans="1:6">
      <c r="A52" s="284" t="s">
        <v>663</v>
      </c>
      <c r="B52" s="282"/>
      <c r="C52" s="282"/>
      <c r="D52" s="282"/>
      <c r="E52" s="282"/>
      <c r="F52" s="282"/>
    </row>
    <row r="53" spans="1:6">
      <c r="A53" s="284" t="s">
        <v>664</v>
      </c>
      <c r="B53" s="282"/>
      <c r="C53" s="282"/>
      <c r="D53" s="282"/>
      <c r="E53" s="282"/>
      <c r="F53" s="282"/>
    </row>
    <row r="54" spans="1:6">
      <c r="A54" s="284" t="s">
        <v>667</v>
      </c>
      <c r="B54" s="282"/>
      <c r="C54" s="282"/>
      <c r="D54" s="282"/>
      <c r="E54" s="282"/>
      <c r="F54" s="282"/>
    </row>
    <row r="55" spans="1:6">
      <c r="A55" s="267"/>
      <c r="B55" s="261"/>
      <c r="C55" s="261"/>
      <c r="D55" s="261"/>
      <c r="E55" s="261"/>
      <c r="F55" s="261"/>
    </row>
    <row r="56" spans="1:6">
      <c r="A56" s="283" t="s">
        <v>668</v>
      </c>
      <c r="B56" s="261"/>
      <c r="C56" s="261"/>
      <c r="D56" s="261"/>
      <c r="E56" s="261"/>
      <c r="F56" s="261"/>
    </row>
    <row r="57" spans="1:6">
      <c r="A57" s="284" t="s">
        <v>663</v>
      </c>
      <c r="B57" s="282"/>
      <c r="C57" s="282"/>
      <c r="D57" s="282"/>
      <c r="E57" s="282"/>
      <c r="F57" s="282"/>
    </row>
    <row r="58" spans="1:6">
      <c r="A58" s="284" t="s">
        <v>664</v>
      </c>
      <c r="B58" s="282"/>
      <c r="C58" s="282"/>
      <c r="D58" s="282"/>
      <c r="E58" s="282"/>
      <c r="F58" s="282"/>
    </row>
    <row r="59" spans="1:6">
      <c r="A59" s="267"/>
      <c r="B59" s="261"/>
      <c r="C59" s="261"/>
      <c r="D59" s="261"/>
      <c r="E59" s="261"/>
      <c r="F59" s="261"/>
    </row>
    <row r="60" spans="1:6">
      <c r="A60" s="283" t="s">
        <v>669</v>
      </c>
      <c r="B60" s="261"/>
      <c r="C60" s="261"/>
      <c r="D60" s="261"/>
      <c r="E60" s="261"/>
      <c r="F60" s="261"/>
    </row>
    <row r="61" spans="1:6">
      <c r="A61" s="284" t="s">
        <v>670</v>
      </c>
      <c r="B61" s="266"/>
      <c r="C61" s="266"/>
      <c r="D61" s="266"/>
      <c r="E61" s="266"/>
      <c r="F61" s="266"/>
    </row>
    <row r="62" spans="1:6">
      <c r="A62" s="284" t="s">
        <v>671</v>
      </c>
      <c r="B62" s="285"/>
      <c r="C62" s="285"/>
      <c r="D62" s="285"/>
      <c r="E62" s="285"/>
      <c r="F62" s="285"/>
    </row>
    <row r="63" spans="1:6">
      <c r="A63" s="267"/>
      <c r="B63" s="266"/>
      <c r="C63" s="266"/>
      <c r="D63" s="266"/>
      <c r="E63" s="266"/>
      <c r="F63" s="266"/>
    </row>
    <row r="64" spans="1:6">
      <c r="A64" s="283" t="s">
        <v>672</v>
      </c>
      <c r="B64" s="266"/>
      <c r="C64" s="266"/>
      <c r="D64" s="266"/>
      <c r="E64" s="266"/>
      <c r="F64" s="266"/>
    </row>
    <row r="65" spans="1:6" ht="28.8">
      <c r="A65" s="284" t="s">
        <v>673</v>
      </c>
      <c r="B65" s="266"/>
      <c r="C65" s="266"/>
      <c r="D65" s="266"/>
      <c r="E65" s="266"/>
      <c r="F65" s="266"/>
    </row>
    <row r="66" spans="1:6" ht="28.8">
      <c r="A66" s="284" t="s">
        <v>674</v>
      </c>
      <c r="B66" s="267"/>
      <c r="C66" s="261"/>
      <c r="D66" s="267"/>
      <c r="E66" s="267"/>
      <c r="F66" s="267"/>
    </row>
    <row r="67" spans="1:6">
      <c r="A67" s="262"/>
      <c r="B67" s="262"/>
      <c r="C67" s="262"/>
      <c r="D67" s="262"/>
      <c r="E67" s="262"/>
      <c r="F67" s="262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47"/>
  <sheetViews>
    <sheetView showGridLines="0" zoomScale="70" zoomScaleNormal="70" workbookViewId="0">
      <selection activeCell="F18" sqref="F18"/>
    </sheetView>
  </sheetViews>
  <sheetFormatPr baseColWidth="10" defaultRowHeight="14.4"/>
  <cols>
    <col min="1" max="1" width="69.664062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>
      <c r="A1" s="327" t="s">
        <v>0</v>
      </c>
      <c r="B1" s="327"/>
      <c r="C1" s="327"/>
      <c r="D1" s="327"/>
      <c r="E1" s="327"/>
      <c r="F1" s="327"/>
      <c r="G1" s="327"/>
      <c r="H1" s="327"/>
      <c r="I1" s="14"/>
    </row>
    <row r="2" spans="1:9">
      <c r="A2" s="328" t="s">
        <v>42</v>
      </c>
      <c r="B2" s="329"/>
      <c r="C2" s="329"/>
      <c r="D2" s="329"/>
      <c r="E2" s="329"/>
      <c r="F2" s="329"/>
      <c r="G2" s="329"/>
      <c r="H2" s="330"/>
      <c r="I2" s="1"/>
    </row>
    <row r="3" spans="1:9">
      <c r="A3" s="320" t="s">
        <v>1</v>
      </c>
      <c r="B3" s="331"/>
      <c r="C3" s="331"/>
      <c r="D3" s="331"/>
      <c r="E3" s="331"/>
      <c r="F3" s="331"/>
      <c r="G3" s="331"/>
      <c r="H3" s="322"/>
      <c r="I3" s="1"/>
    </row>
    <row r="4" spans="1:9">
      <c r="A4" s="332" t="s">
        <v>43</v>
      </c>
      <c r="B4" s="333"/>
      <c r="C4" s="333"/>
      <c r="D4" s="333"/>
      <c r="E4" s="333"/>
      <c r="F4" s="333"/>
      <c r="G4" s="333"/>
      <c r="H4" s="334"/>
      <c r="I4" s="1"/>
    </row>
    <row r="5" spans="1:9">
      <c r="A5" s="323" t="s">
        <v>2</v>
      </c>
      <c r="B5" s="324"/>
      <c r="C5" s="324"/>
      <c r="D5" s="324"/>
      <c r="E5" s="324"/>
      <c r="F5" s="324"/>
      <c r="G5" s="324"/>
      <c r="H5" s="325"/>
      <c r="I5" s="1"/>
    </row>
    <row r="6" spans="1:9" ht="43.2">
      <c r="A6" s="15" t="s">
        <v>28</v>
      </c>
      <c r="B6" s="16" t="s">
        <v>48</v>
      </c>
      <c r="C6" s="15" t="s">
        <v>29</v>
      </c>
      <c r="D6" s="15" t="s">
        <v>38</v>
      </c>
      <c r="E6" s="15" t="s">
        <v>39</v>
      </c>
      <c r="F6" s="15" t="s">
        <v>40</v>
      </c>
      <c r="G6" s="15" t="s">
        <v>41</v>
      </c>
      <c r="H6" s="8" t="s">
        <v>30</v>
      </c>
      <c r="I6" s="2"/>
    </row>
    <row r="7" spans="1:9">
      <c r="A7" s="5"/>
      <c r="B7" s="5"/>
      <c r="C7" s="5"/>
      <c r="D7" s="5"/>
      <c r="E7" s="5"/>
      <c r="F7" s="5"/>
      <c r="G7" s="5"/>
      <c r="H7" s="5"/>
      <c r="I7" s="2"/>
    </row>
    <row r="8" spans="1:9">
      <c r="A8" s="17" t="s">
        <v>3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>
      <c r="A9" s="18" t="s">
        <v>4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>
      <c r="A10" s="19" t="s">
        <v>5</v>
      </c>
      <c r="B10" s="29">
        <v>0</v>
      </c>
      <c r="C10" s="29">
        <v>0</v>
      </c>
      <c r="D10" s="29">
        <v>0</v>
      </c>
      <c r="E10" s="29">
        <v>0</v>
      </c>
      <c r="F10" s="23">
        <f>B10+C10-D10+E10</f>
        <v>0</v>
      </c>
      <c r="G10" s="29">
        <v>0</v>
      </c>
      <c r="H10" s="29">
        <v>0</v>
      </c>
      <c r="I10" s="1"/>
    </row>
    <row r="11" spans="1:9">
      <c r="A11" s="19" t="s">
        <v>6</v>
      </c>
      <c r="B11" s="29">
        <v>0</v>
      </c>
      <c r="C11" s="23">
        <v>0</v>
      </c>
      <c r="D11" s="29">
        <v>0</v>
      </c>
      <c r="E11" s="29">
        <v>0</v>
      </c>
      <c r="F11" s="23">
        <f>B11+C11-D11+E11</f>
        <v>0</v>
      </c>
      <c r="G11" s="29">
        <v>0</v>
      </c>
      <c r="H11" s="23">
        <v>0</v>
      </c>
      <c r="I11" s="1"/>
    </row>
    <row r="12" spans="1:9">
      <c r="A12" s="19" t="s">
        <v>7</v>
      </c>
      <c r="B12" s="29">
        <v>0</v>
      </c>
      <c r="C12" s="23">
        <v>0</v>
      </c>
      <c r="D12" s="29">
        <v>0</v>
      </c>
      <c r="E12" s="29">
        <v>0</v>
      </c>
      <c r="F12" s="23">
        <f>B12+C12-D12+E12</f>
        <v>0</v>
      </c>
      <c r="G12" s="29">
        <v>0</v>
      </c>
      <c r="H12" s="23">
        <v>0</v>
      </c>
      <c r="I12" s="1"/>
    </row>
    <row r="13" spans="1:9">
      <c r="A13" s="18" t="s">
        <v>8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>
      <c r="A14" s="19" t="s">
        <v>9</v>
      </c>
      <c r="B14" s="29">
        <v>0</v>
      </c>
      <c r="C14" s="29">
        <v>0</v>
      </c>
      <c r="D14" s="29">
        <v>0</v>
      </c>
      <c r="E14" s="29">
        <v>0</v>
      </c>
      <c r="F14" s="23">
        <f>B14+C14-D14+E14</f>
        <v>0</v>
      </c>
      <c r="G14" s="23">
        <v>0</v>
      </c>
      <c r="H14" s="29">
        <v>0</v>
      </c>
      <c r="I14" s="1"/>
    </row>
    <row r="15" spans="1:9">
      <c r="A15" s="19" t="s">
        <v>10</v>
      </c>
      <c r="B15" s="29">
        <v>0</v>
      </c>
      <c r="C15" s="29">
        <v>0</v>
      </c>
      <c r="D15" s="29">
        <v>0</v>
      </c>
      <c r="E15" s="29">
        <v>0</v>
      </c>
      <c r="F15" s="23">
        <f>B15+C15-D15+E15</f>
        <v>0</v>
      </c>
      <c r="G15" s="23">
        <v>0</v>
      </c>
      <c r="H15" s="23">
        <v>0</v>
      </c>
      <c r="I15" s="1"/>
    </row>
    <row r="16" spans="1:9">
      <c r="A16" s="19" t="s">
        <v>11</v>
      </c>
      <c r="B16" s="29">
        <v>0</v>
      </c>
      <c r="C16" s="29">
        <v>0</v>
      </c>
      <c r="D16" s="29">
        <v>0</v>
      </c>
      <c r="E16" s="29">
        <v>0</v>
      </c>
      <c r="F16" s="23">
        <f>B16+C16-D16+E16</f>
        <v>0</v>
      </c>
      <c r="G16" s="23">
        <v>0</v>
      </c>
      <c r="H16" s="23">
        <v>0</v>
      </c>
      <c r="I16" s="1"/>
    </row>
    <row r="17" spans="1:8">
      <c r="A17" s="9"/>
      <c r="B17" s="24"/>
      <c r="C17" s="24"/>
      <c r="D17" s="24"/>
      <c r="E17" s="24"/>
      <c r="F17" s="24"/>
      <c r="G17" s="24"/>
      <c r="H17" s="24"/>
    </row>
    <row r="18" spans="1:8">
      <c r="A18" s="17" t="s">
        <v>12</v>
      </c>
      <c r="B18" s="22">
        <v>127184.41</v>
      </c>
      <c r="C18" s="25"/>
      <c r="D18" s="25"/>
      <c r="E18" s="25"/>
      <c r="F18" s="22">
        <v>140999.66</v>
      </c>
      <c r="G18" s="25"/>
      <c r="H18" s="25"/>
    </row>
    <row r="19" spans="1:8">
      <c r="A19" s="13"/>
      <c r="B19" s="26"/>
      <c r="C19" s="26"/>
      <c r="D19" s="26"/>
      <c r="E19" s="26"/>
      <c r="F19" s="26"/>
      <c r="G19" s="26"/>
      <c r="H19" s="26"/>
    </row>
    <row r="20" spans="1:8">
      <c r="A20" s="17" t="s">
        <v>13</v>
      </c>
      <c r="B20" s="22">
        <f>B8+B18</f>
        <v>127184.41</v>
      </c>
      <c r="C20" s="22">
        <f t="shared" ref="C20:H20" si="4">C8+C18</f>
        <v>0</v>
      </c>
      <c r="D20" s="22">
        <f t="shared" si="4"/>
        <v>0</v>
      </c>
      <c r="E20" s="22">
        <f t="shared" si="4"/>
        <v>0</v>
      </c>
      <c r="F20" s="22">
        <f>F8+F18</f>
        <v>140999.66</v>
      </c>
      <c r="G20" s="22">
        <f t="shared" si="4"/>
        <v>0</v>
      </c>
      <c r="H20" s="22">
        <f t="shared" si="4"/>
        <v>0</v>
      </c>
    </row>
    <row r="21" spans="1:8">
      <c r="A21" s="9"/>
      <c r="B21" s="27"/>
      <c r="C21" s="27"/>
      <c r="D21" s="27"/>
      <c r="E21" s="27"/>
      <c r="F21" s="27"/>
      <c r="G21" s="27"/>
      <c r="H21" s="27"/>
    </row>
    <row r="22" spans="1:8" ht="16.2">
      <c r="A22" s="17" t="s">
        <v>14</v>
      </c>
      <c r="B22" s="22">
        <f t="shared" ref="B22:H22" si="5">SUM(B23:B25)</f>
        <v>0</v>
      </c>
      <c r="C22" s="22">
        <f t="shared" si="5"/>
        <v>0</v>
      </c>
      <c r="D22" s="22">
        <f t="shared" si="5"/>
        <v>0</v>
      </c>
      <c r="E22" s="22">
        <f t="shared" si="5"/>
        <v>0</v>
      </c>
      <c r="F22" s="22">
        <f t="shared" si="5"/>
        <v>0</v>
      </c>
      <c r="G22" s="22">
        <f t="shared" si="5"/>
        <v>0</v>
      </c>
      <c r="H22" s="22">
        <f t="shared" si="5"/>
        <v>0</v>
      </c>
    </row>
    <row r="23" spans="1:8">
      <c r="A23" s="20" t="s">
        <v>15</v>
      </c>
      <c r="B23" s="23">
        <v>0</v>
      </c>
      <c r="C23" s="23">
        <v>0</v>
      </c>
      <c r="D23" s="23">
        <v>0</v>
      </c>
      <c r="E23" s="23">
        <v>0</v>
      </c>
      <c r="F23" s="23">
        <f>B23+C23-D23+E23</f>
        <v>0</v>
      </c>
      <c r="G23" s="23">
        <v>0</v>
      </c>
      <c r="H23" s="23">
        <v>0</v>
      </c>
    </row>
    <row r="24" spans="1:8">
      <c r="A24" s="20" t="s">
        <v>16</v>
      </c>
      <c r="B24" s="23">
        <v>0</v>
      </c>
      <c r="C24" s="23">
        <v>0</v>
      </c>
      <c r="D24" s="23">
        <v>0</v>
      </c>
      <c r="E24" s="23">
        <v>0</v>
      </c>
      <c r="F24" s="23">
        <f>B24+C24-D24+E24</f>
        <v>0</v>
      </c>
      <c r="G24" s="23">
        <v>0</v>
      </c>
      <c r="H24" s="23">
        <v>0</v>
      </c>
    </row>
    <row r="25" spans="1:8">
      <c r="A25" s="20" t="s">
        <v>17</v>
      </c>
      <c r="B25" s="23">
        <v>0</v>
      </c>
      <c r="C25" s="23">
        <v>0</v>
      </c>
      <c r="D25" s="23">
        <v>0</v>
      </c>
      <c r="E25" s="23">
        <v>0</v>
      </c>
      <c r="F25" s="23">
        <f>B25+C25-D25+E25</f>
        <v>0</v>
      </c>
      <c r="G25" s="23">
        <v>0</v>
      </c>
      <c r="H25" s="23">
        <v>0</v>
      </c>
    </row>
    <row r="26" spans="1:8">
      <c r="A26" s="12"/>
      <c r="B26" s="27"/>
      <c r="C26" s="27"/>
      <c r="D26" s="27"/>
      <c r="E26" s="27"/>
      <c r="F26" s="27"/>
      <c r="G26" s="27"/>
      <c r="H26" s="27"/>
    </row>
    <row r="27" spans="1:8" ht="16.2">
      <c r="A27" s="17" t="s">
        <v>19</v>
      </c>
      <c r="B27" s="22">
        <f>SUM(B28:B30)</f>
        <v>0</v>
      </c>
      <c r="C27" s="22">
        <f t="shared" ref="C27:H27" si="6">SUM(C28:C30)</f>
        <v>0</v>
      </c>
      <c r="D27" s="22">
        <f t="shared" si="6"/>
        <v>0</v>
      </c>
      <c r="E27" s="22">
        <f t="shared" si="6"/>
        <v>0</v>
      </c>
      <c r="F27" s="22">
        <f t="shared" si="6"/>
        <v>0</v>
      </c>
      <c r="G27" s="22">
        <f t="shared" si="6"/>
        <v>0</v>
      </c>
      <c r="H27" s="22">
        <f t="shared" si="6"/>
        <v>0</v>
      </c>
    </row>
    <row r="28" spans="1:8">
      <c r="A28" s="20" t="s">
        <v>20</v>
      </c>
      <c r="B28" s="23">
        <v>0</v>
      </c>
      <c r="C28" s="23">
        <v>0</v>
      </c>
      <c r="D28" s="23">
        <v>0</v>
      </c>
      <c r="E28" s="23">
        <v>0</v>
      </c>
      <c r="F28" s="23">
        <f>B28+C28-D28+E28</f>
        <v>0</v>
      </c>
      <c r="G28" s="23">
        <v>0</v>
      </c>
      <c r="H28" s="23">
        <v>0</v>
      </c>
    </row>
    <row r="29" spans="1:8">
      <c r="A29" s="20" t="s">
        <v>21</v>
      </c>
      <c r="B29" s="23">
        <v>0</v>
      </c>
      <c r="C29" s="23">
        <v>0</v>
      </c>
      <c r="D29" s="23">
        <v>0</v>
      </c>
      <c r="E29" s="23">
        <v>0</v>
      </c>
      <c r="F29" s="23">
        <f>B29+C29-D29+E29</f>
        <v>0</v>
      </c>
      <c r="G29" s="23">
        <v>0</v>
      </c>
      <c r="H29" s="23">
        <v>0</v>
      </c>
    </row>
    <row r="30" spans="1:8">
      <c r="A30" s="20" t="s">
        <v>22</v>
      </c>
      <c r="B30" s="23">
        <v>0</v>
      </c>
      <c r="C30" s="23">
        <v>0</v>
      </c>
      <c r="D30" s="23">
        <v>0</v>
      </c>
      <c r="E30" s="23">
        <v>0</v>
      </c>
      <c r="F30" s="23">
        <f>B30+C30-D30+E30</f>
        <v>0</v>
      </c>
      <c r="G30" s="23">
        <v>0</v>
      </c>
      <c r="H30" s="23">
        <v>0</v>
      </c>
    </row>
    <row r="31" spans="1:8">
      <c r="A31" s="21" t="s">
        <v>18</v>
      </c>
      <c r="B31" s="28"/>
      <c r="C31" s="28"/>
      <c r="D31" s="28"/>
      <c r="E31" s="28"/>
      <c r="F31" s="28"/>
      <c r="G31" s="28"/>
      <c r="H31" s="28"/>
    </row>
    <row r="32" spans="1:8">
      <c r="A32" s="14"/>
      <c r="B32" s="1"/>
      <c r="C32" s="1"/>
      <c r="D32" s="1"/>
      <c r="E32" s="1"/>
      <c r="F32" s="1"/>
      <c r="G32" s="1"/>
      <c r="H32" s="1"/>
    </row>
    <row r="33" spans="1:8">
      <c r="A33" s="326" t="s">
        <v>23</v>
      </c>
      <c r="B33" s="326"/>
      <c r="C33" s="326"/>
      <c r="D33" s="326"/>
      <c r="E33" s="326"/>
      <c r="F33" s="326"/>
      <c r="G33" s="326"/>
      <c r="H33" s="326"/>
    </row>
    <row r="34" spans="1:8">
      <c r="A34" s="326"/>
      <c r="B34" s="326"/>
      <c r="C34" s="326"/>
      <c r="D34" s="326"/>
      <c r="E34" s="326"/>
      <c r="F34" s="326"/>
      <c r="G34" s="326"/>
      <c r="H34" s="326"/>
    </row>
    <row r="35" spans="1:8">
      <c r="A35" s="326"/>
      <c r="B35" s="326"/>
      <c r="C35" s="326"/>
      <c r="D35" s="326"/>
      <c r="E35" s="326"/>
      <c r="F35" s="326"/>
      <c r="G35" s="326"/>
      <c r="H35" s="326"/>
    </row>
    <row r="36" spans="1:8">
      <c r="A36" s="326"/>
      <c r="B36" s="326"/>
      <c r="C36" s="326"/>
      <c r="D36" s="326"/>
      <c r="E36" s="326"/>
      <c r="F36" s="326"/>
      <c r="G36" s="326"/>
      <c r="H36" s="326"/>
    </row>
    <row r="37" spans="1:8">
      <c r="A37" s="326"/>
      <c r="B37" s="326"/>
      <c r="C37" s="326"/>
      <c r="D37" s="326"/>
      <c r="E37" s="326"/>
      <c r="F37" s="326"/>
      <c r="G37" s="326"/>
      <c r="H37" s="326"/>
    </row>
    <row r="38" spans="1:8">
      <c r="A38" s="14"/>
      <c r="B38" s="1"/>
      <c r="C38" s="1"/>
      <c r="D38" s="1"/>
      <c r="E38" s="1"/>
      <c r="F38" s="1"/>
      <c r="G38" s="1"/>
      <c r="H38" s="1"/>
    </row>
    <row r="39" spans="1:8" ht="28.8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>
      <c r="A40" s="13"/>
      <c r="B40" s="3"/>
      <c r="C40" s="3"/>
      <c r="D40" s="3"/>
      <c r="E40" s="3"/>
      <c r="F40" s="3"/>
      <c r="G40" s="1"/>
      <c r="H40" s="1"/>
    </row>
    <row r="41" spans="1:8">
      <c r="A41" s="17" t="s">
        <v>24</v>
      </c>
      <c r="B41" s="11">
        <f>SUM(B42:B45)</f>
        <v>0</v>
      </c>
      <c r="C41" s="11">
        <f t="shared" ref="C41:F41" si="7">SUM(C42:C45)</f>
        <v>0</v>
      </c>
      <c r="D41" s="11">
        <f t="shared" si="7"/>
        <v>0</v>
      </c>
      <c r="E41" s="11">
        <f t="shared" si="7"/>
        <v>0</v>
      </c>
      <c r="F41" s="11">
        <f t="shared" si="7"/>
        <v>0</v>
      </c>
      <c r="G41" s="1"/>
      <c r="H41" s="1"/>
    </row>
    <row r="42" spans="1:8">
      <c r="A42" s="20" t="s">
        <v>25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7"/>
      <c r="H42" s="7"/>
    </row>
    <row r="43" spans="1:8">
      <c r="A43" s="20" t="s">
        <v>26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7"/>
      <c r="H43" s="7"/>
    </row>
    <row r="44" spans="1:8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7"/>
      <c r="H44" s="7"/>
    </row>
    <row r="45" spans="1:8">
      <c r="A45" s="6" t="s">
        <v>18</v>
      </c>
      <c r="B45" s="4"/>
      <c r="C45" s="4"/>
      <c r="D45" s="4"/>
      <c r="E45" s="4"/>
      <c r="F45" s="4"/>
      <c r="G45" s="1"/>
      <c r="H45" s="1"/>
    </row>
    <row r="46" spans="1:8">
      <c r="A46" s="1" t="s">
        <v>37</v>
      </c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1:H22 B13:E13 C8 B9:E9 D8:H8 G9:H9 H13 C20:H20" unlockedFormula="1"/>
    <ignoredError sqref="F9 F13" formula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L22"/>
  <sheetViews>
    <sheetView workbookViewId="0">
      <selection activeCell="A22" sqref="A22"/>
    </sheetView>
  </sheetViews>
  <sheetFormatPr baseColWidth="10" defaultRowHeight="14.4"/>
  <cols>
    <col min="1" max="1" width="59.109375" customWidth="1"/>
    <col min="3" max="3" width="17.5546875" customWidth="1"/>
    <col min="5" max="5" width="16.6640625" customWidth="1"/>
    <col min="6" max="6" width="13.5546875" customWidth="1"/>
    <col min="7" max="7" width="20.33203125" customWidth="1"/>
    <col min="8" max="8" width="20" customWidth="1"/>
    <col min="11" max="11" width="27.109375" customWidth="1"/>
  </cols>
  <sheetData>
    <row r="1" spans="1:12" ht="21">
      <c r="A1" s="316" t="s">
        <v>165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69"/>
    </row>
    <row r="2" spans="1:12">
      <c r="A2" s="328" t="s">
        <v>42</v>
      </c>
      <c r="B2" s="329"/>
      <c r="C2" s="329"/>
      <c r="D2" s="329"/>
      <c r="E2" s="329"/>
      <c r="F2" s="329"/>
      <c r="G2" s="329"/>
      <c r="H2" s="329"/>
      <c r="I2" s="329"/>
      <c r="J2" s="329"/>
      <c r="K2" s="330"/>
      <c r="L2" s="61"/>
    </row>
    <row r="3" spans="1:12">
      <c r="A3" s="320" t="s">
        <v>166</v>
      </c>
      <c r="B3" s="331"/>
      <c r="C3" s="331"/>
      <c r="D3" s="331"/>
      <c r="E3" s="331"/>
      <c r="F3" s="331"/>
      <c r="G3" s="331"/>
      <c r="H3" s="331"/>
      <c r="I3" s="331"/>
      <c r="J3" s="331"/>
      <c r="K3" s="322"/>
      <c r="L3" s="61"/>
    </row>
    <row r="4" spans="1:12">
      <c r="A4" s="332" t="s">
        <v>43</v>
      </c>
      <c r="B4" s="333"/>
      <c r="C4" s="333"/>
      <c r="D4" s="333"/>
      <c r="E4" s="333"/>
      <c r="F4" s="333"/>
      <c r="G4" s="333"/>
      <c r="H4" s="333"/>
      <c r="I4" s="333"/>
      <c r="J4" s="333"/>
      <c r="K4" s="334"/>
      <c r="L4" s="61"/>
    </row>
    <row r="5" spans="1:12">
      <c r="A5" s="320" t="s">
        <v>2</v>
      </c>
      <c r="B5" s="331"/>
      <c r="C5" s="331"/>
      <c r="D5" s="331"/>
      <c r="E5" s="331"/>
      <c r="F5" s="331"/>
      <c r="G5" s="331"/>
      <c r="H5" s="331"/>
      <c r="I5" s="331"/>
      <c r="J5" s="331"/>
      <c r="K5" s="322"/>
      <c r="L5" s="61"/>
    </row>
    <row r="6" spans="1:12" ht="111" customHeight="1">
      <c r="A6" s="67" t="s">
        <v>167</v>
      </c>
      <c r="B6" s="67" t="s">
        <v>168</v>
      </c>
      <c r="C6" s="67" t="s">
        <v>169</v>
      </c>
      <c r="D6" s="67" t="s">
        <v>170</v>
      </c>
      <c r="E6" s="67" t="s">
        <v>171</v>
      </c>
      <c r="F6" s="67" t="s">
        <v>172</v>
      </c>
      <c r="G6" s="67" t="s">
        <v>173</v>
      </c>
      <c r="H6" s="67" t="s">
        <v>174</v>
      </c>
      <c r="I6" s="75" t="s">
        <v>175</v>
      </c>
      <c r="J6" s="75" t="s">
        <v>176</v>
      </c>
      <c r="K6" s="75" t="s">
        <v>177</v>
      </c>
      <c r="L6" s="61"/>
    </row>
    <row r="7" spans="1:1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1"/>
    </row>
    <row r="8" spans="1:12">
      <c r="A8" s="66" t="s">
        <v>178</v>
      </c>
      <c r="B8" s="74"/>
      <c r="C8" s="74"/>
      <c r="D8" s="74"/>
      <c r="E8" s="289">
        <v>0</v>
      </c>
      <c r="F8" s="78"/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61"/>
    </row>
    <row r="9" spans="1:12">
      <c r="A9" s="72" t="s">
        <v>179</v>
      </c>
      <c r="B9" s="70"/>
      <c r="C9" s="70"/>
      <c r="D9" s="70"/>
      <c r="E9" s="290">
        <v>0</v>
      </c>
      <c r="F9" s="80"/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65"/>
    </row>
    <row r="10" spans="1:12">
      <c r="A10" s="72" t="s">
        <v>180</v>
      </c>
      <c r="B10" s="70"/>
      <c r="C10" s="70"/>
      <c r="D10" s="70"/>
      <c r="E10" s="290">
        <v>0</v>
      </c>
      <c r="F10" s="80"/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65"/>
    </row>
    <row r="11" spans="1:12">
      <c r="A11" s="72" t="s">
        <v>181</v>
      </c>
      <c r="B11" s="70"/>
      <c r="C11" s="70"/>
      <c r="D11" s="70"/>
      <c r="E11" s="290">
        <v>0</v>
      </c>
      <c r="F11" s="80"/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65"/>
    </row>
    <row r="12" spans="1:12">
      <c r="A12" s="72" t="s">
        <v>182</v>
      </c>
      <c r="B12" s="70"/>
      <c r="C12" s="70"/>
      <c r="D12" s="70"/>
      <c r="E12" s="290">
        <v>0</v>
      </c>
      <c r="F12" s="80"/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65"/>
    </row>
    <row r="13" spans="1:12">
      <c r="A13" s="73"/>
      <c r="B13" s="71"/>
      <c r="C13" s="71"/>
      <c r="D13" s="71"/>
      <c r="E13" s="291"/>
      <c r="F13" s="82"/>
      <c r="G13" s="81"/>
      <c r="H13" s="81"/>
      <c r="I13" s="81"/>
      <c r="J13" s="81"/>
      <c r="K13" s="81"/>
      <c r="L13" s="61"/>
    </row>
    <row r="14" spans="1:12">
      <c r="A14" s="66" t="s">
        <v>183</v>
      </c>
      <c r="B14" s="74"/>
      <c r="C14" s="74"/>
      <c r="D14" s="74"/>
      <c r="E14" s="289">
        <v>0</v>
      </c>
      <c r="F14" s="78"/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61"/>
    </row>
    <row r="15" spans="1:12">
      <c r="A15" s="72" t="s">
        <v>184</v>
      </c>
      <c r="B15" s="70"/>
      <c r="C15" s="70"/>
      <c r="D15" s="70"/>
      <c r="E15" s="290">
        <v>0</v>
      </c>
      <c r="F15" s="80"/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65"/>
    </row>
    <row r="16" spans="1:12">
      <c r="A16" s="72" t="s">
        <v>185</v>
      </c>
      <c r="B16" s="70"/>
      <c r="C16" s="70"/>
      <c r="D16" s="70"/>
      <c r="E16" s="290">
        <v>0</v>
      </c>
      <c r="F16" s="80"/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65"/>
    </row>
    <row r="17" spans="1:11">
      <c r="A17" s="72" t="s">
        <v>186</v>
      </c>
      <c r="B17" s="70"/>
      <c r="C17" s="70"/>
      <c r="D17" s="70"/>
      <c r="E17" s="290">
        <v>0</v>
      </c>
      <c r="F17" s="80"/>
      <c r="G17" s="79">
        <v>0</v>
      </c>
      <c r="H17" s="79">
        <v>0</v>
      </c>
      <c r="I17" s="79">
        <v>0</v>
      </c>
      <c r="J17" s="79">
        <v>0</v>
      </c>
      <c r="K17" s="79">
        <v>0</v>
      </c>
    </row>
    <row r="18" spans="1:11">
      <c r="A18" s="72" t="s">
        <v>187</v>
      </c>
      <c r="B18" s="70"/>
      <c r="C18" s="70"/>
      <c r="D18" s="70"/>
      <c r="E18" s="290">
        <v>0</v>
      </c>
      <c r="F18" s="80"/>
      <c r="G18" s="79">
        <v>0</v>
      </c>
      <c r="H18" s="79">
        <v>0</v>
      </c>
      <c r="I18" s="79">
        <v>0</v>
      </c>
      <c r="J18" s="79">
        <v>0</v>
      </c>
      <c r="K18" s="79">
        <v>0</v>
      </c>
    </row>
    <row r="19" spans="1:11">
      <c r="A19" s="73"/>
      <c r="B19" s="71"/>
      <c r="C19" s="71"/>
      <c r="D19" s="71"/>
      <c r="E19" s="291"/>
      <c r="F19" s="82"/>
      <c r="G19" s="81"/>
      <c r="H19" s="81"/>
      <c r="I19" s="81"/>
      <c r="J19" s="81"/>
      <c r="K19" s="81"/>
    </row>
    <row r="20" spans="1:11">
      <c r="A20" s="66" t="s">
        <v>188</v>
      </c>
      <c r="B20" s="74"/>
      <c r="C20" s="74"/>
      <c r="D20" s="74"/>
      <c r="E20" s="289">
        <v>0</v>
      </c>
      <c r="F20" s="78"/>
      <c r="G20" s="77">
        <v>0</v>
      </c>
      <c r="H20" s="77">
        <v>0</v>
      </c>
      <c r="I20" s="77">
        <v>0</v>
      </c>
      <c r="J20" s="77">
        <v>0</v>
      </c>
      <c r="K20" s="77">
        <v>0</v>
      </c>
    </row>
    <row r="21" spans="1:11">
      <c r="A21" s="68"/>
      <c r="B21" s="64"/>
      <c r="C21" s="64"/>
      <c r="D21" s="64"/>
      <c r="E21" s="64"/>
      <c r="F21" s="64"/>
      <c r="G21" s="76"/>
      <c r="H21" s="76"/>
      <c r="I21" s="76"/>
      <c r="J21" s="76"/>
      <c r="K21" s="76"/>
    </row>
    <row r="22" spans="1:11">
      <c r="A22" s="61" t="s">
        <v>37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</row>
  </sheetData>
  <mergeCells count="5">
    <mergeCell ref="A2:K2"/>
    <mergeCell ref="A3:K3"/>
    <mergeCell ref="A4:K4"/>
    <mergeCell ref="A5:K5"/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E76"/>
  <sheetViews>
    <sheetView topLeftCell="A52" workbookViewId="0">
      <selection activeCell="C70" sqref="C70:D70"/>
    </sheetView>
  </sheetViews>
  <sheetFormatPr baseColWidth="10" defaultRowHeight="14.4"/>
  <cols>
    <col min="1" max="1" width="81.44140625" customWidth="1"/>
    <col min="2" max="2" width="27.6640625" style="59" customWidth="1"/>
    <col min="3" max="3" width="28.33203125" style="59" customWidth="1"/>
    <col min="4" max="4" width="32.6640625" style="59" customWidth="1"/>
  </cols>
  <sheetData>
    <row r="1" spans="1:5" ht="21">
      <c r="A1" s="316" t="s">
        <v>189</v>
      </c>
      <c r="B1" s="316"/>
      <c r="C1" s="316"/>
      <c r="D1" s="316"/>
      <c r="E1" s="91"/>
    </row>
    <row r="2" spans="1:5">
      <c r="A2" s="328" t="s">
        <v>42</v>
      </c>
      <c r="B2" s="329"/>
      <c r="C2" s="329"/>
      <c r="D2" s="330"/>
      <c r="E2" s="83"/>
    </row>
    <row r="3" spans="1:5">
      <c r="A3" s="320" t="s">
        <v>190</v>
      </c>
      <c r="B3" s="331"/>
      <c r="C3" s="331"/>
      <c r="D3" s="322"/>
      <c r="E3" s="83"/>
    </row>
    <row r="4" spans="1:5">
      <c r="A4" s="332" t="s">
        <v>43</v>
      </c>
      <c r="B4" s="333"/>
      <c r="C4" s="333"/>
      <c r="D4" s="334"/>
      <c r="E4" s="83"/>
    </row>
    <row r="5" spans="1:5">
      <c r="A5" s="323" t="s">
        <v>2</v>
      </c>
      <c r="B5" s="324"/>
      <c r="C5" s="324"/>
      <c r="D5" s="325"/>
      <c r="E5" s="83"/>
    </row>
    <row r="6" spans="1:5">
      <c r="A6" s="83"/>
      <c r="E6" s="83"/>
    </row>
    <row r="7" spans="1:5" ht="28.8">
      <c r="A7" s="92" t="s">
        <v>49</v>
      </c>
      <c r="B7" s="288" t="s">
        <v>191</v>
      </c>
      <c r="C7" s="288" t="s">
        <v>192</v>
      </c>
      <c r="D7" s="288" t="s">
        <v>193</v>
      </c>
      <c r="E7" s="83"/>
    </row>
    <row r="8" spans="1:5">
      <c r="A8" s="86" t="s">
        <v>194</v>
      </c>
      <c r="B8" s="292">
        <v>13846472.380000001</v>
      </c>
      <c r="C8" s="292">
        <v>5046499.1100000003</v>
      </c>
      <c r="D8" s="292">
        <v>5046499.1100000003</v>
      </c>
      <c r="E8" s="83"/>
    </row>
    <row r="9" spans="1:5">
      <c r="A9" s="84" t="s">
        <v>195</v>
      </c>
      <c r="B9" s="293">
        <v>13846472.380000001</v>
      </c>
      <c r="C9" s="293">
        <v>5046499.1100000003</v>
      </c>
      <c r="D9" s="293">
        <v>5046499.1100000003</v>
      </c>
      <c r="E9" s="83"/>
    </row>
    <row r="10" spans="1:5">
      <c r="A10" s="84" t="s">
        <v>196</v>
      </c>
      <c r="B10" s="293">
        <v>0</v>
      </c>
      <c r="C10" s="293">
        <v>0</v>
      </c>
      <c r="D10" s="293">
        <v>0</v>
      </c>
      <c r="E10" s="83"/>
    </row>
    <row r="11" spans="1:5">
      <c r="A11" s="84" t="s">
        <v>197</v>
      </c>
      <c r="B11" s="294">
        <v>0</v>
      </c>
      <c r="C11" s="294">
        <v>0</v>
      </c>
      <c r="D11" s="294">
        <v>0</v>
      </c>
      <c r="E11" s="83"/>
    </row>
    <row r="12" spans="1:5">
      <c r="A12" s="90"/>
      <c r="B12" s="295"/>
      <c r="C12" s="295"/>
      <c r="D12" s="295"/>
      <c r="E12" s="83"/>
    </row>
    <row r="13" spans="1:5">
      <c r="A13" s="86" t="s">
        <v>198</v>
      </c>
      <c r="B13" s="292">
        <v>13846472.380000001</v>
      </c>
      <c r="C13" s="292">
        <v>5547753.9000000004</v>
      </c>
      <c r="D13" s="292">
        <v>5427737.6699999999</v>
      </c>
      <c r="E13" s="83"/>
    </row>
    <row r="14" spans="1:5">
      <c r="A14" s="84" t="s">
        <v>199</v>
      </c>
      <c r="B14" s="293">
        <v>13846472.380000001</v>
      </c>
      <c r="C14" s="293">
        <v>5547753.9000000004</v>
      </c>
      <c r="D14" s="293">
        <v>5427737.6699999999</v>
      </c>
      <c r="E14" s="83"/>
    </row>
    <row r="15" spans="1:5">
      <c r="A15" s="84" t="s">
        <v>200</v>
      </c>
      <c r="B15" s="293">
        <v>0</v>
      </c>
      <c r="C15" s="293">
        <v>0</v>
      </c>
      <c r="D15" s="293">
        <v>0</v>
      </c>
      <c r="E15" s="83"/>
    </row>
    <row r="16" spans="1:5">
      <c r="A16" s="90"/>
      <c r="B16" s="295"/>
      <c r="C16" s="295"/>
      <c r="D16" s="295"/>
      <c r="E16" s="83"/>
    </row>
    <row r="17" spans="1:4">
      <c r="A17" s="86" t="s">
        <v>201</v>
      </c>
      <c r="B17" s="296">
        <v>0</v>
      </c>
      <c r="C17" s="292">
        <v>597021.22</v>
      </c>
      <c r="D17" s="292">
        <v>592598.4</v>
      </c>
    </row>
    <row r="18" spans="1:4">
      <c r="A18" s="84" t="s">
        <v>202</v>
      </c>
      <c r="B18" s="297">
        <v>0</v>
      </c>
      <c r="C18" s="293">
        <v>597021.22</v>
      </c>
      <c r="D18" s="293">
        <v>592598.4</v>
      </c>
    </row>
    <row r="19" spans="1:4">
      <c r="A19" s="84" t="s">
        <v>203</v>
      </c>
      <c r="B19" s="297">
        <v>0</v>
      </c>
      <c r="C19" s="293">
        <v>0</v>
      </c>
      <c r="D19" s="293">
        <v>0</v>
      </c>
    </row>
    <row r="20" spans="1:4">
      <c r="A20" s="90"/>
      <c r="B20" s="295"/>
      <c r="C20" s="295"/>
      <c r="D20" s="295"/>
    </row>
    <row r="21" spans="1:4">
      <c r="A21" s="86" t="s">
        <v>204</v>
      </c>
      <c r="B21" s="292">
        <v>0</v>
      </c>
      <c r="C21" s="292">
        <v>95766.429999999935</v>
      </c>
      <c r="D21" s="292">
        <v>211359.84000000043</v>
      </c>
    </row>
    <row r="22" spans="1:4">
      <c r="A22" s="86"/>
      <c r="B22" s="295"/>
      <c r="C22" s="295"/>
      <c r="D22" s="295"/>
    </row>
    <row r="23" spans="1:4">
      <c r="A23" s="86" t="s">
        <v>205</v>
      </c>
      <c r="B23" s="292">
        <v>0</v>
      </c>
      <c r="C23" s="292">
        <v>95766.429999999935</v>
      </c>
      <c r="D23" s="292">
        <v>211359.84000000043</v>
      </c>
    </row>
    <row r="24" spans="1:4">
      <c r="A24" s="86"/>
      <c r="B24" s="298"/>
      <c r="C24" s="298"/>
      <c r="D24" s="298"/>
    </row>
    <row r="25" spans="1:4" ht="28.8">
      <c r="A25" s="93" t="s">
        <v>206</v>
      </c>
      <c r="B25" s="292">
        <v>0</v>
      </c>
      <c r="C25" s="292">
        <v>-501254.79000000004</v>
      </c>
      <c r="D25" s="292">
        <v>-381238.55999999959</v>
      </c>
    </row>
    <row r="26" spans="1:4">
      <c r="A26" s="94"/>
      <c r="B26" s="299"/>
      <c r="C26" s="299"/>
      <c r="D26" s="299"/>
    </row>
    <row r="27" spans="1:4">
      <c r="A27" s="89"/>
      <c r="B27" s="300"/>
      <c r="C27" s="300"/>
      <c r="D27" s="300"/>
    </row>
    <row r="28" spans="1:4">
      <c r="A28" s="92" t="s">
        <v>49</v>
      </c>
      <c r="B28" s="99" t="s">
        <v>207</v>
      </c>
      <c r="C28" s="99" t="s">
        <v>192</v>
      </c>
      <c r="D28" s="99" t="s">
        <v>208</v>
      </c>
    </row>
    <row r="29" spans="1:4">
      <c r="A29" s="86" t="s">
        <v>209</v>
      </c>
      <c r="B29" s="56">
        <v>0</v>
      </c>
      <c r="C29" s="56">
        <v>0</v>
      </c>
      <c r="D29" s="56">
        <v>0</v>
      </c>
    </row>
    <row r="30" spans="1:4">
      <c r="A30" s="84" t="s">
        <v>210</v>
      </c>
      <c r="B30" s="54">
        <v>0</v>
      </c>
      <c r="C30" s="54">
        <v>0</v>
      </c>
      <c r="D30" s="54">
        <v>0</v>
      </c>
    </row>
    <row r="31" spans="1:4">
      <c r="A31" s="84" t="s">
        <v>211</v>
      </c>
      <c r="B31" s="54">
        <v>0</v>
      </c>
      <c r="C31" s="54">
        <v>0</v>
      </c>
      <c r="D31" s="54">
        <v>0</v>
      </c>
    </row>
    <row r="32" spans="1:4">
      <c r="A32" s="85"/>
      <c r="B32" s="55"/>
      <c r="C32" s="55"/>
      <c r="D32" s="55"/>
    </row>
    <row r="33" spans="1:4">
      <c r="A33" s="86" t="s">
        <v>212</v>
      </c>
      <c r="B33" s="56">
        <v>0</v>
      </c>
      <c r="C33" s="56">
        <v>-501254.79000000004</v>
      </c>
      <c r="D33" s="56">
        <v>-381238.55999999959</v>
      </c>
    </row>
    <row r="34" spans="1:4">
      <c r="A34" s="87"/>
      <c r="B34" s="301"/>
      <c r="C34" s="301"/>
      <c r="D34" s="301"/>
    </row>
    <row r="35" spans="1:4">
      <c r="A35" s="89"/>
      <c r="B35" s="300"/>
      <c r="C35" s="300"/>
      <c r="D35" s="300"/>
    </row>
    <row r="36" spans="1:4" ht="28.8">
      <c r="A36" s="92" t="s">
        <v>49</v>
      </c>
      <c r="B36" s="99" t="s">
        <v>191</v>
      </c>
      <c r="C36" s="99" t="s">
        <v>192</v>
      </c>
      <c r="D36" s="99" t="s">
        <v>193</v>
      </c>
    </row>
    <row r="37" spans="1:4">
      <c r="A37" s="86" t="s">
        <v>213</v>
      </c>
      <c r="B37" s="56">
        <v>0</v>
      </c>
      <c r="C37" s="56">
        <v>0</v>
      </c>
      <c r="D37" s="56">
        <v>0</v>
      </c>
    </row>
    <row r="38" spans="1:4">
      <c r="A38" s="84" t="s">
        <v>214</v>
      </c>
      <c r="B38" s="54">
        <v>0</v>
      </c>
      <c r="C38" s="54">
        <v>0</v>
      </c>
      <c r="D38" s="54">
        <v>0</v>
      </c>
    </row>
    <row r="39" spans="1:4">
      <c r="A39" s="84" t="s">
        <v>215</v>
      </c>
      <c r="B39" s="54">
        <v>0</v>
      </c>
      <c r="C39" s="54">
        <v>0</v>
      </c>
      <c r="D39" s="54">
        <v>0</v>
      </c>
    </row>
    <row r="40" spans="1:4">
      <c r="A40" s="86" t="s">
        <v>216</v>
      </c>
      <c r="B40" s="56">
        <v>0</v>
      </c>
      <c r="C40" s="56">
        <v>0</v>
      </c>
      <c r="D40" s="56">
        <v>0</v>
      </c>
    </row>
    <row r="41" spans="1:4">
      <c r="A41" s="84" t="s">
        <v>217</v>
      </c>
      <c r="B41" s="54">
        <v>0</v>
      </c>
      <c r="C41" s="54">
        <v>0</v>
      </c>
      <c r="D41" s="54">
        <v>0</v>
      </c>
    </row>
    <row r="42" spans="1:4">
      <c r="A42" s="84" t="s">
        <v>218</v>
      </c>
      <c r="B42" s="54">
        <v>0</v>
      </c>
      <c r="C42" s="54">
        <v>0</v>
      </c>
      <c r="D42" s="54">
        <v>0</v>
      </c>
    </row>
    <row r="43" spans="1:4">
      <c r="A43" s="85"/>
      <c r="B43" s="55"/>
      <c r="C43" s="55"/>
      <c r="D43" s="55"/>
    </row>
    <row r="44" spans="1:4">
      <c r="A44" s="86" t="s">
        <v>219</v>
      </c>
      <c r="B44" s="56">
        <v>0</v>
      </c>
      <c r="C44" s="56">
        <v>0</v>
      </c>
      <c r="D44" s="56">
        <v>0</v>
      </c>
    </row>
    <row r="45" spans="1:4">
      <c r="A45" s="98"/>
      <c r="B45" s="302"/>
      <c r="C45" s="302"/>
      <c r="D45" s="302"/>
    </row>
    <row r="46" spans="1:4">
      <c r="A46" s="83"/>
      <c r="B46" s="300"/>
      <c r="C46" s="300"/>
      <c r="D46" s="300"/>
    </row>
    <row r="47" spans="1:4" ht="28.8">
      <c r="A47" s="92" t="s">
        <v>49</v>
      </c>
      <c r="B47" s="99" t="s">
        <v>191</v>
      </c>
      <c r="C47" s="99" t="s">
        <v>192</v>
      </c>
      <c r="D47" s="99" t="s">
        <v>193</v>
      </c>
    </row>
    <row r="48" spans="1:4">
      <c r="A48" s="95" t="s">
        <v>220</v>
      </c>
      <c r="B48" s="303">
        <v>13846472.380000001</v>
      </c>
      <c r="C48" s="303">
        <v>5046499.1100000003</v>
      </c>
      <c r="D48" s="303">
        <v>5046499.1100000003</v>
      </c>
    </row>
    <row r="49" spans="1:4" ht="28.8">
      <c r="A49" s="96" t="s">
        <v>221</v>
      </c>
      <c r="B49" s="56">
        <v>0</v>
      </c>
      <c r="C49" s="56">
        <v>0</v>
      </c>
      <c r="D49" s="56">
        <v>0</v>
      </c>
    </row>
    <row r="50" spans="1:4">
      <c r="A50" s="97" t="s">
        <v>214</v>
      </c>
      <c r="B50" s="54">
        <v>0</v>
      </c>
      <c r="C50" s="54">
        <v>0</v>
      </c>
      <c r="D50" s="54">
        <v>0</v>
      </c>
    </row>
    <row r="51" spans="1:4">
      <c r="A51" s="97" t="s">
        <v>217</v>
      </c>
      <c r="B51" s="54">
        <v>0</v>
      </c>
      <c r="C51" s="54">
        <v>0</v>
      </c>
      <c r="D51" s="54">
        <v>0</v>
      </c>
    </row>
    <row r="52" spans="1:4">
      <c r="A52" s="85"/>
      <c r="B52" s="55"/>
      <c r="C52" s="55"/>
      <c r="D52" s="55"/>
    </row>
    <row r="53" spans="1:4">
      <c r="A53" s="84" t="s">
        <v>199</v>
      </c>
    </row>
    <row r="54" spans="1:4">
      <c r="A54" s="85"/>
      <c r="B54" s="55"/>
      <c r="C54" s="55"/>
      <c r="D54" s="55"/>
    </row>
    <row r="55" spans="1:4">
      <c r="A55" s="84" t="s">
        <v>202</v>
      </c>
      <c r="B55" s="304"/>
      <c r="C55" s="54">
        <v>597021.22</v>
      </c>
      <c r="D55" s="54">
        <v>592598.4</v>
      </c>
    </row>
    <row r="56" spans="1:4">
      <c r="A56" s="85"/>
      <c r="B56" s="55"/>
      <c r="C56" s="55"/>
      <c r="D56" s="55"/>
    </row>
    <row r="57" spans="1:4">
      <c r="A57" s="93" t="s">
        <v>222</v>
      </c>
      <c r="B57" s="56">
        <v>0</v>
      </c>
      <c r="C57" s="56">
        <v>95766.429999999935</v>
      </c>
      <c r="D57" s="56">
        <v>211359.84000000043</v>
      </c>
    </row>
    <row r="58" spans="1:4">
      <c r="A58" s="88"/>
      <c r="B58" s="305"/>
      <c r="C58" s="305"/>
      <c r="D58" s="305"/>
    </row>
    <row r="59" spans="1:4" ht="28.8">
      <c r="A59" s="93" t="s">
        <v>223</v>
      </c>
      <c r="B59" s="56">
        <v>0</v>
      </c>
      <c r="C59" s="56">
        <v>95766.429999999935</v>
      </c>
      <c r="D59" s="56">
        <v>211359.84000000043</v>
      </c>
    </row>
    <row r="60" spans="1:4">
      <c r="A60" s="87"/>
      <c r="B60" s="302"/>
      <c r="C60" s="302"/>
      <c r="D60" s="302"/>
    </row>
    <row r="61" spans="1:4">
      <c r="A61" s="83"/>
      <c r="B61" s="306"/>
      <c r="C61" s="306"/>
      <c r="D61" s="306"/>
    </row>
    <row r="62" spans="1:4" ht="28.8">
      <c r="A62" s="92" t="s">
        <v>49</v>
      </c>
      <c r="B62" s="99" t="s">
        <v>191</v>
      </c>
      <c r="C62" s="99" t="s">
        <v>192</v>
      </c>
      <c r="D62" s="99" t="s">
        <v>193</v>
      </c>
    </row>
    <row r="63" spans="1:4">
      <c r="A63" s="95" t="s">
        <v>196</v>
      </c>
      <c r="B63" s="307">
        <v>0</v>
      </c>
      <c r="C63" s="307">
        <v>0</v>
      </c>
      <c r="D63" s="307">
        <v>0</v>
      </c>
    </row>
    <row r="64" spans="1:4" ht="28.8">
      <c r="A64" s="96" t="s">
        <v>224</v>
      </c>
      <c r="B64" s="292">
        <v>0</v>
      </c>
      <c r="C64" s="292">
        <v>0</v>
      </c>
      <c r="D64" s="292">
        <v>0</v>
      </c>
    </row>
    <row r="65" spans="1:4">
      <c r="A65" s="97" t="s">
        <v>215</v>
      </c>
      <c r="B65" s="293">
        <v>0</v>
      </c>
      <c r="C65" s="293">
        <v>0</v>
      </c>
      <c r="D65" s="293">
        <v>0</v>
      </c>
    </row>
    <row r="66" spans="1:4">
      <c r="A66" s="97" t="s">
        <v>218</v>
      </c>
      <c r="B66" s="293">
        <v>0</v>
      </c>
      <c r="C66" s="293">
        <v>0</v>
      </c>
      <c r="D66" s="293">
        <v>0</v>
      </c>
    </row>
    <row r="67" spans="1:4">
      <c r="A67" s="85"/>
      <c r="B67" s="295"/>
      <c r="C67" s="295"/>
      <c r="D67" s="295"/>
    </row>
    <row r="68" spans="1:4">
      <c r="A68" s="84" t="s">
        <v>225</v>
      </c>
      <c r="B68" s="293">
        <v>0</v>
      </c>
      <c r="C68" s="293">
        <v>0</v>
      </c>
      <c r="D68" s="293">
        <v>0</v>
      </c>
    </row>
    <row r="69" spans="1:4">
      <c r="A69" s="85"/>
      <c r="B69" s="295"/>
      <c r="C69" s="295"/>
      <c r="D69" s="295"/>
    </row>
    <row r="70" spans="1:4">
      <c r="A70" s="84" t="s">
        <v>203</v>
      </c>
      <c r="B70" s="297">
        <v>0</v>
      </c>
      <c r="C70" s="293">
        <v>0</v>
      </c>
      <c r="D70" s="293">
        <v>0</v>
      </c>
    </row>
    <row r="71" spans="1:4">
      <c r="A71" s="85"/>
      <c r="B71" s="295"/>
      <c r="C71" s="295"/>
      <c r="D71" s="295"/>
    </row>
    <row r="72" spans="1:4">
      <c r="A72" s="93" t="s">
        <v>226</v>
      </c>
      <c r="B72" s="292">
        <v>0</v>
      </c>
      <c r="C72" s="292">
        <v>0</v>
      </c>
      <c r="D72" s="292">
        <v>0</v>
      </c>
    </row>
    <row r="73" spans="1:4">
      <c r="A73" s="85"/>
      <c r="B73" s="295"/>
      <c r="C73" s="295"/>
      <c r="D73" s="295"/>
    </row>
    <row r="74" spans="1:4" ht="28.8">
      <c r="A74" s="93" t="s">
        <v>227</v>
      </c>
      <c r="B74" s="292">
        <v>0</v>
      </c>
      <c r="C74" s="292">
        <v>0</v>
      </c>
      <c r="D74" s="292">
        <v>0</v>
      </c>
    </row>
    <row r="75" spans="1:4">
      <c r="A75" s="87"/>
      <c r="B75" s="308"/>
      <c r="C75" s="308"/>
      <c r="D75" s="308"/>
    </row>
    <row r="76" spans="1:4">
      <c r="A76" s="83" t="s">
        <v>37</v>
      </c>
    </row>
  </sheetData>
  <mergeCells count="5">
    <mergeCell ref="A2:D2"/>
    <mergeCell ref="A3:D3"/>
    <mergeCell ref="A4:D4"/>
    <mergeCell ref="A5:D5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G80"/>
  <sheetViews>
    <sheetView workbookViewId="0">
      <selection activeCell="B73" sqref="B73:G74"/>
    </sheetView>
  </sheetViews>
  <sheetFormatPr baseColWidth="10" defaultRowHeight="14.4"/>
  <cols>
    <col min="1" max="1" width="105" bestFit="1" customWidth="1"/>
    <col min="2" max="2" width="18.44140625" customWidth="1"/>
    <col min="3" max="3" width="16" customWidth="1"/>
    <col min="4" max="4" width="16.33203125" customWidth="1"/>
    <col min="5" max="5" width="15.109375" customWidth="1"/>
    <col min="6" max="6" width="15.33203125" customWidth="1"/>
    <col min="7" max="7" width="14.88671875" customWidth="1"/>
  </cols>
  <sheetData>
    <row r="1" spans="1:7" ht="21">
      <c r="A1" s="338" t="s">
        <v>228</v>
      </c>
      <c r="B1" s="338"/>
      <c r="C1" s="338"/>
      <c r="D1" s="338"/>
      <c r="E1" s="338"/>
      <c r="F1" s="338"/>
      <c r="G1" s="338"/>
    </row>
    <row r="2" spans="1:7">
      <c r="A2" s="328" t="s">
        <v>42</v>
      </c>
      <c r="B2" s="329"/>
      <c r="C2" s="329"/>
      <c r="D2" s="329"/>
      <c r="E2" s="329"/>
      <c r="F2" s="329"/>
      <c r="G2" s="330"/>
    </row>
    <row r="3" spans="1:7">
      <c r="A3" s="320" t="s">
        <v>229</v>
      </c>
      <c r="B3" s="331"/>
      <c r="C3" s="331"/>
      <c r="D3" s="331"/>
      <c r="E3" s="331"/>
      <c r="F3" s="331"/>
      <c r="G3" s="322"/>
    </row>
    <row r="4" spans="1:7">
      <c r="A4" s="332" t="s">
        <v>43</v>
      </c>
      <c r="B4" s="333"/>
      <c r="C4" s="333"/>
      <c r="D4" s="333"/>
      <c r="E4" s="333"/>
      <c r="F4" s="333"/>
      <c r="G4" s="334"/>
    </row>
    <row r="5" spans="1:7">
      <c r="A5" s="323" t="s">
        <v>2</v>
      </c>
      <c r="B5" s="324"/>
      <c r="C5" s="324"/>
      <c r="D5" s="324"/>
      <c r="E5" s="324"/>
      <c r="F5" s="324"/>
      <c r="G5" s="325"/>
    </row>
    <row r="6" spans="1:7">
      <c r="A6" s="335" t="s">
        <v>49</v>
      </c>
      <c r="B6" s="337" t="s">
        <v>230</v>
      </c>
      <c r="C6" s="337"/>
      <c r="D6" s="337"/>
      <c r="E6" s="337"/>
      <c r="F6" s="337"/>
      <c r="G6" s="337" t="s">
        <v>231</v>
      </c>
    </row>
    <row r="7" spans="1:7" ht="28.8">
      <c r="A7" s="336"/>
      <c r="B7" s="103" t="s">
        <v>232</v>
      </c>
      <c r="C7" s="102" t="s">
        <v>233</v>
      </c>
      <c r="D7" s="103" t="s">
        <v>234</v>
      </c>
      <c r="E7" s="103" t="s">
        <v>192</v>
      </c>
      <c r="F7" s="103" t="s">
        <v>235</v>
      </c>
      <c r="G7" s="337"/>
    </row>
    <row r="8" spans="1:7">
      <c r="A8" s="105" t="s">
        <v>236</v>
      </c>
      <c r="B8" s="115"/>
      <c r="C8" s="115"/>
      <c r="D8" s="115"/>
      <c r="E8" s="115"/>
      <c r="F8" s="115"/>
      <c r="G8" s="115"/>
    </row>
    <row r="9" spans="1:7">
      <c r="A9" s="106" t="s">
        <v>237</v>
      </c>
      <c r="B9" s="126">
        <v>0</v>
      </c>
      <c r="C9" s="126">
        <v>0</v>
      </c>
      <c r="D9" s="118">
        <v>0</v>
      </c>
      <c r="E9" s="126">
        <v>0</v>
      </c>
      <c r="F9" s="126">
        <v>0</v>
      </c>
      <c r="G9" s="118">
        <v>0</v>
      </c>
    </row>
    <row r="10" spans="1:7">
      <c r="A10" s="106" t="s">
        <v>238</v>
      </c>
      <c r="B10" s="126">
        <v>0</v>
      </c>
      <c r="C10" s="126">
        <v>0</v>
      </c>
      <c r="D10" s="118">
        <v>0</v>
      </c>
      <c r="E10" s="126">
        <v>0</v>
      </c>
      <c r="F10" s="126">
        <v>0</v>
      </c>
      <c r="G10" s="118">
        <v>0</v>
      </c>
    </row>
    <row r="11" spans="1:7">
      <c r="A11" s="106" t="s">
        <v>239</v>
      </c>
      <c r="B11" s="126">
        <v>0</v>
      </c>
      <c r="C11" s="126">
        <v>0</v>
      </c>
      <c r="D11" s="118">
        <v>0</v>
      </c>
      <c r="E11" s="126">
        <v>0</v>
      </c>
      <c r="F11" s="126">
        <v>0</v>
      </c>
      <c r="G11" s="118">
        <v>0</v>
      </c>
    </row>
    <row r="12" spans="1:7">
      <c r="A12" s="106" t="s">
        <v>240</v>
      </c>
      <c r="B12" s="126">
        <v>0</v>
      </c>
      <c r="C12" s="126">
        <v>0</v>
      </c>
      <c r="D12" s="118">
        <v>0</v>
      </c>
      <c r="E12" s="126">
        <v>0</v>
      </c>
      <c r="F12" s="126">
        <v>0</v>
      </c>
      <c r="G12" s="118">
        <v>0</v>
      </c>
    </row>
    <row r="13" spans="1:7">
      <c r="A13" s="106" t="s">
        <v>241</v>
      </c>
      <c r="B13" s="126">
        <v>0</v>
      </c>
      <c r="C13" s="126">
        <v>0</v>
      </c>
      <c r="D13" s="118">
        <v>0</v>
      </c>
      <c r="E13" s="126">
        <v>0</v>
      </c>
      <c r="F13" s="126">
        <v>0</v>
      </c>
      <c r="G13" s="118">
        <v>0</v>
      </c>
    </row>
    <row r="14" spans="1:7">
      <c r="A14" s="106" t="s">
        <v>242</v>
      </c>
      <c r="B14" s="126">
        <v>0</v>
      </c>
      <c r="C14" s="126">
        <v>0</v>
      </c>
      <c r="D14" s="118">
        <v>0</v>
      </c>
      <c r="E14" s="126">
        <v>0</v>
      </c>
      <c r="F14" s="126">
        <v>0</v>
      </c>
      <c r="G14" s="118">
        <v>0</v>
      </c>
    </row>
    <row r="15" spans="1:7">
      <c r="A15" s="106" t="s">
        <v>243</v>
      </c>
      <c r="B15" s="126">
        <v>4556646</v>
      </c>
      <c r="C15" s="126">
        <v>3296</v>
      </c>
      <c r="D15" s="118">
        <v>4559942</v>
      </c>
      <c r="E15" s="126">
        <v>725063.76</v>
      </c>
      <c r="F15" s="126">
        <v>725063.76</v>
      </c>
      <c r="G15" s="118">
        <v>-3831582.24</v>
      </c>
    </row>
    <row r="16" spans="1:7">
      <c r="A16" s="101" t="s">
        <v>244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18">
        <v>0</v>
      </c>
    </row>
    <row r="17" spans="1:7">
      <c r="A17" s="110" t="s">
        <v>245</v>
      </c>
      <c r="B17" s="126">
        <v>0</v>
      </c>
      <c r="C17" s="126">
        <v>0</v>
      </c>
      <c r="D17" s="118">
        <v>0</v>
      </c>
      <c r="E17" s="126">
        <v>0</v>
      </c>
      <c r="F17" s="126">
        <v>0</v>
      </c>
      <c r="G17" s="118">
        <v>0</v>
      </c>
    </row>
    <row r="18" spans="1:7">
      <c r="A18" s="110" t="s">
        <v>246</v>
      </c>
      <c r="B18" s="126">
        <v>0</v>
      </c>
      <c r="C18" s="126">
        <v>0</v>
      </c>
      <c r="D18" s="118">
        <v>0</v>
      </c>
      <c r="E18" s="126">
        <v>0</v>
      </c>
      <c r="F18" s="126">
        <v>0</v>
      </c>
      <c r="G18" s="118">
        <v>0</v>
      </c>
    </row>
    <row r="19" spans="1:7">
      <c r="A19" s="110" t="s">
        <v>247</v>
      </c>
      <c r="B19" s="126">
        <v>0</v>
      </c>
      <c r="C19" s="126">
        <v>0</v>
      </c>
      <c r="D19" s="118">
        <v>0</v>
      </c>
      <c r="E19" s="126">
        <v>0</v>
      </c>
      <c r="F19" s="126">
        <v>0</v>
      </c>
      <c r="G19" s="118">
        <v>0</v>
      </c>
    </row>
    <row r="20" spans="1:7">
      <c r="A20" s="110" t="s">
        <v>248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18">
        <v>0</v>
      </c>
    </row>
    <row r="21" spans="1:7">
      <c r="A21" s="110" t="s">
        <v>249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18">
        <v>0</v>
      </c>
    </row>
    <row r="22" spans="1:7">
      <c r="A22" s="110" t="s">
        <v>250</v>
      </c>
      <c r="B22" s="126">
        <v>0</v>
      </c>
      <c r="C22" s="126">
        <v>0</v>
      </c>
      <c r="D22" s="118">
        <v>0</v>
      </c>
      <c r="E22" s="126">
        <v>0</v>
      </c>
      <c r="F22" s="126">
        <v>0</v>
      </c>
      <c r="G22" s="118">
        <v>0</v>
      </c>
    </row>
    <row r="23" spans="1:7">
      <c r="A23" s="110" t="s">
        <v>251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18">
        <v>0</v>
      </c>
    </row>
    <row r="24" spans="1:7">
      <c r="A24" s="110" t="s">
        <v>252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18">
        <v>0</v>
      </c>
    </row>
    <row r="25" spans="1:7">
      <c r="A25" s="110" t="s">
        <v>253</v>
      </c>
      <c r="B25" s="126">
        <v>0</v>
      </c>
      <c r="C25" s="126">
        <v>0</v>
      </c>
      <c r="D25" s="118">
        <v>0</v>
      </c>
      <c r="E25" s="126">
        <v>0</v>
      </c>
      <c r="F25" s="126">
        <v>0</v>
      </c>
      <c r="G25" s="118">
        <v>0</v>
      </c>
    </row>
    <row r="26" spans="1:7">
      <c r="A26" s="110" t="s">
        <v>254</v>
      </c>
      <c r="B26" s="126">
        <v>0</v>
      </c>
      <c r="C26" s="126">
        <v>0</v>
      </c>
      <c r="D26" s="118">
        <v>0</v>
      </c>
      <c r="E26" s="126">
        <v>0</v>
      </c>
      <c r="F26" s="126">
        <v>0</v>
      </c>
      <c r="G26" s="118">
        <v>0</v>
      </c>
    </row>
    <row r="27" spans="1:7">
      <c r="A27" s="110" t="s">
        <v>255</v>
      </c>
      <c r="B27" s="126">
        <v>0</v>
      </c>
      <c r="C27" s="126">
        <v>0</v>
      </c>
      <c r="D27" s="118">
        <v>0</v>
      </c>
      <c r="E27" s="126">
        <v>0</v>
      </c>
      <c r="F27" s="126">
        <v>0</v>
      </c>
      <c r="G27" s="118">
        <v>0</v>
      </c>
    </row>
    <row r="28" spans="1:7">
      <c r="A28" s="106" t="s">
        <v>256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18">
        <v>0</v>
      </c>
    </row>
    <row r="29" spans="1:7">
      <c r="A29" s="110" t="s">
        <v>257</v>
      </c>
      <c r="B29" s="126">
        <v>0</v>
      </c>
      <c r="C29" s="126">
        <v>0</v>
      </c>
      <c r="D29" s="118">
        <v>0</v>
      </c>
      <c r="E29" s="126">
        <v>0</v>
      </c>
      <c r="F29" s="126">
        <v>0</v>
      </c>
      <c r="G29" s="118">
        <v>0</v>
      </c>
    </row>
    <row r="30" spans="1:7">
      <c r="A30" s="110" t="s">
        <v>258</v>
      </c>
      <c r="B30" s="126">
        <v>0</v>
      </c>
      <c r="C30" s="126">
        <v>0</v>
      </c>
      <c r="D30" s="118">
        <v>0</v>
      </c>
      <c r="E30" s="126">
        <v>0</v>
      </c>
      <c r="F30" s="126">
        <v>0</v>
      </c>
      <c r="G30" s="118">
        <v>0</v>
      </c>
    </row>
    <row r="31" spans="1:7">
      <c r="A31" s="110" t="s">
        <v>259</v>
      </c>
      <c r="B31" s="126">
        <v>0</v>
      </c>
      <c r="C31" s="126">
        <v>0</v>
      </c>
      <c r="D31" s="118">
        <v>0</v>
      </c>
      <c r="E31" s="126">
        <v>0</v>
      </c>
      <c r="F31" s="126">
        <v>0</v>
      </c>
      <c r="G31" s="118">
        <v>0</v>
      </c>
    </row>
    <row r="32" spans="1:7">
      <c r="A32" s="110" t="s">
        <v>260</v>
      </c>
      <c r="B32" s="118">
        <v>0</v>
      </c>
      <c r="C32" s="118">
        <v>0</v>
      </c>
      <c r="D32" s="118">
        <v>0</v>
      </c>
      <c r="E32" s="118">
        <v>0</v>
      </c>
      <c r="F32" s="118">
        <v>0</v>
      </c>
      <c r="G32" s="118">
        <v>0</v>
      </c>
    </row>
    <row r="33" spans="1:7">
      <c r="A33" s="110" t="s">
        <v>261</v>
      </c>
      <c r="B33" s="126">
        <v>0</v>
      </c>
      <c r="C33" s="126">
        <v>0</v>
      </c>
      <c r="D33" s="118">
        <v>0</v>
      </c>
      <c r="E33" s="126">
        <v>0</v>
      </c>
      <c r="F33" s="126">
        <v>0</v>
      </c>
      <c r="G33" s="118">
        <v>0</v>
      </c>
    </row>
    <row r="34" spans="1:7">
      <c r="A34" s="106" t="s">
        <v>262</v>
      </c>
      <c r="B34" s="126">
        <v>9289826.3800000008</v>
      </c>
      <c r="C34" s="126">
        <v>2293680</v>
      </c>
      <c r="D34" s="118">
        <v>11583506.380000001</v>
      </c>
      <c r="E34" s="126">
        <v>4321435.3499999996</v>
      </c>
      <c r="F34" s="126">
        <v>4321435.3499999996</v>
      </c>
      <c r="G34" s="118">
        <v>-4968391.0300000012</v>
      </c>
    </row>
    <row r="35" spans="1:7">
      <c r="A35" s="106" t="s">
        <v>263</v>
      </c>
      <c r="B35" s="118">
        <v>0</v>
      </c>
      <c r="C35" s="118">
        <v>0</v>
      </c>
      <c r="D35" s="118">
        <v>0</v>
      </c>
      <c r="E35" s="118">
        <v>0</v>
      </c>
      <c r="F35" s="118">
        <v>0</v>
      </c>
      <c r="G35" s="118">
        <v>0</v>
      </c>
    </row>
    <row r="36" spans="1:7">
      <c r="A36" s="110" t="s">
        <v>264</v>
      </c>
      <c r="B36" s="126">
        <v>0</v>
      </c>
      <c r="C36" s="126">
        <v>0</v>
      </c>
      <c r="D36" s="118">
        <v>0</v>
      </c>
      <c r="E36" s="126">
        <v>0</v>
      </c>
      <c r="F36" s="126">
        <v>0</v>
      </c>
      <c r="G36" s="118">
        <v>0</v>
      </c>
    </row>
    <row r="37" spans="1:7">
      <c r="A37" s="106" t="s">
        <v>265</v>
      </c>
      <c r="B37" s="118">
        <v>0</v>
      </c>
      <c r="C37" s="118">
        <v>0</v>
      </c>
      <c r="D37" s="118">
        <v>0</v>
      </c>
      <c r="E37" s="118">
        <v>0</v>
      </c>
      <c r="F37" s="118">
        <v>0</v>
      </c>
      <c r="G37" s="118">
        <v>0</v>
      </c>
    </row>
    <row r="38" spans="1:7">
      <c r="A38" s="110" t="s">
        <v>266</v>
      </c>
      <c r="B38" s="118">
        <v>0</v>
      </c>
      <c r="C38" s="118">
        <v>0</v>
      </c>
      <c r="D38" s="118">
        <v>0</v>
      </c>
      <c r="E38" s="118">
        <v>0</v>
      </c>
      <c r="F38" s="118">
        <v>0</v>
      </c>
      <c r="G38" s="118">
        <v>0</v>
      </c>
    </row>
    <row r="39" spans="1:7">
      <c r="A39" s="110" t="s">
        <v>267</v>
      </c>
      <c r="B39" s="118">
        <v>0</v>
      </c>
      <c r="C39" s="118">
        <v>0</v>
      </c>
      <c r="D39" s="118">
        <v>0</v>
      </c>
      <c r="E39" s="118">
        <v>0</v>
      </c>
      <c r="F39" s="118">
        <v>0</v>
      </c>
      <c r="G39" s="118">
        <v>0</v>
      </c>
    </row>
    <row r="40" spans="1:7">
      <c r="A40" s="107"/>
      <c r="B40" s="118"/>
      <c r="C40" s="118"/>
      <c r="D40" s="118"/>
      <c r="E40" s="118"/>
      <c r="F40" s="118"/>
      <c r="G40" s="118"/>
    </row>
    <row r="41" spans="1:7">
      <c r="A41" s="108" t="s">
        <v>268</v>
      </c>
      <c r="B41" s="119">
        <v>13846472.380000001</v>
      </c>
      <c r="C41" s="119">
        <v>2296976</v>
      </c>
      <c r="D41" s="119">
        <v>16143448.380000001</v>
      </c>
      <c r="E41" s="119">
        <v>5046499.1099999994</v>
      </c>
      <c r="F41" s="119">
        <v>5046499.1099999994</v>
      </c>
      <c r="G41" s="119">
        <v>-8799973.2700000014</v>
      </c>
    </row>
    <row r="42" spans="1:7">
      <c r="A42" s="108" t="s">
        <v>269</v>
      </c>
      <c r="B42" s="120"/>
      <c r="C42" s="120"/>
      <c r="D42" s="120"/>
      <c r="E42" s="120"/>
      <c r="F42" s="120"/>
      <c r="G42" s="119">
        <v>0</v>
      </c>
    </row>
    <row r="43" spans="1:7">
      <c r="A43" s="107"/>
      <c r="B43" s="121"/>
      <c r="C43" s="121"/>
      <c r="D43" s="121"/>
      <c r="E43" s="121"/>
      <c r="F43" s="121"/>
      <c r="G43" s="121"/>
    </row>
    <row r="44" spans="1:7">
      <c r="A44" s="108" t="s">
        <v>270</v>
      </c>
      <c r="B44" s="121"/>
      <c r="C44" s="121"/>
      <c r="D44" s="121"/>
      <c r="E44" s="121"/>
      <c r="F44" s="121"/>
      <c r="G44" s="121"/>
    </row>
    <row r="45" spans="1:7">
      <c r="A45" s="106" t="s">
        <v>271</v>
      </c>
      <c r="B45" s="118">
        <v>0</v>
      </c>
      <c r="C45" s="118">
        <v>0</v>
      </c>
      <c r="D45" s="118">
        <v>0</v>
      </c>
      <c r="E45" s="118">
        <v>0</v>
      </c>
      <c r="F45" s="118">
        <v>0</v>
      </c>
      <c r="G45" s="118">
        <v>0</v>
      </c>
    </row>
    <row r="46" spans="1:7">
      <c r="A46" s="111" t="s">
        <v>272</v>
      </c>
      <c r="B46" s="118">
        <v>0</v>
      </c>
      <c r="C46" s="118">
        <v>0</v>
      </c>
      <c r="D46" s="118">
        <v>0</v>
      </c>
      <c r="E46" s="118">
        <v>0</v>
      </c>
      <c r="F46" s="118">
        <v>0</v>
      </c>
      <c r="G46" s="118">
        <v>0</v>
      </c>
    </row>
    <row r="47" spans="1:7">
      <c r="A47" s="111" t="s">
        <v>273</v>
      </c>
      <c r="B47" s="118">
        <v>0</v>
      </c>
      <c r="C47" s="118">
        <v>0</v>
      </c>
      <c r="D47" s="118">
        <v>0</v>
      </c>
      <c r="E47" s="118">
        <v>0</v>
      </c>
      <c r="F47" s="118">
        <v>0</v>
      </c>
      <c r="G47" s="118">
        <v>0</v>
      </c>
    </row>
    <row r="48" spans="1:7">
      <c r="A48" s="111" t="s">
        <v>274</v>
      </c>
      <c r="B48" s="126">
        <v>0</v>
      </c>
      <c r="C48" s="126">
        <v>0</v>
      </c>
      <c r="D48" s="118">
        <v>0</v>
      </c>
      <c r="E48" s="126">
        <v>0</v>
      </c>
      <c r="F48" s="126">
        <v>0</v>
      </c>
      <c r="G48" s="118">
        <v>0</v>
      </c>
    </row>
    <row r="49" spans="1:7" ht="28.8">
      <c r="A49" s="111" t="s">
        <v>275</v>
      </c>
      <c r="B49" s="126">
        <v>0</v>
      </c>
      <c r="C49" s="126">
        <v>0</v>
      </c>
      <c r="D49" s="118">
        <v>0</v>
      </c>
      <c r="E49" s="126">
        <v>0</v>
      </c>
      <c r="F49" s="126">
        <v>0</v>
      </c>
      <c r="G49" s="118">
        <v>0</v>
      </c>
    </row>
    <row r="50" spans="1:7">
      <c r="A50" s="111" t="s">
        <v>276</v>
      </c>
      <c r="B50" s="118">
        <v>0</v>
      </c>
      <c r="C50" s="118">
        <v>0</v>
      </c>
      <c r="D50" s="118">
        <v>0</v>
      </c>
      <c r="E50" s="118">
        <v>0</v>
      </c>
      <c r="F50" s="118">
        <v>0</v>
      </c>
      <c r="G50" s="118">
        <v>0</v>
      </c>
    </row>
    <row r="51" spans="1:7">
      <c r="A51" s="111" t="s">
        <v>277</v>
      </c>
      <c r="B51" s="118">
        <v>0</v>
      </c>
      <c r="C51" s="118">
        <v>0</v>
      </c>
      <c r="D51" s="118">
        <v>0</v>
      </c>
      <c r="E51" s="118">
        <v>0</v>
      </c>
      <c r="F51" s="118">
        <v>0</v>
      </c>
      <c r="G51" s="118">
        <v>0</v>
      </c>
    </row>
    <row r="52" spans="1:7">
      <c r="A52" s="104" t="s">
        <v>278</v>
      </c>
      <c r="B52" s="118">
        <v>0</v>
      </c>
      <c r="C52" s="118">
        <v>0</v>
      </c>
      <c r="D52" s="118">
        <v>0</v>
      </c>
      <c r="E52" s="118">
        <v>0</v>
      </c>
      <c r="F52" s="118">
        <v>0</v>
      </c>
      <c r="G52" s="118">
        <v>0</v>
      </c>
    </row>
    <row r="53" spans="1:7">
      <c r="A53" s="110" t="s">
        <v>279</v>
      </c>
      <c r="B53" s="126">
        <v>0</v>
      </c>
      <c r="C53" s="126">
        <v>0</v>
      </c>
      <c r="D53" s="118">
        <v>0</v>
      </c>
      <c r="E53" s="126">
        <v>0</v>
      </c>
      <c r="F53" s="126">
        <v>0</v>
      </c>
      <c r="G53" s="118">
        <v>0</v>
      </c>
    </row>
    <row r="54" spans="1:7">
      <c r="A54" s="106" t="s">
        <v>280</v>
      </c>
      <c r="B54" s="118">
        <v>0</v>
      </c>
      <c r="C54" s="118">
        <v>0</v>
      </c>
      <c r="D54" s="118">
        <v>0</v>
      </c>
      <c r="E54" s="118">
        <v>0</v>
      </c>
      <c r="F54" s="118">
        <v>0</v>
      </c>
      <c r="G54" s="118">
        <v>0</v>
      </c>
    </row>
    <row r="55" spans="1:7">
      <c r="A55" s="104" t="s">
        <v>281</v>
      </c>
      <c r="B55" s="118">
        <v>0</v>
      </c>
      <c r="C55" s="118">
        <v>0</v>
      </c>
      <c r="D55" s="118">
        <v>0</v>
      </c>
      <c r="E55" s="118">
        <v>0</v>
      </c>
      <c r="F55" s="118">
        <v>0</v>
      </c>
      <c r="G55" s="118">
        <v>0</v>
      </c>
    </row>
    <row r="56" spans="1:7">
      <c r="A56" s="111" t="s">
        <v>282</v>
      </c>
      <c r="B56" s="118">
        <v>0</v>
      </c>
      <c r="C56" s="118">
        <v>0</v>
      </c>
      <c r="D56" s="118">
        <v>0</v>
      </c>
      <c r="E56" s="118">
        <v>0</v>
      </c>
      <c r="F56" s="118">
        <v>0</v>
      </c>
      <c r="G56" s="118">
        <v>0</v>
      </c>
    </row>
    <row r="57" spans="1:7">
      <c r="A57" s="111" t="s">
        <v>283</v>
      </c>
      <c r="B57" s="118">
        <v>0</v>
      </c>
      <c r="C57" s="118">
        <v>0</v>
      </c>
      <c r="D57" s="118">
        <v>0</v>
      </c>
      <c r="E57" s="118">
        <v>0</v>
      </c>
      <c r="F57" s="118">
        <v>0</v>
      </c>
      <c r="G57" s="118">
        <v>0</v>
      </c>
    </row>
    <row r="58" spans="1:7">
      <c r="A58" s="104" t="s">
        <v>284</v>
      </c>
      <c r="B58" s="126">
        <v>0</v>
      </c>
      <c r="C58" s="126">
        <v>0</v>
      </c>
      <c r="D58" s="118">
        <v>0</v>
      </c>
      <c r="E58" s="126">
        <v>0</v>
      </c>
      <c r="F58" s="126">
        <v>0</v>
      </c>
      <c r="G58" s="118">
        <v>0</v>
      </c>
    </row>
    <row r="59" spans="1:7">
      <c r="A59" s="106" t="s">
        <v>285</v>
      </c>
      <c r="B59" s="118">
        <v>0</v>
      </c>
      <c r="C59" s="118">
        <v>0</v>
      </c>
      <c r="D59" s="118">
        <v>0</v>
      </c>
      <c r="E59" s="118">
        <v>0</v>
      </c>
      <c r="F59" s="118">
        <v>0</v>
      </c>
      <c r="G59" s="118">
        <v>0</v>
      </c>
    </row>
    <row r="60" spans="1:7">
      <c r="A60" s="111" t="s">
        <v>286</v>
      </c>
      <c r="B60" s="126">
        <v>0</v>
      </c>
      <c r="C60" s="126">
        <v>0</v>
      </c>
      <c r="D60" s="118">
        <v>0</v>
      </c>
      <c r="E60" s="126">
        <v>0</v>
      </c>
      <c r="F60" s="126">
        <v>0</v>
      </c>
      <c r="G60" s="118">
        <v>0</v>
      </c>
    </row>
    <row r="61" spans="1:7">
      <c r="A61" s="111" t="s">
        <v>287</v>
      </c>
      <c r="B61" s="126">
        <v>0</v>
      </c>
      <c r="C61" s="126">
        <v>0</v>
      </c>
      <c r="D61" s="118">
        <v>0</v>
      </c>
      <c r="E61" s="126">
        <v>0</v>
      </c>
      <c r="F61" s="126">
        <v>0</v>
      </c>
      <c r="G61" s="118">
        <v>0</v>
      </c>
    </row>
    <row r="62" spans="1:7">
      <c r="A62" s="106" t="s">
        <v>288</v>
      </c>
      <c r="B62" s="126">
        <v>0</v>
      </c>
      <c r="C62" s="126">
        <v>0</v>
      </c>
      <c r="D62" s="118">
        <v>0</v>
      </c>
      <c r="E62" s="126">
        <v>0</v>
      </c>
      <c r="F62" s="126">
        <v>0</v>
      </c>
      <c r="G62" s="118">
        <v>0</v>
      </c>
    </row>
    <row r="63" spans="1:7">
      <c r="A63" s="106" t="s">
        <v>289</v>
      </c>
      <c r="B63" s="126">
        <v>0</v>
      </c>
      <c r="C63" s="126">
        <v>0</v>
      </c>
      <c r="D63" s="118">
        <v>0</v>
      </c>
      <c r="E63" s="126">
        <v>0</v>
      </c>
      <c r="F63" s="126">
        <v>0</v>
      </c>
      <c r="G63" s="118">
        <v>0</v>
      </c>
    </row>
    <row r="64" spans="1:7">
      <c r="A64" s="107"/>
      <c r="B64" s="121"/>
      <c r="C64" s="121"/>
      <c r="D64" s="121"/>
      <c r="E64" s="121"/>
      <c r="F64" s="121"/>
      <c r="G64" s="121"/>
    </row>
    <row r="65" spans="1:7">
      <c r="A65" s="108" t="s">
        <v>290</v>
      </c>
      <c r="B65" s="119">
        <v>0</v>
      </c>
      <c r="C65" s="119">
        <v>0</v>
      </c>
      <c r="D65" s="119">
        <v>0</v>
      </c>
      <c r="E65" s="119">
        <v>0</v>
      </c>
      <c r="F65" s="119">
        <v>0</v>
      </c>
      <c r="G65" s="119">
        <v>0</v>
      </c>
    </row>
    <row r="66" spans="1:7">
      <c r="A66" s="107"/>
      <c r="B66" s="121"/>
      <c r="C66" s="121"/>
      <c r="D66" s="121"/>
      <c r="E66" s="121"/>
      <c r="F66" s="121"/>
      <c r="G66" s="121"/>
    </row>
    <row r="67" spans="1:7">
      <c r="A67" s="108" t="s">
        <v>291</v>
      </c>
      <c r="B67" s="119">
        <v>0</v>
      </c>
      <c r="C67" s="119">
        <v>0</v>
      </c>
      <c r="D67" s="119">
        <v>0</v>
      </c>
      <c r="E67" s="119">
        <v>0</v>
      </c>
      <c r="F67" s="119">
        <v>0</v>
      </c>
      <c r="G67" s="119">
        <v>0</v>
      </c>
    </row>
    <row r="68" spans="1:7">
      <c r="A68" s="106" t="s">
        <v>292</v>
      </c>
      <c r="B68" s="126">
        <v>0</v>
      </c>
      <c r="C68" s="126">
        <v>0</v>
      </c>
      <c r="D68" s="118">
        <v>0</v>
      </c>
      <c r="E68" s="126">
        <v>0</v>
      </c>
      <c r="F68" s="126">
        <v>0</v>
      </c>
      <c r="G68" s="118">
        <v>0</v>
      </c>
    </row>
    <row r="69" spans="1:7">
      <c r="A69" s="107"/>
      <c r="B69" s="121"/>
      <c r="C69" s="121"/>
      <c r="D69" s="121"/>
      <c r="E69" s="121"/>
      <c r="F69" s="121"/>
      <c r="G69" s="121"/>
    </row>
    <row r="70" spans="1:7">
      <c r="A70" s="108" t="s">
        <v>293</v>
      </c>
      <c r="B70" s="119">
        <v>13846472.380000001</v>
      </c>
      <c r="C70" s="119">
        <v>2296976</v>
      </c>
      <c r="D70" s="119">
        <v>16143448.380000001</v>
      </c>
      <c r="E70" s="119">
        <v>5046499.1099999994</v>
      </c>
      <c r="F70" s="119">
        <v>5046499.1099999994</v>
      </c>
      <c r="G70" s="119">
        <v>-8799973.2700000014</v>
      </c>
    </row>
    <row r="71" spans="1:7">
      <c r="A71" s="107"/>
      <c r="B71" s="121"/>
      <c r="C71" s="121"/>
      <c r="D71" s="121"/>
      <c r="E71" s="121"/>
      <c r="F71" s="121"/>
      <c r="G71" s="121"/>
    </row>
    <row r="72" spans="1:7">
      <c r="A72" s="108" t="s">
        <v>294</v>
      </c>
      <c r="B72" s="121"/>
      <c r="C72" s="121"/>
      <c r="D72" s="121"/>
      <c r="E72" s="121"/>
      <c r="F72" s="121"/>
      <c r="G72" s="121"/>
    </row>
    <row r="73" spans="1:7">
      <c r="A73" s="113" t="s">
        <v>295</v>
      </c>
      <c r="B73" s="126">
        <v>0</v>
      </c>
      <c r="C73" s="126">
        <v>0</v>
      </c>
      <c r="D73" s="118">
        <v>0</v>
      </c>
      <c r="E73" s="126">
        <v>0</v>
      </c>
      <c r="F73" s="126">
        <v>0</v>
      </c>
      <c r="G73" s="118">
        <v>0</v>
      </c>
    </row>
    <row r="74" spans="1:7">
      <c r="A74" s="113" t="s">
        <v>296</v>
      </c>
      <c r="B74" s="126">
        <v>0</v>
      </c>
      <c r="C74" s="126">
        <v>0</v>
      </c>
      <c r="D74" s="118">
        <v>0</v>
      </c>
      <c r="E74" s="126">
        <v>0</v>
      </c>
      <c r="F74" s="126">
        <v>0</v>
      </c>
      <c r="G74" s="118">
        <v>0</v>
      </c>
    </row>
    <row r="75" spans="1:7">
      <c r="A75" s="112" t="s">
        <v>297</v>
      </c>
      <c r="B75" s="119">
        <v>0</v>
      </c>
      <c r="C75" s="119">
        <v>0</v>
      </c>
      <c r="D75" s="119">
        <v>0</v>
      </c>
      <c r="E75" s="119">
        <v>0</v>
      </c>
      <c r="F75" s="119">
        <v>0</v>
      </c>
      <c r="G75" s="119">
        <v>0</v>
      </c>
    </row>
    <row r="76" spans="1:7">
      <c r="A76" s="109"/>
      <c r="B76" s="122"/>
      <c r="C76" s="122"/>
      <c r="D76" s="122"/>
      <c r="E76" s="122"/>
      <c r="F76" s="122"/>
      <c r="G76" s="122"/>
    </row>
    <row r="77" spans="1:7">
      <c r="A77" s="100" t="s">
        <v>37</v>
      </c>
      <c r="B77" s="123"/>
      <c r="C77" s="123"/>
      <c r="D77" s="123"/>
      <c r="E77" s="123"/>
      <c r="F77" s="123"/>
      <c r="G77" s="123"/>
    </row>
    <row r="78" spans="1:7">
      <c r="A78" s="100"/>
      <c r="B78" s="124"/>
      <c r="C78" s="124"/>
      <c r="D78" s="124"/>
      <c r="E78" s="124"/>
      <c r="F78" s="124"/>
      <c r="G78" s="125"/>
    </row>
    <row r="79" spans="1:7">
      <c r="A79" s="100"/>
      <c r="B79" s="116"/>
      <c r="C79" s="116"/>
      <c r="D79" s="116"/>
      <c r="E79" s="116"/>
      <c r="F79" s="116"/>
      <c r="G79" s="117"/>
    </row>
    <row r="80" spans="1:7">
      <c r="A80" s="100"/>
      <c r="B80" s="114"/>
      <c r="C80" s="114"/>
      <c r="D80" s="114"/>
      <c r="E80" s="114"/>
      <c r="F80" s="114"/>
      <c r="G80" s="114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I161"/>
  <sheetViews>
    <sheetView workbookViewId="0">
      <selection activeCell="G9" sqref="G9:G158"/>
    </sheetView>
  </sheetViews>
  <sheetFormatPr baseColWidth="10" defaultRowHeight="14.4"/>
  <cols>
    <col min="1" max="1" width="105" bestFit="1" customWidth="1"/>
    <col min="2" max="2" width="18.109375" customWidth="1"/>
    <col min="3" max="3" width="16.5546875" customWidth="1"/>
    <col min="4" max="4" width="14.44140625" customWidth="1"/>
    <col min="5" max="5" width="12.44140625" customWidth="1"/>
    <col min="6" max="6" width="13" customWidth="1"/>
    <col min="7" max="8" width="13.44140625" customWidth="1"/>
  </cols>
  <sheetData>
    <row r="1" spans="1:9" ht="21">
      <c r="A1" s="339" t="s">
        <v>298</v>
      </c>
      <c r="B1" s="338"/>
      <c r="C1" s="338"/>
      <c r="D1" s="338"/>
      <c r="E1" s="338"/>
      <c r="F1" s="338"/>
      <c r="G1" s="338"/>
      <c r="H1" s="127"/>
    </row>
    <row r="2" spans="1:9">
      <c r="A2" s="342" t="s">
        <v>42</v>
      </c>
      <c r="B2" s="342"/>
      <c r="C2" s="342"/>
      <c r="D2" s="342"/>
      <c r="E2" s="342"/>
      <c r="F2" s="342"/>
      <c r="G2" s="342"/>
      <c r="H2" s="127"/>
    </row>
    <row r="3" spans="1:9">
      <c r="A3" s="343" t="s">
        <v>299</v>
      </c>
      <c r="B3" s="343"/>
      <c r="C3" s="343"/>
      <c r="D3" s="343"/>
      <c r="E3" s="343"/>
      <c r="F3" s="343"/>
      <c r="G3" s="343"/>
      <c r="H3" s="127"/>
    </row>
    <row r="4" spans="1:9">
      <c r="A4" s="343" t="s">
        <v>300</v>
      </c>
      <c r="B4" s="343"/>
      <c r="C4" s="343"/>
      <c r="D4" s="343"/>
      <c r="E4" s="343"/>
      <c r="F4" s="343"/>
      <c r="G4" s="343"/>
      <c r="H4" s="127"/>
    </row>
    <row r="5" spans="1:9">
      <c r="A5" s="344" t="s">
        <v>43</v>
      </c>
      <c r="B5" s="344"/>
      <c r="C5" s="344"/>
      <c r="D5" s="344"/>
      <c r="E5" s="344"/>
      <c r="F5" s="344"/>
      <c r="G5" s="344"/>
      <c r="H5" s="127"/>
    </row>
    <row r="6" spans="1:9">
      <c r="A6" s="336" t="s">
        <v>2</v>
      </c>
      <c r="B6" s="336"/>
      <c r="C6" s="336"/>
      <c r="D6" s="336"/>
      <c r="E6" s="336"/>
      <c r="F6" s="336"/>
      <c r="G6" s="336"/>
      <c r="H6" s="127"/>
    </row>
    <row r="7" spans="1:9">
      <c r="A7" s="340" t="s">
        <v>49</v>
      </c>
      <c r="B7" s="340" t="s">
        <v>301</v>
      </c>
      <c r="C7" s="340"/>
      <c r="D7" s="340"/>
      <c r="E7" s="340"/>
      <c r="F7" s="340"/>
      <c r="G7" s="341" t="s">
        <v>302</v>
      </c>
      <c r="H7" s="127"/>
    </row>
    <row r="8" spans="1:9" ht="28.8">
      <c r="A8" s="340"/>
      <c r="B8" s="130" t="s">
        <v>207</v>
      </c>
      <c r="C8" s="130" t="s">
        <v>303</v>
      </c>
      <c r="D8" s="130" t="s">
        <v>304</v>
      </c>
      <c r="E8" s="130" t="s">
        <v>192</v>
      </c>
      <c r="F8" s="130" t="s">
        <v>305</v>
      </c>
      <c r="G8" s="340"/>
      <c r="H8" s="141"/>
    </row>
    <row r="9" spans="1:9">
      <c r="A9" s="132" t="s">
        <v>306</v>
      </c>
      <c r="B9" s="138">
        <v>13846472.379999999</v>
      </c>
      <c r="C9" s="138">
        <v>2997678.16</v>
      </c>
      <c r="D9" s="138">
        <v>16844150.539999999</v>
      </c>
      <c r="E9" s="138">
        <v>5547753.9000000004</v>
      </c>
      <c r="F9" s="138">
        <v>5427737.6700000009</v>
      </c>
      <c r="G9" s="138">
        <v>11296396.640000001</v>
      </c>
      <c r="H9" s="141"/>
      <c r="I9" s="310">
        <f>D9-E9</f>
        <v>11296396.639999999</v>
      </c>
    </row>
    <row r="10" spans="1:9">
      <c r="A10" s="311" t="s">
        <v>307</v>
      </c>
      <c r="B10" s="312">
        <v>9149224.9499999993</v>
      </c>
      <c r="C10" s="312">
        <v>714000</v>
      </c>
      <c r="D10" s="312">
        <v>9863224.9499999993</v>
      </c>
      <c r="E10" s="312">
        <v>3702199.54</v>
      </c>
      <c r="F10" s="312">
        <v>3702199.54</v>
      </c>
      <c r="G10" s="312">
        <v>6161025.4100000001</v>
      </c>
      <c r="H10" s="141"/>
      <c r="I10" s="310">
        <f>D10-F10</f>
        <v>6161025.4099999992</v>
      </c>
    </row>
    <row r="11" spans="1:9">
      <c r="A11" s="133" t="s">
        <v>308</v>
      </c>
      <c r="B11" s="143">
        <v>7382139.7400000002</v>
      </c>
      <c r="C11" s="143">
        <v>480000</v>
      </c>
      <c r="D11" s="139">
        <v>7862139.7400000002</v>
      </c>
      <c r="E11" s="143">
        <v>3273981.37</v>
      </c>
      <c r="F11" s="143">
        <v>3273981.37</v>
      </c>
      <c r="G11" s="139">
        <v>4588158.37</v>
      </c>
      <c r="H11" s="135" t="s">
        <v>395</v>
      </c>
      <c r="I11" s="310">
        <f t="shared" ref="I11:I14" si="0">D11-F11</f>
        <v>4588158.37</v>
      </c>
    </row>
    <row r="12" spans="1:9">
      <c r="A12" s="133" t="s">
        <v>309</v>
      </c>
      <c r="B12" s="139">
        <v>0</v>
      </c>
      <c r="C12" s="139">
        <v>0</v>
      </c>
      <c r="D12" s="139">
        <v>0</v>
      </c>
      <c r="E12" s="139">
        <v>0</v>
      </c>
      <c r="F12" s="139">
        <v>0</v>
      </c>
      <c r="G12" s="139">
        <v>0</v>
      </c>
      <c r="H12" s="135" t="s">
        <v>396</v>
      </c>
      <c r="I12" s="310">
        <f t="shared" si="0"/>
        <v>0</v>
      </c>
    </row>
    <row r="13" spans="1:9">
      <c r="A13" s="133" t="s">
        <v>310</v>
      </c>
      <c r="B13" s="143">
        <v>1086039.93</v>
      </c>
      <c r="C13" s="143">
        <v>191000</v>
      </c>
      <c r="D13" s="139">
        <v>1277039.93</v>
      </c>
      <c r="E13" s="143">
        <v>115459.09</v>
      </c>
      <c r="F13" s="143">
        <v>115459.09</v>
      </c>
      <c r="G13" s="139">
        <v>1161580.8399999999</v>
      </c>
      <c r="H13" s="135" t="s">
        <v>397</v>
      </c>
      <c r="I13" s="310">
        <f t="shared" si="0"/>
        <v>1161580.8399999999</v>
      </c>
    </row>
    <row r="14" spans="1:9">
      <c r="A14" s="133" t="s">
        <v>311</v>
      </c>
      <c r="B14" s="139">
        <v>0</v>
      </c>
      <c r="C14" s="139">
        <v>0</v>
      </c>
      <c r="D14" s="139">
        <v>0</v>
      </c>
      <c r="E14" s="139">
        <v>0</v>
      </c>
      <c r="F14" s="139">
        <v>0</v>
      </c>
      <c r="G14" s="139">
        <v>0</v>
      </c>
      <c r="H14" s="135" t="s">
        <v>398</v>
      </c>
      <c r="I14" s="310">
        <f t="shared" si="0"/>
        <v>0</v>
      </c>
    </row>
    <row r="15" spans="1:9">
      <c r="A15" s="133" t="s">
        <v>312</v>
      </c>
      <c r="B15" s="143">
        <v>681045.28</v>
      </c>
      <c r="C15" s="143">
        <v>43000</v>
      </c>
      <c r="D15" s="139">
        <v>724045.28</v>
      </c>
      <c r="E15" s="143">
        <v>312759.08</v>
      </c>
      <c r="F15" s="143">
        <v>312759.08</v>
      </c>
      <c r="G15" s="139">
        <v>411286.2</v>
      </c>
      <c r="H15" s="135" t="s">
        <v>399</v>
      </c>
    </row>
    <row r="16" spans="1:9">
      <c r="A16" s="133" t="s">
        <v>313</v>
      </c>
      <c r="B16" s="139">
        <v>0</v>
      </c>
      <c r="C16" s="139">
        <v>0</v>
      </c>
      <c r="D16" s="139">
        <v>0</v>
      </c>
      <c r="E16" s="139">
        <v>0</v>
      </c>
      <c r="F16" s="139">
        <v>0</v>
      </c>
      <c r="G16" s="139">
        <v>0</v>
      </c>
      <c r="H16" s="135" t="s">
        <v>400</v>
      </c>
    </row>
    <row r="17" spans="1:9">
      <c r="A17" s="133" t="s">
        <v>314</v>
      </c>
      <c r="B17" s="139">
        <v>0</v>
      </c>
      <c r="C17" s="139">
        <v>0</v>
      </c>
      <c r="D17" s="139">
        <v>0</v>
      </c>
      <c r="E17" s="139">
        <v>0</v>
      </c>
      <c r="F17" s="139">
        <v>0</v>
      </c>
      <c r="G17" s="139">
        <v>0</v>
      </c>
      <c r="H17" s="135" t="s">
        <v>401</v>
      </c>
    </row>
    <row r="18" spans="1:9">
      <c r="A18" s="311" t="s">
        <v>315</v>
      </c>
      <c r="B18" s="312">
        <v>3185774.19</v>
      </c>
      <c r="C18" s="312">
        <v>370481.61</v>
      </c>
      <c r="D18" s="312">
        <v>3556255.8000000003</v>
      </c>
      <c r="E18" s="312">
        <v>788266.71</v>
      </c>
      <c r="F18" s="312">
        <v>672970.02</v>
      </c>
      <c r="G18" s="312">
        <v>2767989.09</v>
      </c>
      <c r="H18" s="127"/>
    </row>
    <row r="19" spans="1:9">
      <c r="A19" s="133" t="s">
        <v>316</v>
      </c>
      <c r="B19" s="143">
        <v>66000</v>
      </c>
      <c r="C19" s="143">
        <v>-4841</v>
      </c>
      <c r="D19" s="139">
        <v>61159</v>
      </c>
      <c r="E19" s="143">
        <v>30075.45</v>
      </c>
      <c r="F19" s="143">
        <v>30075.439999999999</v>
      </c>
      <c r="G19" s="139">
        <v>31083.55</v>
      </c>
      <c r="H19" s="135" t="s">
        <v>402</v>
      </c>
    </row>
    <row r="20" spans="1:9">
      <c r="A20" s="133" t="s">
        <v>317</v>
      </c>
      <c r="B20" s="143">
        <v>12000</v>
      </c>
      <c r="C20" s="143">
        <v>5000</v>
      </c>
      <c r="D20" s="139">
        <v>17000</v>
      </c>
      <c r="E20" s="143">
        <v>17000</v>
      </c>
      <c r="F20" s="143">
        <v>17000</v>
      </c>
      <c r="G20" s="139">
        <v>0</v>
      </c>
      <c r="H20" s="135" t="s">
        <v>403</v>
      </c>
      <c r="I20" s="310">
        <f>D18-E18</f>
        <v>2767989.0900000003</v>
      </c>
    </row>
    <row r="21" spans="1:9">
      <c r="A21" s="133" t="s">
        <v>318</v>
      </c>
      <c r="B21" s="139">
        <v>0</v>
      </c>
      <c r="C21" s="139">
        <v>0</v>
      </c>
      <c r="D21" s="139">
        <v>0</v>
      </c>
      <c r="E21" s="139">
        <v>0</v>
      </c>
      <c r="F21" s="139">
        <v>0</v>
      </c>
      <c r="G21" s="139">
        <v>0</v>
      </c>
      <c r="H21" s="135" t="s">
        <v>404</v>
      </c>
    </row>
    <row r="22" spans="1:9">
      <c r="A22" s="133" t="s">
        <v>319</v>
      </c>
      <c r="B22" s="143">
        <v>13000</v>
      </c>
      <c r="C22" s="143">
        <v>29000</v>
      </c>
      <c r="D22" s="139">
        <v>42000</v>
      </c>
      <c r="E22" s="143">
        <v>33162.03</v>
      </c>
      <c r="F22" s="143">
        <v>33162.03</v>
      </c>
      <c r="G22" s="139">
        <v>8837.9700000000012</v>
      </c>
      <c r="H22" s="135" t="s">
        <v>405</v>
      </c>
    </row>
    <row r="23" spans="1:9">
      <c r="A23" s="133" t="s">
        <v>320</v>
      </c>
      <c r="B23" s="143">
        <v>2539128.19</v>
      </c>
      <c r="C23" s="143">
        <v>185707.01</v>
      </c>
      <c r="D23" s="139">
        <v>2724835.2</v>
      </c>
      <c r="E23" s="143">
        <v>318806.14</v>
      </c>
      <c r="F23" s="143">
        <v>313694.03999999998</v>
      </c>
      <c r="G23" s="139">
        <v>2406029.06</v>
      </c>
      <c r="H23" s="135" t="s">
        <v>406</v>
      </c>
    </row>
    <row r="24" spans="1:9">
      <c r="A24" s="133" t="s">
        <v>321</v>
      </c>
      <c r="B24" s="143">
        <v>516646</v>
      </c>
      <c r="C24" s="143">
        <v>100615.6</v>
      </c>
      <c r="D24" s="139">
        <v>617261.6</v>
      </c>
      <c r="E24" s="143">
        <v>328681.65999999997</v>
      </c>
      <c r="F24" s="143">
        <v>218497.08</v>
      </c>
      <c r="G24" s="139">
        <v>288579.94</v>
      </c>
      <c r="H24" s="135" t="s">
        <v>407</v>
      </c>
    </row>
    <row r="25" spans="1:9">
      <c r="A25" s="133" t="s">
        <v>322</v>
      </c>
      <c r="B25" s="143">
        <v>0</v>
      </c>
      <c r="C25" s="143">
        <v>25000</v>
      </c>
      <c r="D25" s="139">
        <v>25000</v>
      </c>
      <c r="E25" s="143">
        <v>24999.74</v>
      </c>
      <c r="F25" s="143">
        <v>24999.74</v>
      </c>
      <c r="G25" s="139">
        <v>0.25999999999839929</v>
      </c>
      <c r="H25" s="135" t="s">
        <v>408</v>
      </c>
    </row>
    <row r="26" spans="1:9">
      <c r="A26" s="133" t="s">
        <v>323</v>
      </c>
      <c r="B26" s="139">
        <v>0</v>
      </c>
      <c r="C26" s="139">
        <v>0</v>
      </c>
      <c r="D26" s="139">
        <v>0</v>
      </c>
      <c r="E26" s="139">
        <v>0</v>
      </c>
      <c r="F26" s="139">
        <v>0</v>
      </c>
      <c r="G26" s="139">
        <v>0</v>
      </c>
      <c r="H26" s="135" t="s">
        <v>409</v>
      </c>
    </row>
    <row r="27" spans="1:9">
      <c r="A27" s="133" t="s">
        <v>324</v>
      </c>
      <c r="B27" s="143">
        <v>39000</v>
      </c>
      <c r="C27" s="143">
        <v>30000</v>
      </c>
      <c r="D27" s="139">
        <v>69000</v>
      </c>
      <c r="E27" s="143">
        <v>35541.69</v>
      </c>
      <c r="F27" s="143">
        <v>35541.69</v>
      </c>
      <c r="G27" s="139">
        <v>33458.31</v>
      </c>
      <c r="H27" s="135" t="s">
        <v>410</v>
      </c>
    </row>
    <row r="28" spans="1:9">
      <c r="A28" s="311" t="s">
        <v>325</v>
      </c>
      <c r="B28" s="312">
        <v>470351.35999999999</v>
      </c>
      <c r="C28" s="312">
        <v>441887.55</v>
      </c>
      <c r="D28" s="312">
        <v>912238.90999999992</v>
      </c>
      <c r="E28" s="312">
        <v>520793.66</v>
      </c>
      <c r="F28" s="312">
        <v>516074.12</v>
      </c>
      <c r="G28" s="312">
        <v>391445.25</v>
      </c>
      <c r="H28" s="127"/>
    </row>
    <row r="29" spans="1:9">
      <c r="A29" s="133" t="s">
        <v>326</v>
      </c>
      <c r="B29" s="143">
        <v>53354.57</v>
      </c>
      <c r="C29" s="143">
        <v>30000</v>
      </c>
      <c r="D29" s="139">
        <v>83354.570000000007</v>
      </c>
      <c r="E29" s="143">
        <v>38800.53</v>
      </c>
      <c r="F29" s="143">
        <v>38800.53</v>
      </c>
      <c r="G29" s="139">
        <v>44554.040000000008</v>
      </c>
      <c r="H29" s="135" t="s">
        <v>411</v>
      </c>
    </row>
    <row r="30" spans="1:9">
      <c r="A30" s="133" t="s">
        <v>327</v>
      </c>
      <c r="B30" s="143">
        <v>2000</v>
      </c>
      <c r="C30" s="143">
        <v>204470.28</v>
      </c>
      <c r="D30" s="139">
        <v>206470.28</v>
      </c>
      <c r="E30" s="143">
        <v>83469.72</v>
      </c>
      <c r="F30" s="143">
        <v>83469.72</v>
      </c>
      <c r="G30" s="139">
        <v>123000.56</v>
      </c>
      <c r="H30" s="135" t="s">
        <v>412</v>
      </c>
    </row>
    <row r="31" spans="1:9">
      <c r="A31" s="133" t="s">
        <v>328</v>
      </c>
      <c r="B31" s="143">
        <v>10000</v>
      </c>
      <c r="C31" s="143">
        <v>39825.08</v>
      </c>
      <c r="D31" s="139">
        <v>49825.08</v>
      </c>
      <c r="E31" s="143">
        <v>25151.53</v>
      </c>
      <c r="F31" s="143">
        <v>21675.99</v>
      </c>
      <c r="G31" s="139">
        <v>24673.550000000003</v>
      </c>
      <c r="H31" s="135" t="s">
        <v>413</v>
      </c>
    </row>
    <row r="32" spans="1:9">
      <c r="A32" s="133" t="s">
        <v>329</v>
      </c>
      <c r="B32" s="143">
        <v>153000</v>
      </c>
      <c r="C32" s="143">
        <v>4000</v>
      </c>
      <c r="D32" s="139">
        <v>157000</v>
      </c>
      <c r="E32" s="143">
        <v>89979.34</v>
      </c>
      <c r="F32" s="143">
        <v>89979.34</v>
      </c>
      <c r="G32" s="139">
        <v>67020.66</v>
      </c>
      <c r="H32" s="135" t="s">
        <v>414</v>
      </c>
    </row>
    <row r="33" spans="1:8">
      <c r="A33" s="133" t="s">
        <v>330</v>
      </c>
      <c r="B33" s="143">
        <v>20292</v>
      </c>
      <c r="C33" s="143">
        <v>41184.19</v>
      </c>
      <c r="D33" s="139">
        <v>61476.19</v>
      </c>
      <c r="E33" s="143">
        <v>38526.86</v>
      </c>
      <c r="F33" s="143">
        <v>38526.86</v>
      </c>
      <c r="G33" s="139">
        <v>22949.33</v>
      </c>
      <c r="H33" s="135" t="s">
        <v>415</v>
      </c>
    </row>
    <row r="34" spans="1:8">
      <c r="A34" s="133" t="s">
        <v>331</v>
      </c>
      <c r="B34" s="139">
        <v>0</v>
      </c>
      <c r="C34" s="139">
        <v>0</v>
      </c>
      <c r="D34" s="139">
        <v>0</v>
      </c>
      <c r="E34" s="139">
        <v>0</v>
      </c>
      <c r="F34" s="139">
        <v>0</v>
      </c>
      <c r="G34" s="139">
        <v>0</v>
      </c>
      <c r="H34" s="135" t="s">
        <v>416</v>
      </c>
    </row>
    <row r="35" spans="1:8">
      <c r="A35" s="133" t="s">
        <v>332</v>
      </c>
      <c r="B35" s="143">
        <v>11000.11</v>
      </c>
      <c r="C35" s="143">
        <v>-3000</v>
      </c>
      <c r="D35" s="139">
        <v>8000.1100000000006</v>
      </c>
      <c r="E35" s="143">
        <v>7489</v>
      </c>
      <c r="F35" s="143">
        <v>6245</v>
      </c>
      <c r="G35" s="139">
        <v>511.11000000000058</v>
      </c>
      <c r="H35" s="135" t="s">
        <v>417</v>
      </c>
    </row>
    <row r="36" spans="1:8">
      <c r="A36" s="133" t="s">
        <v>333</v>
      </c>
      <c r="B36" s="143">
        <v>64704.68</v>
      </c>
      <c r="C36" s="143">
        <v>75000</v>
      </c>
      <c r="D36" s="139">
        <v>139704.68</v>
      </c>
      <c r="E36" s="143">
        <v>139704.68</v>
      </c>
      <c r="F36" s="143">
        <v>139704.68</v>
      </c>
      <c r="G36" s="139">
        <v>0</v>
      </c>
      <c r="H36" s="135" t="s">
        <v>418</v>
      </c>
    </row>
    <row r="37" spans="1:8">
      <c r="A37" s="133" t="s">
        <v>334</v>
      </c>
      <c r="B37" s="143">
        <v>156000</v>
      </c>
      <c r="C37" s="143">
        <v>50408</v>
      </c>
      <c r="D37" s="139">
        <v>206408</v>
      </c>
      <c r="E37" s="143">
        <v>97672</v>
      </c>
      <c r="F37" s="143">
        <v>97672</v>
      </c>
      <c r="G37" s="139">
        <v>108736</v>
      </c>
      <c r="H37" s="135" t="s">
        <v>419</v>
      </c>
    </row>
    <row r="38" spans="1:8">
      <c r="A38" s="311" t="s">
        <v>335</v>
      </c>
      <c r="B38" s="312">
        <v>667761.88</v>
      </c>
      <c r="C38" s="312">
        <v>86000</v>
      </c>
      <c r="D38" s="312">
        <v>753761.87999999989</v>
      </c>
      <c r="E38" s="312">
        <v>374869</v>
      </c>
      <c r="F38" s="312">
        <v>374869</v>
      </c>
      <c r="G38" s="312">
        <v>378892.88</v>
      </c>
      <c r="H38" s="127"/>
    </row>
    <row r="39" spans="1:8">
      <c r="A39" s="133" t="s">
        <v>336</v>
      </c>
      <c r="B39" s="139">
        <v>0</v>
      </c>
      <c r="C39" s="139">
        <v>0</v>
      </c>
      <c r="D39" s="139">
        <v>0</v>
      </c>
      <c r="E39" s="139">
        <v>0</v>
      </c>
      <c r="F39" s="139">
        <v>0</v>
      </c>
      <c r="G39" s="139">
        <v>0</v>
      </c>
      <c r="H39" s="135" t="s">
        <v>420</v>
      </c>
    </row>
    <row r="40" spans="1:8">
      <c r="A40" s="133" t="s">
        <v>337</v>
      </c>
      <c r="B40" s="139">
        <v>0</v>
      </c>
      <c r="C40" s="139">
        <v>0</v>
      </c>
      <c r="D40" s="139">
        <v>0</v>
      </c>
      <c r="E40" s="139">
        <v>0</v>
      </c>
      <c r="F40" s="139">
        <v>0</v>
      </c>
      <c r="G40" s="139">
        <v>0</v>
      </c>
      <c r="H40" s="135" t="s">
        <v>421</v>
      </c>
    </row>
    <row r="41" spans="1:8">
      <c r="A41" s="133" t="s">
        <v>338</v>
      </c>
      <c r="B41" s="139">
        <v>0</v>
      </c>
      <c r="C41" s="139">
        <v>0</v>
      </c>
      <c r="D41" s="139">
        <v>0</v>
      </c>
      <c r="E41" s="139">
        <v>0</v>
      </c>
      <c r="F41" s="139">
        <v>0</v>
      </c>
      <c r="G41" s="139">
        <v>0</v>
      </c>
      <c r="H41" s="135" t="s">
        <v>422</v>
      </c>
    </row>
    <row r="42" spans="1:8">
      <c r="A42" s="133" t="s">
        <v>339</v>
      </c>
      <c r="B42" s="143">
        <v>216656.19</v>
      </c>
      <c r="C42" s="143">
        <v>0</v>
      </c>
      <c r="D42" s="139">
        <v>216656.19</v>
      </c>
      <c r="E42" s="143">
        <v>130912.4</v>
      </c>
      <c r="F42" s="143">
        <v>130912.4</v>
      </c>
      <c r="G42" s="139">
        <v>85743.790000000008</v>
      </c>
      <c r="H42" s="135" t="s">
        <v>423</v>
      </c>
    </row>
    <row r="43" spans="1:8">
      <c r="A43" s="133" t="s">
        <v>340</v>
      </c>
      <c r="B43" s="143">
        <v>451105.69</v>
      </c>
      <c r="C43" s="143">
        <v>86000</v>
      </c>
      <c r="D43" s="139">
        <v>537105.68999999994</v>
      </c>
      <c r="E43" s="143">
        <v>243956.6</v>
      </c>
      <c r="F43" s="143">
        <v>243956.6</v>
      </c>
      <c r="G43" s="139">
        <v>293149.08999999997</v>
      </c>
      <c r="H43" s="142" t="s">
        <v>424</v>
      </c>
    </row>
    <row r="44" spans="1:8">
      <c r="A44" s="133" t="s">
        <v>341</v>
      </c>
      <c r="B44" s="139">
        <v>0</v>
      </c>
      <c r="C44" s="139">
        <v>0</v>
      </c>
      <c r="D44" s="139">
        <v>0</v>
      </c>
      <c r="E44" s="139">
        <v>0</v>
      </c>
      <c r="F44" s="139">
        <v>0</v>
      </c>
      <c r="G44" s="139">
        <v>0</v>
      </c>
      <c r="H44" s="135" t="s">
        <v>425</v>
      </c>
    </row>
    <row r="45" spans="1:8">
      <c r="A45" s="133" t="s">
        <v>342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</v>
      </c>
      <c r="H45" s="135"/>
    </row>
    <row r="46" spans="1:8">
      <c r="A46" s="133" t="s">
        <v>343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5" t="s">
        <v>426</v>
      </c>
    </row>
    <row r="47" spans="1:8">
      <c r="A47" s="133" t="s">
        <v>344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5" t="s">
        <v>427</v>
      </c>
    </row>
    <row r="48" spans="1:8">
      <c r="A48" s="311" t="s">
        <v>345</v>
      </c>
      <c r="B48" s="312">
        <v>0</v>
      </c>
      <c r="C48" s="312">
        <v>1291629</v>
      </c>
      <c r="D48" s="312">
        <v>1291629</v>
      </c>
      <c r="E48" s="312">
        <v>42104.990000000005</v>
      </c>
      <c r="F48" s="312">
        <v>42104.990000000005</v>
      </c>
      <c r="G48" s="312">
        <v>1249524.01</v>
      </c>
      <c r="H48" s="127"/>
    </row>
    <row r="49" spans="1:8">
      <c r="A49" s="133" t="s">
        <v>346</v>
      </c>
      <c r="B49" s="143">
        <v>0</v>
      </c>
      <c r="C49" s="143">
        <v>9000</v>
      </c>
      <c r="D49" s="139">
        <v>9000</v>
      </c>
      <c r="E49" s="143">
        <v>0</v>
      </c>
      <c r="F49" s="143">
        <v>0</v>
      </c>
      <c r="G49" s="139">
        <v>9000</v>
      </c>
      <c r="H49" s="135" t="s">
        <v>428</v>
      </c>
    </row>
    <row r="50" spans="1:8">
      <c r="A50" s="133" t="s">
        <v>347</v>
      </c>
      <c r="B50" s="143">
        <v>0</v>
      </c>
      <c r="C50" s="143">
        <v>13100</v>
      </c>
      <c r="D50" s="139">
        <v>13100</v>
      </c>
      <c r="E50" s="143">
        <v>13100</v>
      </c>
      <c r="F50" s="143">
        <v>13100</v>
      </c>
      <c r="G50" s="139">
        <v>0</v>
      </c>
      <c r="H50" s="135" t="s">
        <v>429</v>
      </c>
    </row>
    <row r="51" spans="1:8">
      <c r="A51" s="133" t="s">
        <v>348</v>
      </c>
      <c r="B51" s="143">
        <v>0</v>
      </c>
      <c r="C51" s="143">
        <v>69529</v>
      </c>
      <c r="D51" s="139">
        <v>69529</v>
      </c>
      <c r="E51" s="143">
        <v>29004.99</v>
      </c>
      <c r="F51" s="143">
        <v>29004.99</v>
      </c>
      <c r="G51" s="139">
        <v>40524.009999999995</v>
      </c>
      <c r="H51" s="135" t="s">
        <v>430</v>
      </c>
    </row>
    <row r="52" spans="1:8">
      <c r="A52" s="133" t="s">
        <v>349</v>
      </c>
      <c r="B52" s="143">
        <v>0</v>
      </c>
      <c r="C52" s="143">
        <v>1200000</v>
      </c>
      <c r="D52" s="139">
        <v>1200000</v>
      </c>
      <c r="E52" s="143">
        <v>0</v>
      </c>
      <c r="F52" s="143">
        <v>0</v>
      </c>
      <c r="G52" s="139">
        <v>1200000</v>
      </c>
      <c r="H52" s="135" t="s">
        <v>431</v>
      </c>
    </row>
    <row r="53" spans="1:8">
      <c r="A53" s="133" t="s">
        <v>350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5" t="s">
        <v>432</v>
      </c>
    </row>
    <row r="54" spans="1:8">
      <c r="A54" s="133" t="s">
        <v>351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5" t="s">
        <v>433</v>
      </c>
    </row>
    <row r="55" spans="1:8">
      <c r="A55" s="133" t="s">
        <v>352</v>
      </c>
      <c r="B55" s="139">
        <v>0</v>
      </c>
      <c r="C55" s="139">
        <v>0</v>
      </c>
      <c r="D55" s="139">
        <v>0</v>
      </c>
      <c r="E55" s="139">
        <v>0</v>
      </c>
      <c r="F55" s="139">
        <v>0</v>
      </c>
      <c r="G55" s="139">
        <v>0</v>
      </c>
      <c r="H55" s="135" t="s">
        <v>434</v>
      </c>
    </row>
    <row r="56" spans="1:8">
      <c r="A56" s="133" t="s">
        <v>353</v>
      </c>
      <c r="B56" s="139">
        <v>0</v>
      </c>
      <c r="C56" s="139">
        <v>0</v>
      </c>
      <c r="D56" s="139">
        <v>0</v>
      </c>
      <c r="E56" s="139">
        <v>0</v>
      </c>
      <c r="F56" s="139">
        <v>0</v>
      </c>
      <c r="G56" s="139">
        <v>0</v>
      </c>
      <c r="H56" s="135" t="s">
        <v>435</v>
      </c>
    </row>
    <row r="57" spans="1:8">
      <c r="A57" s="133" t="s">
        <v>354</v>
      </c>
      <c r="B57" s="139">
        <v>0</v>
      </c>
      <c r="C57" s="139">
        <v>0</v>
      </c>
      <c r="D57" s="139">
        <v>0</v>
      </c>
      <c r="E57" s="139">
        <v>0</v>
      </c>
      <c r="F57" s="139">
        <v>0</v>
      </c>
      <c r="G57" s="139">
        <v>0</v>
      </c>
      <c r="H57" s="135" t="s">
        <v>436</v>
      </c>
    </row>
    <row r="58" spans="1:8">
      <c r="A58" s="311" t="s">
        <v>355</v>
      </c>
      <c r="B58" s="312">
        <v>0</v>
      </c>
      <c r="C58" s="312">
        <v>0</v>
      </c>
      <c r="D58" s="312">
        <v>0</v>
      </c>
      <c r="E58" s="312">
        <v>0</v>
      </c>
      <c r="F58" s="312">
        <v>0</v>
      </c>
      <c r="G58" s="312">
        <v>0</v>
      </c>
      <c r="H58" s="127"/>
    </row>
    <row r="59" spans="1:8">
      <c r="A59" s="133" t="s">
        <v>356</v>
      </c>
      <c r="B59" s="139">
        <v>0</v>
      </c>
      <c r="C59" s="139">
        <v>0</v>
      </c>
      <c r="D59" s="139">
        <v>0</v>
      </c>
      <c r="E59" s="139">
        <v>0</v>
      </c>
      <c r="F59" s="139">
        <v>0</v>
      </c>
      <c r="G59" s="139">
        <v>0</v>
      </c>
      <c r="H59" s="135" t="s">
        <v>437</v>
      </c>
    </row>
    <row r="60" spans="1:8">
      <c r="A60" s="133" t="s">
        <v>357</v>
      </c>
      <c r="B60" s="139">
        <v>0</v>
      </c>
      <c r="C60" s="139">
        <v>0</v>
      </c>
      <c r="D60" s="139">
        <v>0</v>
      </c>
      <c r="E60" s="139">
        <v>0</v>
      </c>
      <c r="F60" s="139">
        <v>0</v>
      </c>
      <c r="G60" s="139">
        <v>0</v>
      </c>
      <c r="H60" s="135" t="s">
        <v>438</v>
      </c>
    </row>
    <row r="61" spans="1:8">
      <c r="A61" s="133" t="s">
        <v>358</v>
      </c>
      <c r="B61" s="139">
        <v>0</v>
      </c>
      <c r="C61" s="139">
        <v>0</v>
      </c>
      <c r="D61" s="139">
        <v>0</v>
      </c>
      <c r="E61" s="139">
        <v>0</v>
      </c>
      <c r="F61" s="139">
        <v>0</v>
      </c>
      <c r="G61" s="139">
        <v>0</v>
      </c>
      <c r="H61" s="135" t="s">
        <v>439</v>
      </c>
    </row>
    <row r="62" spans="1:8">
      <c r="A62" s="311" t="s">
        <v>359</v>
      </c>
      <c r="B62" s="312">
        <v>0</v>
      </c>
      <c r="C62" s="312">
        <v>0</v>
      </c>
      <c r="D62" s="312">
        <v>0</v>
      </c>
      <c r="E62" s="312">
        <v>0</v>
      </c>
      <c r="F62" s="312">
        <v>0</v>
      </c>
      <c r="G62" s="312">
        <v>0</v>
      </c>
      <c r="H62" s="127"/>
    </row>
    <row r="63" spans="1:8">
      <c r="A63" s="133" t="s">
        <v>360</v>
      </c>
      <c r="B63" s="139">
        <v>0</v>
      </c>
      <c r="C63" s="139">
        <v>0</v>
      </c>
      <c r="D63" s="139">
        <v>0</v>
      </c>
      <c r="E63" s="139">
        <v>0</v>
      </c>
      <c r="F63" s="139">
        <v>0</v>
      </c>
      <c r="G63" s="139">
        <v>0</v>
      </c>
      <c r="H63" s="135" t="s">
        <v>440</v>
      </c>
    </row>
    <row r="64" spans="1:8">
      <c r="A64" s="133" t="s">
        <v>361</v>
      </c>
      <c r="B64" s="139">
        <v>0</v>
      </c>
      <c r="C64" s="139">
        <v>0</v>
      </c>
      <c r="D64" s="139">
        <v>0</v>
      </c>
      <c r="E64" s="139">
        <v>0</v>
      </c>
      <c r="F64" s="139">
        <v>0</v>
      </c>
      <c r="G64" s="139">
        <v>0</v>
      </c>
      <c r="H64" s="135" t="s">
        <v>441</v>
      </c>
    </row>
    <row r="65" spans="1:8">
      <c r="A65" s="133" t="s">
        <v>362</v>
      </c>
      <c r="B65" s="139">
        <v>0</v>
      </c>
      <c r="C65" s="139">
        <v>0</v>
      </c>
      <c r="D65" s="139">
        <v>0</v>
      </c>
      <c r="E65" s="139">
        <v>0</v>
      </c>
      <c r="F65" s="139">
        <v>0</v>
      </c>
      <c r="G65" s="139">
        <v>0</v>
      </c>
      <c r="H65" s="135" t="s">
        <v>442</v>
      </c>
    </row>
    <row r="66" spans="1:8">
      <c r="A66" s="133" t="s">
        <v>363</v>
      </c>
      <c r="B66" s="139">
        <v>0</v>
      </c>
      <c r="C66" s="139">
        <v>0</v>
      </c>
      <c r="D66" s="139">
        <v>0</v>
      </c>
      <c r="E66" s="139">
        <v>0</v>
      </c>
      <c r="F66" s="139">
        <v>0</v>
      </c>
      <c r="G66" s="139">
        <v>0</v>
      </c>
      <c r="H66" s="135" t="s">
        <v>443</v>
      </c>
    </row>
    <row r="67" spans="1:8">
      <c r="A67" s="133" t="s">
        <v>364</v>
      </c>
      <c r="B67" s="139">
        <v>0</v>
      </c>
      <c r="C67" s="139">
        <v>0</v>
      </c>
      <c r="D67" s="139">
        <v>0</v>
      </c>
      <c r="E67" s="139">
        <v>0</v>
      </c>
      <c r="F67" s="139">
        <v>0</v>
      </c>
      <c r="G67" s="139">
        <v>0</v>
      </c>
      <c r="H67" s="135" t="s">
        <v>444</v>
      </c>
    </row>
    <row r="68" spans="1:8">
      <c r="A68" s="133" t="s">
        <v>365</v>
      </c>
      <c r="B68" s="139">
        <v>0</v>
      </c>
      <c r="C68" s="139">
        <v>0</v>
      </c>
      <c r="D68" s="139">
        <v>0</v>
      </c>
      <c r="E68" s="139">
        <v>0</v>
      </c>
      <c r="F68" s="139">
        <v>0</v>
      </c>
      <c r="G68" s="139">
        <v>0</v>
      </c>
      <c r="H68" s="135"/>
    </row>
    <row r="69" spans="1:8">
      <c r="A69" s="133" t="s">
        <v>366</v>
      </c>
      <c r="B69" s="139">
        <v>0</v>
      </c>
      <c r="C69" s="139">
        <v>0</v>
      </c>
      <c r="D69" s="139">
        <v>0</v>
      </c>
      <c r="E69" s="139">
        <v>0</v>
      </c>
      <c r="F69" s="139">
        <v>0</v>
      </c>
      <c r="G69" s="139">
        <v>0</v>
      </c>
      <c r="H69" s="135" t="s">
        <v>445</v>
      </c>
    </row>
    <row r="70" spans="1:8">
      <c r="A70" s="133" t="s">
        <v>367</v>
      </c>
      <c r="B70" s="139">
        <v>0</v>
      </c>
      <c r="C70" s="139">
        <v>0</v>
      </c>
      <c r="D70" s="139">
        <v>0</v>
      </c>
      <c r="E70" s="139">
        <v>0</v>
      </c>
      <c r="F70" s="139">
        <v>0</v>
      </c>
      <c r="G70" s="139">
        <v>0</v>
      </c>
      <c r="H70" s="135" t="s">
        <v>446</v>
      </c>
    </row>
    <row r="71" spans="1:8">
      <c r="A71" s="311" t="s">
        <v>368</v>
      </c>
      <c r="B71" s="312">
        <v>373360</v>
      </c>
      <c r="C71" s="312">
        <v>93680</v>
      </c>
      <c r="D71" s="312">
        <v>467040</v>
      </c>
      <c r="E71" s="312">
        <v>119520</v>
      </c>
      <c r="F71" s="312">
        <v>119520</v>
      </c>
      <c r="G71" s="312">
        <v>347520</v>
      </c>
      <c r="H71" s="127"/>
    </row>
    <row r="72" spans="1:8">
      <c r="A72" s="133" t="s">
        <v>369</v>
      </c>
      <c r="B72" s="139">
        <v>0</v>
      </c>
      <c r="C72" s="139">
        <v>0</v>
      </c>
      <c r="D72" s="139">
        <v>0</v>
      </c>
      <c r="E72" s="139">
        <v>0</v>
      </c>
      <c r="F72" s="139">
        <v>0</v>
      </c>
      <c r="G72" s="139">
        <v>0</v>
      </c>
      <c r="H72" s="135" t="s">
        <v>447</v>
      </c>
    </row>
    <row r="73" spans="1:8">
      <c r="A73" s="133" t="s">
        <v>370</v>
      </c>
      <c r="B73" s="139">
        <v>0</v>
      </c>
      <c r="C73" s="139">
        <v>0</v>
      </c>
      <c r="D73" s="139">
        <v>0</v>
      </c>
      <c r="E73" s="139">
        <v>0</v>
      </c>
      <c r="F73" s="139">
        <v>0</v>
      </c>
      <c r="G73" s="139">
        <v>0</v>
      </c>
      <c r="H73" s="135" t="s">
        <v>448</v>
      </c>
    </row>
    <row r="74" spans="1:8">
      <c r="A74" s="133" t="s">
        <v>371</v>
      </c>
      <c r="B74" s="143">
        <v>373360</v>
      </c>
      <c r="C74" s="143">
        <v>93680</v>
      </c>
      <c r="D74" s="139">
        <v>467040</v>
      </c>
      <c r="E74" s="143">
        <v>119520</v>
      </c>
      <c r="F74" s="143">
        <v>119520</v>
      </c>
      <c r="G74" s="139">
        <v>347520</v>
      </c>
      <c r="H74" s="135" t="s">
        <v>449</v>
      </c>
    </row>
    <row r="75" spans="1:8">
      <c r="A75" s="311" t="s">
        <v>372</v>
      </c>
      <c r="B75" s="312">
        <v>0</v>
      </c>
      <c r="C75" s="312">
        <v>0</v>
      </c>
      <c r="D75" s="312">
        <v>0</v>
      </c>
      <c r="E75" s="312">
        <v>0</v>
      </c>
      <c r="F75" s="312">
        <v>0</v>
      </c>
      <c r="G75" s="312">
        <v>0</v>
      </c>
      <c r="H75" s="127"/>
    </row>
    <row r="76" spans="1:8">
      <c r="A76" s="133" t="s">
        <v>373</v>
      </c>
      <c r="B76" s="139">
        <v>0</v>
      </c>
      <c r="C76" s="139">
        <v>0</v>
      </c>
      <c r="D76" s="139">
        <v>0</v>
      </c>
      <c r="E76" s="139">
        <v>0</v>
      </c>
      <c r="F76" s="139">
        <v>0</v>
      </c>
      <c r="G76" s="139">
        <v>0</v>
      </c>
      <c r="H76" s="135" t="s">
        <v>450</v>
      </c>
    </row>
    <row r="77" spans="1:8">
      <c r="A77" s="133" t="s">
        <v>374</v>
      </c>
      <c r="B77" s="139">
        <v>0</v>
      </c>
      <c r="C77" s="139">
        <v>0</v>
      </c>
      <c r="D77" s="139">
        <v>0</v>
      </c>
      <c r="E77" s="139">
        <v>0</v>
      </c>
      <c r="F77" s="139">
        <v>0</v>
      </c>
      <c r="G77" s="139">
        <v>0</v>
      </c>
      <c r="H77" s="135" t="s">
        <v>451</v>
      </c>
    </row>
    <row r="78" spans="1:8">
      <c r="A78" s="133" t="s">
        <v>375</v>
      </c>
      <c r="B78" s="139">
        <v>0</v>
      </c>
      <c r="C78" s="139">
        <v>0</v>
      </c>
      <c r="D78" s="139">
        <v>0</v>
      </c>
      <c r="E78" s="139">
        <v>0</v>
      </c>
      <c r="F78" s="139">
        <v>0</v>
      </c>
      <c r="G78" s="139">
        <v>0</v>
      </c>
      <c r="H78" s="135" t="s">
        <v>452</v>
      </c>
    </row>
    <row r="79" spans="1:8">
      <c r="A79" s="133" t="s">
        <v>376</v>
      </c>
      <c r="B79" s="139">
        <v>0</v>
      </c>
      <c r="C79" s="139">
        <v>0</v>
      </c>
      <c r="D79" s="139">
        <v>0</v>
      </c>
      <c r="E79" s="139">
        <v>0</v>
      </c>
      <c r="F79" s="139">
        <v>0</v>
      </c>
      <c r="G79" s="139">
        <v>0</v>
      </c>
      <c r="H79" s="135" t="s">
        <v>453</v>
      </c>
    </row>
    <row r="80" spans="1:8">
      <c r="A80" s="133" t="s">
        <v>377</v>
      </c>
      <c r="B80" s="139">
        <v>0</v>
      </c>
      <c r="C80" s="139">
        <v>0</v>
      </c>
      <c r="D80" s="139">
        <v>0</v>
      </c>
      <c r="E80" s="139">
        <v>0</v>
      </c>
      <c r="F80" s="139">
        <v>0</v>
      </c>
      <c r="G80" s="139">
        <v>0</v>
      </c>
      <c r="H80" s="135" t="s">
        <v>454</v>
      </c>
    </row>
    <row r="81" spans="1:8">
      <c r="A81" s="133" t="s">
        <v>378</v>
      </c>
      <c r="B81" s="139">
        <v>0</v>
      </c>
      <c r="C81" s="139">
        <v>0</v>
      </c>
      <c r="D81" s="139">
        <v>0</v>
      </c>
      <c r="E81" s="139">
        <v>0</v>
      </c>
      <c r="F81" s="139">
        <v>0</v>
      </c>
      <c r="G81" s="139">
        <v>0</v>
      </c>
      <c r="H81" s="135" t="s">
        <v>455</v>
      </c>
    </row>
    <row r="82" spans="1:8">
      <c r="A82" s="133" t="s">
        <v>379</v>
      </c>
      <c r="B82" s="139">
        <v>0</v>
      </c>
      <c r="C82" s="139">
        <v>0</v>
      </c>
      <c r="D82" s="139">
        <v>0</v>
      </c>
      <c r="E82" s="139">
        <v>0</v>
      </c>
      <c r="F82" s="139">
        <v>0</v>
      </c>
      <c r="G82" s="139">
        <v>0</v>
      </c>
      <c r="H82" s="135" t="s">
        <v>456</v>
      </c>
    </row>
    <row r="83" spans="1:8">
      <c r="A83" s="134"/>
      <c r="B83" s="140"/>
      <c r="C83" s="140"/>
      <c r="D83" s="140"/>
      <c r="E83" s="140"/>
      <c r="F83" s="140"/>
      <c r="G83" s="140"/>
      <c r="H83" s="127"/>
    </row>
    <row r="84" spans="1:8">
      <c r="A84" s="313" t="s">
        <v>380</v>
      </c>
      <c r="B84" s="314">
        <v>0</v>
      </c>
      <c r="C84" s="314">
        <v>0</v>
      </c>
      <c r="D84" s="314">
        <v>0</v>
      </c>
      <c r="E84" s="314">
        <v>0</v>
      </c>
      <c r="F84" s="314">
        <v>0</v>
      </c>
      <c r="G84" s="314">
        <v>0</v>
      </c>
      <c r="H84" s="127"/>
    </row>
    <row r="85" spans="1:8">
      <c r="A85" s="311" t="s">
        <v>307</v>
      </c>
      <c r="B85" s="312">
        <v>0</v>
      </c>
      <c r="C85" s="312">
        <v>0</v>
      </c>
      <c r="D85" s="312">
        <v>0</v>
      </c>
      <c r="E85" s="312">
        <v>0</v>
      </c>
      <c r="F85" s="312">
        <v>0</v>
      </c>
      <c r="G85" s="312">
        <v>0</v>
      </c>
      <c r="H85" s="127"/>
    </row>
    <row r="86" spans="1:8">
      <c r="A86" s="133" t="s">
        <v>308</v>
      </c>
      <c r="B86" s="139">
        <v>0</v>
      </c>
      <c r="C86" s="139">
        <v>0</v>
      </c>
      <c r="D86" s="139">
        <v>0</v>
      </c>
      <c r="E86" s="139">
        <v>0</v>
      </c>
      <c r="F86" s="139">
        <v>0</v>
      </c>
      <c r="G86" s="139">
        <v>0</v>
      </c>
      <c r="H86" s="135" t="s">
        <v>457</v>
      </c>
    </row>
    <row r="87" spans="1:8">
      <c r="A87" s="133" t="s">
        <v>309</v>
      </c>
      <c r="B87" s="139">
        <v>0</v>
      </c>
      <c r="C87" s="139">
        <v>0</v>
      </c>
      <c r="D87" s="139">
        <v>0</v>
      </c>
      <c r="E87" s="139">
        <v>0</v>
      </c>
      <c r="F87" s="139">
        <v>0</v>
      </c>
      <c r="G87" s="139">
        <v>0</v>
      </c>
      <c r="H87" s="135" t="s">
        <v>458</v>
      </c>
    </row>
    <row r="88" spans="1:8">
      <c r="A88" s="133" t="s">
        <v>310</v>
      </c>
      <c r="B88" s="139">
        <v>0</v>
      </c>
      <c r="C88" s="139">
        <v>0</v>
      </c>
      <c r="D88" s="139">
        <v>0</v>
      </c>
      <c r="E88" s="139">
        <v>0</v>
      </c>
      <c r="F88" s="139">
        <v>0</v>
      </c>
      <c r="G88" s="139">
        <v>0</v>
      </c>
      <c r="H88" s="135" t="s">
        <v>459</v>
      </c>
    </row>
    <row r="89" spans="1:8">
      <c r="A89" s="133" t="s">
        <v>311</v>
      </c>
      <c r="B89" s="139">
        <v>0</v>
      </c>
      <c r="C89" s="139">
        <v>0</v>
      </c>
      <c r="D89" s="139">
        <v>0</v>
      </c>
      <c r="E89" s="139">
        <v>0</v>
      </c>
      <c r="F89" s="139">
        <v>0</v>
      </c>
      <c r="G89" s="139">
        <v>0</v>
      </c>
      <c r="H89" s="135" t="s">
        <v>460</v>
      </c>
    </row>
    <row r="90" spans="1:8">
      <c r="A90" s="133" t="s">
        <v>312</v>
      </c>
      <c r="B90" s="139">
        <v>0</v>
      </c>
      <c r="C90" s="139">
        <v>0</v>
      </c>
      <c r="D90" s="139">
        <v>0</v>
      </c>
      <c r="E90" s="139">
        <v>0</v>
      </c>
      <c r="F90" s="139">
        <v>0</v>
      </c>
      <c r="G90" s="139">
        <v>0</v>
      </c>
      <c r="H90" s="135" t="s">
        <v>461</v>
      </c>
    </row>
    <row r="91" spans="1:8">
      <c r="A91" s="133" t="s">
        <v>313</v>
      </c>
      <c r="B91" s="139">
        <v>0</v>
      </c>
      <c r="C91" s="139">
        <v>0</v>
      </c>
      <c r="D91" s="139">
        <v>0</v>
      </c>
      <c r="E91" s="139">
        <v>0</v>
      </c>
      <c r="F91" s="139">
        <v>0</v>
      </c>
      <c r="G91" s="139">
        <v>0</v>
      </c>
      <c r="H91" s="135" t="s">
        <v>462</v>
      </c>
    </row>
    <row r="92" spans="1:8">
      <c r="A92" s="133" t="s">
        <v>314</v>
      </c>
      <c r="B92" s="139">
        <v>0</v>
      </c>
      <c r="C92" s="139">
        <v>0</v>
      </c>
      <c r="D92" s="139">
        <v>0</v>
      </c>
      <c r="E92" s="139">
        <v>0</v>
      </c>
      <c r="F92" s="139">
        <v>0</v>
      </c>
      <c r="G92" s="139">
        <v>0</v>
      </c>
      <c r="H92" s="135" t="s">
        <v>463</v>
      </c>
    </row>
    <row r="93" spans="1:8">
      <c r="A93" s="311" t="s">
        <v>315</v>
      </c>
      <c r="B93" s="312">
        <v>0</v>
      </c>
      <c r="C93" s="312">
        <v>0</v>
      </c>
      <c r="D93" s="312">
        <v>0</v>
      </c>
      <c r="E93" s="312">
        <v>0</v>
      </c>
      <c r="F93" s="312">
        <v>0</v>
      </c>
      <c r="G93" s="312">
        <v>0</v>
      </c>
      <c r="H93" s="127"/>
    </row>
    <row r="94" spans="1:8">
      <c r="A94" s="133" t="s">
        <v>316</v>
      </c>
      <c r="B94" s="139">
        <v>0</v>
      </c>
      <c r="C94" s="139">
        <v>0</v>
      </c>
      <c r="D94" s="139">
        <v>0</v>
      </c>
      <c r="E94" s="139">
        <v>0</v>
      </c>
      <c r="F94" s="139">
        <v>0</v>
      </c>
      <c r="G94" s="139">
        <v>0</v>
      </c>
      <c r="H94" s="135" t="s">
        <v>464</v>
      </c>
    </row>
    <row r="95" spans="1:8">
      <c r="A95" s="133" t="s">
        <v>317</v>
      </c>
      <c r="B95" s="139">
        <v>0</v>
      </c>
      <c r="C95" s="139">
        <v>0</v>
      </c>
      <c r="D95" s="139">
        <v>0</v>
      </c>
      <c r="E95" s="139">
        <v>0</v>
      </c>
      <c r="F95" s="139">
        <v>0</v>
      </c>
      <c r="G95" s="139">
        <v>0</v>
      </c>
      <c r="H95" s="135" t="s">
        <v>465</v>
      </c>
    </row>
    <row r="96" spans="1:8">
      <c r="A96" s="133" t="s">
        <v>318</v>
      </c>
      <c r="B96" s="139">
        <v>0</v>
      </c>
      <c r="C96" s="139">
        <v>0</v>
      </c>
      <c r="D96" s="139">
        <v>0</v>
      </c>
      <c r="E96" s="139">
        <v>0</v>
      </c>
      <c r="F96" s="139">
        <v>0</v>
      </c>
      <c r="G96" s="139">
        <v>0</v>
      </c>
      <c r="H96" s="135" t="s">
        <v>466</v>
      </c>
    </row>
    <row r="97" spans="1:8">
      <c r="A97" s="133" t="s">
        <v>319</v>
      </c>
      <c r="B97" s="139">
        <v>0</v>
      </c>
      <c r="C97" s="139">
        <v>0</v>
      </c>
      <c r="D97" s="139">
        <v>0</v>
      </c>
      <c r="E97" s="139">
        <v>0</v>
      </c>
      <c r="F97" s="139">
        <v>0</v>
      </c>
      <c r="G97" s="139">
        <v>0</v>
      </c>
      <c r="H97" s="135" t="s">
        <v>467</v>
      </c>
    </row>
    <row r="98" spans="1:8">
      <c r="A98" s="128" t="s">
        <v>320</v>
      </c>
      <c r="B98" s="139">
        <v>0</v>
      </c>
      <c r="C98" s="139">
        <v>0</v>
      </c>
      <c r="D98" s="139">
        <v>0</v>
      </c>
      <c r="E98" s="139">
        <v>0</v>
      </c>
      <c r="F98" s="139">
        <v>0</v>
      </c>
      <c r="G98" s="139">
        <v>0</v>
      </c>
      <c r="H98" s="135" t="s">
        <v>468</v>
      </c>
    </row>
    <row r="99" spans="1:8">
      <c r="A99" s="133" t="s">
        <v>321</v>
      </c>
      <c r="B99" s="139">
        <v>0</v>
      </c>
      <c r="C99" s="139">
        <v>0</v>
      </c>
      <c r="D99" s="139">
        <v>0</v>
      </c>
      <c r="E99" s="139">
        <v>0</v>
      </c>
      <c r="F99" s="139">
        <v>0</v>
      </c>
      <c r="G99" s="139">
        <v>0</v>
      </c>
      <c r="H99" s="135" t="s">
        <v>469</v>
      </c>
    </row>
    <row r="100" spans="1:8">
      <c r="A100" s="133" t="s">
        <v>322</v>
      </c>
      <c r="B100" s="139">
        <v>0</v>
      </c>
      <c r="C100" s="139">
        <v>0</v>
      </c>
      <c r="D100" s="139">
        <v>0</v>
      </c>
      <c r="E100" s="139">
        <v>0</v>
      </c>
      <c r="F100" s="139">
        <v>0</v>
      </c>
      <c r="G100" s="139">
        <v>0</v>
      </c>
      <c r="H100" s="135" t="s">
        <v>470</v>
      </c>
    </row>
    <row r="101" spans="1:8">
      <c r="A101" s="133" t="s">
        <v>323</v>
      </c>
      <c r="B101" s="139">
        <v>0</v>
      </c>
      <c r="C101" s="139">
        <v>0</v>
      </c>
      <c r="D101" s="139">
        <v>0</v>
      </c>
      <c r="E101" s="139">
        <v>0</v>
      </c>
      <c r="F101" s="139">
        <v>0</v>
      </c>
      <c r="G101" s="139">
        <v>0</v>
      </c>
      <c r="H101" s="135" t="s">
        <v>471</v>
      </c>
    </row>
    <row r="102" spans="1:8">
      <c r="A102" s="133" t="s">
        <v>324</v>
      </c>
      <c r="B102" s="139">
        <v>0</v>
      </c>
      <c r="C102" s="139">
        <v>0</v>
      </c>
      <c r="D102" s="139">
        <v>0</v>
      </c>
      <c r="E102" s="139">
        <v>0</v>
      </c>
      <c r="F102" s="139">
        <v>0</v>
      </c>
      <c r="G102" s="139">
        <v>0</v>
      </c>
      <c r="H102" s="135" t="s">
        <v>472</v>
      </c>
    </row>
    <row r="103" spans="1:8">
      <c r="A103" s="311" t="s">
        <v>325</v>
      </c>
      <c r="B103" s="312">
        <v>0</v>
      </c>
      <c r="C103" s="312">
        <v>0</v>
      </c>
      <c r="D103" s="312">
        <v>0</v>
      </c>
      <c r="E103" s="312">
        <v>0</v>
      </c>
      <c r="F103" s="312">
        <v>0</v>
      </c>
      <c r="G103" s="312">
        <v>0</v>
      </c>
      <c r="H103" s="127"/>
    </row>
    <row r="104" spans="1:8">
      <c r="A104" s="133" t="s">
        <v>326</v>
      </c>
      <c r="B104" s="139">
        <v>0</v>
      </c>
      <c r="C104" s="139">
        <v>0</v>
      </c>
      <c r="D104" s="139">
        <v>0</v>
      </c>
      <c r="E104" s="139">
        <v>0</v>
      </c>
      <c r="F104" s="139">
        <v>0</v>
      </c>
      <c r="G104" s="139">
        <v>0</v>
      </c>
      <c r="H104" s="135" t="s">
        <v>473</v>
      </c>
    </row>
    <row r="105" spans="1:8">
      <c r="A105" s="133" t="s">
        <v>327</v>
      </c>
      <c r="B105" s="139">
        <v>0</v>
      </c>
      <c r="C105" s="139">
        <v>0</v>
      </c>
      <c r="D105" s="139">
        <v>0</v>
      </c>
      <c r="E105" s="139">
        <v>0</v>
      </c>
      <c r="F105" s="139">
        <v>0</v>
      </c>
      <c r="G105" s="139">
        <v>0</v>
      </c>
      <c r="H105" s="135" t="s">
        <v>474</v>
      </c>
    </row>
    <row r="106" spans="1:8">
      <c r="A106" s="133" t="s">
        <v>328</v>
      </c>
      <c r="B106" s="139">
        <v>0</v>
      </c>
      <c r="C106" s="139">
        <v>0</v>
      </c>
      <c r="D106" s="139">
        <v>0</v>
      </c>
      <c r="E106" s="139">
        <v>0</v>
      </c>
      <c r="F106" s="139">
        <v>0</v>
      </c>
      <c r="G106" s="139">
        <v>0</v>
      </c>
      <c r="H106" s="135" t="s">
        <v>475</v>
      </c>
    </row>
    <row r="107" spans="1:8">
      <c r="A107" s="133" t="s">
        <v>329</v>
      </c>
      <c r="B107" s="139">
        <v>0</v>
      </c>
      <c r="C107" s="139">
        <v>0</v>
      </c>
      <c r="D107" s="139">
        <v>0</v>
      </c>
      <c r="E107" s="139">
        <v>0</v>
      </c>
      <c r="F107" s="139">
        <v>0</v>
      </c>
      <c r="G107" s="139">
        <v>0</v>
      </c>
      <c r="H107" s="135" t="s">
        <v>476</v>
      </c>
    </row>
    <row r="108" spans="1:8">
      <c r="A108" s="133" t="s">
        <v>330</v>
      </c>
      <c r="B108" s="139">
        <v>0</v>
      </c>
      <c r="C108" s="139">
        <v>0</v>
      </c>
      <c r="D108" s="139">
        <v>0</v>
      </c>
      <c r="E108" s="139">
        <v>0</v>
      </c>
      <c r="F108" s="139">
        <v>0</v>
      </c>
      <c r="G108" s="139">
        <v>0</v>
      </c>
      <c r="H108" s="135" t="s">
        <v>477</v>
      </c>
    </row>
    <row r="109" spans="1:8">
      <c r="A109" s="133" t="s">
        <v>331</v>
      </c>
      <c r="B109" s="139">
        <v>0</v>
      </c>
      <c r="C109" s="139">
        <v>0</v>
      </c>
      <c r="D109" s="139">
        <v>0</v>
      </c>
      <c r="E109" s="139">
        <v>0</v>
      </c>
      <c r="F109" s="139">
        <v>0</v>
      </c>
      <c r="G109" s="139">
        <v>0</v>
      </c>
      <c r="H109" s="135" t="s">
        <v>478</v>
      </c>
    </row>
    <row r="110" spans="1:8">
      <c r="A110" s="133" t="s">
        <v>332</v>
      </c>
      <c r="B110" s="139">
        <v>0</v>
      </c>
      <c r="C110" s="139">
        <v>0</v>
      </c>
      <c r="D110" s="139">
        <v>0</v>
      </c>
      <c r="E110" s="139">
        <v>0</v>
      </c>
      <c r="F110" s="139">
        <v>0</v>
      </c>
      <c r="G110" s="139">
        <v>0</v>
      </c>
      <c r="H110" s="135" t="s">
        <v>479</v>
      </c>
    </row>
    <row r="111" spans="1:8">
      <c r="A111" s="133" t="s">
        <v>333</v>
      </c>
      <c r="B111" s="139">
        <v>0</v>
      </c>
      <c r="C111" s="139">
        <v>0</v>
      </c>
      <c r="D111" s="139">
        <v>0</v>
      </c>
      <c r="E111" s="139">
        <v>0</v>
      </c>
      <c r="F111" s="139">
        <v>0</v>
      </c>
      <c r="G111" s="139">
        <v>0</v>
      </c>
      <c r="H111" s="135" t="s">
        <v>480</v>
      </c>
    </row>
    <row r="112" spans="1:8">
      <c r="A112" s="133" t="s">
        <v>334</v>
      </c>
      <c r="B112" s="139">
        <v>0</v>
      </c>
      <c r="C112" s="139">
        <v>0</v>
      </c>
      <c r="D112" s="139">
        <v>0</v>
      </c>
      <c r="E112" s="139">
        <v>0</v>
      </c>
      <c r="F112" s="139">
        <v>0</v>
      </c>
      <c r="G112" s="139">
        <v>0</v>
      </c>
      <c r="H112" s="135" t="s">
        <v>481</v>
      </c>
    </row>
    <row r="113" spans="1:8">
      <c r="A113" s="311" t="s">
        <v>335</v>
      </c>
      <c r="B113" s="312">
        <v>0</v>
      </c>
      <c r="C113" s="312">
        <v>0</v>
      </c>
      <c r="D113" s="312">
        <v>0</v>
      </c>
      <c r="E113" s="312">
        <v>0</v>
      </c>
      <c r="F113" s="312">
        <v>0</v>
      </c>
      <c r="G113" s="312">
        <v>0</v>
      </c>
      <c r="H113" s="127"/>
    </row>
    <row r="114" spans="1:8">
      <c r="A114" s="133" t="s">
        <v>336</v>
      </c>
      <c r="B114" s="139">
        <v>0</v>
      </c>
      <c r="C114" s="139">
        <v>0</v>
      </c>
      <c r="D114" s="139">
        <v>0</v>
      </c>
      <c r="E114" s="139">
        <v>0</v>
      </c>
      <c r="F114" s="139">
        <v>0</v>
      </c>
      <c r="G114" s="139">
        <v>0</v>
      </c>
      <c r="H114" s="135" t="s">
        <v>482</v>
      </c>
    </row>
    <row r="115" spans="1:8">
      <c r="A115" s="133" t="s">
        <v>337</v>
      </c>
      <c r="B115" s="139">
        <v>0</v>
      </c>
      <c r="C115" s="139">
        <v>0</v>
      </c>
      <c r="D115" s="139">
        <v>0</v>
      </c>
      <c r="E115" s="139">
        <v>0</v>
      </c>
      <c r="F115" s="139">
        <v>0</v>
      </c>
      <c r="G115" s="139">
        <v>0</v>
      </c>
      <c r="H115" s="135" t="s">
        <v>483</v>
      </c>
    </row>
    <row r="116" spans="1:8">
      <c r="A116" s="133" t="s">
        <v>338</v>
      </c>
      <c r="B116" s="139">
        <v>0</v>
      </c>
      <c r="C116" s="139">
        <v>0</v>
      </c>
      <c r="D116" s="139">
        <v>0</v>
      </c>
      <c r="E116" s="139">
        <v>0</v>
      </c>
      <c r="F116" s="139">
        <v>0</v>
      </c>
      <c r="G116" s="139">
        <v>0</v>
      </c>
      <c r="H116" s="135" t="s">
        <v>484</v>
      </c>
    </row>
    <row r="117" spans="1:8">
      <c r="A117" s="133" t="s">
        <v>339</v>
      </c>
      <c r="B117" s="139">
        <v>0</v>
      </c>
      <c r="C117" s="139">
        <v>0</v>
      </c>
      <c r="D117" s="139">
        <v>0</v>
      </c>
      <c r="E117" s="139">
        <v>0</v>
      </c>
      <c r="F117" s="139">
        <v>0</v>
      </c>
      <c r="G117" s="139">
        <v>0</v>
      </c>
      <c r="H117" s="135" t="s">
        <v>485</v>
      </c>
    </row>
    <row r="118" spans="1:8">
      <c r="A118" s="133" t="s">
        <v>340</v>
      </c>
      <c r="B118" s="139">
        <v>0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5" t="s">
        <v>486</v>
      </c>
    </row>
    <row r="119" spans="1:8">
      <c r="A119" s="133" t="s">
        <v>341</v>
      </c>
      <c r="B119" s="139">
        <v>0</v>
      </c>
      <c r="C119" s="139">
        <v>0</v>
      </c>
      <c r="D119" s="139">
        <v>0</v>
      </c>
      <c r="E119" s="139">
        <v>0</v>
      </c>
      <c r="F119" s="139">
        <v>0</v>
      </c>
      <c r="G119" s="139">
        <v>0</v>
      </c>
      <c r="H119" s="135" t="s">
        <v>487</v>
      </c>
    </row>
    <row r="120" spans="1:8">
      <c r="A120" s="133" t="s">
        <v>342</v>
      </c>
      <c r="B120" s="139">
        <v>0</v>
      </c>
      <c r="C120" s="139">
        <v>0</v>
      </c>
      <c r="D120" s="139">
        <v>0</v>
      </c>
      <c r="E120" s="139">
        <v>0</v>
      </c>
      <c r="F120" s="139">
        <v>0</v>
      </c>
      <c r="G120" s="139">
        <v>0</v>
      </c>
      <c r="H120" s="136"/>
    </row>
    <row r="121" spans="1:8">
      <c r="A121" s="133" t="s">
        <v>343</v>
      </c>
      <c r="B121" s="139">
        <v>0</v>
      </c>
      <c r="C121" s="139">
        <v>0</v>
      </c>
      <c r="D121" s="139">
        <v>0</v>
      </c>
      <c r="E121" s="139">
        <v>0</v>
      </c>
      <c r="F121" s="139">
        <v>0</v>
      </c>
      <c r="G121" s="139">
        <v>0</v>
      </c>
      <c r="H121" s="136"/>
    </row>
    <row r="122" spans="1:8">
      <c r="A122" s="133" t="s">
        <v>344</v>
      </c>
      <c r="B122" s="139">
        <v>0</v>
      </c>
      <c r="C122" s="139">
        <v>0</v>
      </c>
      <c r="D122" s="139">
        <v>0</v>
      </c>
      <c r="E122" s="139">
        <v>0</v>
      </c>
      <c r="F122" s="139">
        <v>0</v>
      </c>
      <c r="G122" s="139">
        <v>0</v>
      </c>
      <c r="H122" s="135" t="s">
        <v>488</v>
      </c>
    </row>
    <row r="123" spans="1:8">
      <c r="A123" s="311" t="s">
        <v>345</v>
      </c>
      <c r="B123" s="312">
        <v>0</v>
      </c>
      <c r="C123" s="312">
        <v>0</v>
      </c>
      <c r="D123" s="312">
        <v>0</v>
      </c>
      <c r="E123" s="312">
        <v>0</v>
      </c>
      <c r="F123" s="312">
        <v>0</v>
      </c>
      <c r="G123" s="312">
        <f>D123-F123</f>
        <v>0</v>
      </c>
      <c r="H123" s="127"/>
    </row>
    <row r="124" spans="1:8">
      <c r="A124" s="133" t="s">
        <v>346</v>
      </c>
      <c r="B124" s="139">
        <v>0</v>
      </c>
      <c r="C124" s="139">
        <v>0</v>
      </c>
      <c r="D124" s="139">
        <v>0</v>
      </c>
      <c r="E124" s="139">
        <v>0</v>
      </c>
      <c r="F124" s="139">
        <v>0</v>
      </c>
      <c r="G124" s="139">
        <f>D124-F124</f>
        <v>0</v>
      </c>
      <c r="H124" s="135" t="s">
        <v>489</v>
      </c>
    </row>
    <row r="125" spans="1:8">
      <c r="A125" s="133" t="s">
        <v>347</v>
      </c>
      <c r="B125" s="139">
        <v>0</v>
      </c>
      <c r="C125" s="139">
        <v>0</v>
      </c>
      <c r="D125" s="139">
        <v>0</v>
      </c>
      <c r="E125" s="139">
        <v>0</v>
      </c>
      <c r="F125" s="139">
        <v>0</v>
      </c>
      <c r="G125" s="139">
        <f t="shared" ref="G125:G132" si="1">D125-F125</f>
        <v>0</v>
      </c>
      <c r="H125" s="135" t="s">
        <v>490</v>
      </c>
    </row>
    <row r="126" spans="1:8">
      <c r="A126" s="133" t="s">
        <v>348</v>
      </c>
      <c r="B126" s="139">
        <v>0</v>
      </c>
      <c r="C126" s="139">
        <v>0</v>
      </c>
      <c r="D126" s="139">
        <v>0</v>
      </c>
      <c r="E126" s="139">
        <v>0</v>
      </c>
      <c r="F126" s="139">
        <v>0</v>
      </c>
      <c r="G126" s="139">
        <f t="shared" si="1"/>
        <v>0</v>
      </c>
      <c r="H126" s="135" t="s">
        <v>491</v>
      </c>
    </row>
    <row r="127" spans="1:8">
      <c r="A127" s="133" t="s">
        <v>349</v>
      </c>
      <c r="B127" s="139">
        <v>0</v>
      </c>
      <c r="C127" s="139">
        <v>0</v>
      </c>
      <c r="D127" s="139">
        <v>0</v>
      </c>
      <c r="E127" s="139">
        <v>0</v>
      </c>
      <c r="F127" s="139">
        <v>0</v>
      </c>
      <c r="G127" s="139">
        <f t="shared" si="1"/>
        <v>0</v>
      </c>
      <c r="H127" s="135" t="s">
        <v>492</v>
      </c>
    </row>
    <row r="128" spans="1:8">
      <c r="A128" s="133" t="s">
        <v>350</v>
      </c>
      <c r="B128" s="139">
        <v>0</v>
      </c>
      <c r="C128" s="139">
        <v>0</v>
      </c>
      <c r="D128" s="139">
        <v>0</v>
      </c>
      <c r="E128" s="139">
        <v>0</v>
      </c>
      <c r="F128" s="139">
        <v>0</v>
      </c>
      <c r="G128" s="139">
        <f t="shared" si="1"/>
        <v>0</v>
      </c>
      <c r="H128" s="135" t="s">
        <v>493</v>
      </c>
    </row>
    <row r="129" spans="1:8">
      <c r="A129" s="133" t="s">
        <v>351</v>
      </c>
      <c r="B129" s="139">
        <v>0</v>
      </c>
      <c r="C129" s="139">
        <v>0</v>
      </c>
      <c r="D129" s="139">
        <v>0</v>
      </c>
      <c r="E129" s="139">
        <v>0</v>
      </c>
      <c r="F129" s="139">
        <v>0</v>
      </c>
      <c r="G129" s="139">
        <f t="shared" si="1"/>
        <v>0</v>
      </c>
      <c r="H129" s="135" t="s">
        <v>494</v>
      </c>
    </row>
    <row r="130" spans="1:8">
      <c r="A130" s="133" t="s">
        <v>352</v>
      </c>
      <c r="B130" s="139">
        <v>0</v>
      </c>
      <c r="C130" s="139">
        <v>0</v>
      </c>
      <c r="D130" s="139">
        <v>0</v>
      </c>
      <c r="E130" s="139">
        <v>0</v>
      </c>
      <c r="F130" s="139">
        <v>0</v>
      </c>
      <c r="G130" s="139">
        <f t="shared" si="1"/>
        <v>0</v>
      </c>
      <c r="H130" s="135" t="s">
        <v>495</v>
      </c>
    </row>
    <row r="131" spans="1:8">
      <c r="A131" s="133" t="s">
        <v>353</v>
      </c>
      <c r="B131" s="139">
        <v>0</v>
      </c>
      <c r="C131" s="139">
        <v>0</v>
      </c>
      <c r="D131" s="139">
        <v>0</v>
      </c>
      <c r="E131" s="139">
        <v>0</v>
      </c>
      <c r="F131" s="139">
        <v>0</v>
      </c>
      <c r="G131" s="139">
        <f t="shared" si="1"/>
        <v>0</v>
      </c>
      <c r="H131" s="135" t="s">
        <v>496</v>
      </c>
    </row>
    <row r="132" spans="1:8">
      <c r="A132" s="133" t="s">
        <v>354</v>
      </c>
      <c r="B132" s="139">
        <v>0</v>
      </c>
      <c r="C132" s="139">
        <v>0</v>
      </c>
      <c r="D132" s="139">
        <v>0</v>
      </c>
      <c r="E132" s="139">
        <v>0</v>
      </c>
      <c r="F132" s="139">
        <v>0</v>
      </c>
      <c r="G132" s="139">
        <f t="shared" si="1"/>
        <v>0</v>
      </c>
      <c r="H132" s="135" t="s">
        <v>497</v>
      </c>
    </row>
    <row r="133" spans="1:8">
      <c r="A133" s="311" t="s">
        <v>355</v>
      </c>
      <c r="B133" s="312">
        <v>0</v>
      </c>
      <c r="C133" s="312">
        <v>0</v>
      </c>
      <c r="D133" s="312">
        <v>0</v>
      </c>
      <c r="E133" s="312">
        <v>0</v>
      </c>
      <c r="F133" s="312">
        <v>0</v>
      </c>
      <c r="G133" s="312">
        <v>0</v>
      </c>
      <c r="H133" s="127"/>
    </row>
    <row r="134" spans="1:8">
      <c r="A134" s="133" t="s">
        <v>356</v>
      </c>
      <c r="B134" s="139">
        <v>0</v>
      </c>
      <c r="C134" s="139">
        <v>0</v>
      </c>
      <c r="D134" s="139">
        <v>0</v>
      </c>
      <c r="E134" s="139">
        <v>0</v>
      </c>
      <c r="F134" s="139">
        <v>0</v>
      </c>
      <c r="G134" s="139">
        <v>0</v>
      </c>
      <c r="H134" s="135" t="s">
        <v>498</v>
      </c>
    </row>
    <row r="135" spans="1:8">
      <c r="A135" s="133" t="s">
        <v>357</v>
      </c>
      <c r="B135" s="139">
        <v>0</v>
      </c>
      <c r="C135" s="139">
        <v>0</v>
      </c>
      <c r="D135" s="139">
        <v>0</v>
      </c>
      <c r="E135" s="139">
        <v>0</v>
      </c>
      <c r="F135" s="139">
        <v>0</v>
      </c>
      <c r="G135" s="139">
        <v>0</v>
      </c>
      <c r="H135" s="135" t="s">
        <v>499</v>
      </c>
    </row>
    <row r="136" spans="1:8">
      <c r="A136" s="133" t="s">
        <v>358</v>
      </c>
      <c r="B136" s="139">
        <v>0</v>
      </c>
      <c r="C136" s="139">
        <v>0</v>
      </c>
      <c r="D136" s="139">
        <v>0</v>
      </c>
      <c r="E136" s="139">
        <v>0</v>
      </c>
      <c r="F136" s="139">
        <v>0</v>
      </c>
      <c r="G136" s="139">
        <v>0</v>
      </c>
      <c r="H136" s="135" t="s">
        <v>500</v>
      </c>
    </row>
    <row r="137" spans="1:8">
      <c r="A137" s="311" t="s">
        <v>359</v>
      </c>
      <c r="B137" s="312">
        <v>0</v>
      </c>
      <c r="C137" s="312">
        <v>0</v>
      </c>
      <c r="D137" s="312">
        <v>0</v>
      </c>
      <c r="E137" s="312">
        <v>0</v>
      </c>
      <c r="F137" s="312">
        <v>0</v>
      </c>
      <c r="G137" s="312">
        <v>0</v>
      </c>
      <c r="H137" s="127"/>
    </row>
    <row r="138" spans="1:8">
      <c r="A138" s="133" t="s">
        <v>360</v>
      </c>
      <c r="B138" s="139">
        <v>0</v>
      </c>
      <c r="C138" s="139">
        <v>0</v>
      </c>
      <c r="D138" s="139">
        <v>0</v>
      </c>
      <c r="E138" s="139">
        <v>0</v>
      </c>
      <c r="F138" s="139">
        <v>0</v>
      </c>
      <c r="G138" s="139">
        <v>0</v>
      </c>
      <c r="H138" s="135" t="s">
        <v>501</v>
      </c>
    </row>
    <row r="139" spans="1:8">
      <c r="A139" s="133" t="s">
        <v>361</v>
      </c>
      <c r="B139" s="139">
        <v>0</v>
      </c>
      <c r="C139" s="139">
        <v>0</v>
      </c>
      <c r="D139" s="139">
        <v>0</v>
      </c>
      <c r="E139" s="139">
        <v>0</v>
      </c>
      <c r="F139" s="139">
        <v>0</v>
      </c>
      <c r="G139" s="139">
        <v>0</v>
      </c>
      <c r="H139" s="135" t="s">
        <v>502</v>
      </c>
    </row>
    <row r="140" spans="1:8">
      <c r="A140" s="133" t="s">
        <v>362</v>
      </c>
      <c r="B140" s="139">
        <v>0</v>
      </c>
      <c r="C140" s="139">
        <v>0</v>
      </c>
      <c r="D140" s="139">
        <v>0</v>
      </c>
      <c r="E140" s="139">
        <v>0</v>
      </c>
      <c r="F140" s="139">
        <v>0</v>
      </c>
      <c r="G140" s="139">
        <v>0</v>
      </c>
      <c r="H140" s="135" t="s">
        <v>503</v>
      </c>
    </row>
    <row r="141" spans="1:8">
      <c r="A141" s="133" t="s">
        <v>363</v>
      </c>
      <c r="B141" s="139">
        <v>0</v>
      </c>
      <c r="C141" s="139">
        <v>0</v>
      </c>
      <c r="D141" s="139">
        <v>0</v>
      </c>
      <c r="E141" s="139">
        <v>0</v>
      </c>
      <c r="F141" s="139">
        <v>0</v>
      </c>
      <c r="G141" s="139">
        <v>0</v>
      </c>
      <c r="H141" s="135" t="s">
        <v>504</v>
      </c>
    </row>
    <row r="142" spans="1:8">
      <c r="A142" s="133" t="s">
        <v>364</v>
      </c>
      <c r="B142" s="139">
        <v>0</v>
      </c>
      <c r="C142" s="139">
        <v>0</v>
      </c>
      <c r="D142" s="139">
        <v>0</v>
      </c>
      <c r="E142" s="139">
        <v>0</v>
      </c>
      <c r="F142" s="139">
        <v>0</v>
      </c>
      <c r="G142" s="139">
        <v>0</v>
      </c>
      <c r="H142" s="135" t="s">
        <v>505</v>
      </c>
    </row>
    <row r="143" spans="1:8">
      <c r="A143" s="133" t="s">
        <v>365</v>
      </c>
      <c r="B143" s="139">
        <v>0</v>
      </c>
      <c r="C143" s="139">
        <v>0</v>
      </c>
      <c r="D143" s="139">
        <v>0</v>
      </c>
      <c r="E143" s="139">
        <v>0</v>
      </c>
      <c r="F143" s="139">
        <v>0</v>
      </c>
      <c r="G143" s="139">
        <v>0</v>
      </c>
      <c r="H143" s="135"/>
    </row>
    <row r="144" spans="1:8">
      <c r="A144" s="133" t="s">
        <v>366</v>
      </c>
      <c r="B144" s="139">
        <v>0</v>
      </c>
      <c r="C144" s="139">
        <v>0</v>
      </c>
      <c r="D144" s="139">
        <v>0</v>
      </c>
      <c r="E144" s="139">
        <v>0</v>
      </c>
      <c r="F144" s="139">
        <v>0</v>
      </c>
      <c r="G144" s="139">
        <v>0</v>
      </c>
      <c r="H144" s="135" t="s">
        <v>506</v>
      </c>
    </row>
    <row r="145" spans="1:8">
      <c r="A145" s="133" t="s">
        <v>367</v>
      </c>
      <c r="B145" s="139">
        <v>0</v>
      </c>
      <c r="C145" s="139">
        <v>0</v>
      </c>
      <c r="D145" s="139">
        <v>0</v>
      </c>
      <c r="E145" s="139">
        <v>0</v>
      </c>
      <c r="F145" s="139">
        <v>0</v>
      </c>
      <c r="G145" s="139">
        <v>0</v>
      </c>
      <c r="H145" s="135" t="s">
        <v>507</v>
      </c>
    </row>
    <row r="146" spans="1:8">
      <c r="A146" s="311" t="s">
        <v>368</v>
      </c>
      <c r="B146" s="312">
        <v>0</v>
      </c>
      <c r="C146" s="312">
        <v>0</v>
      </c>
      <c r="D146" s="312">
        <v>0</v>
      </c>
      <c r="E146" s="312">
        <v>0</v>
      </c>
      <c r="F146" s="312">
        <v>0</v>
      </c>
      <c r="G146" s="312">
        <v>0</v>
      </c>
      <c r="H146" s="127"/>
    </row>
    <row r="147" spans="1:8">
      <c r="A147" s="133" t="s">
        <v>369</v>
      </c>
      <c r="B147" s="139">
        <v>0</v>
      </c>
      <c r="C147" s="139">
        <v>0</v>
      </c>
      <c r="D147" s="139">
        <v>0</v>
      </c>
      <c r="E147" s="139">
        <v>0</v>
      </c>
      <c r="F147" s="139">
        <v>0</v>
      </c>
      <c r="G147" s="139">
        <v>0</v>
      </c>
      <c r="H147" s="135" t="s">
        <v>508</v>
      </c>
    </row>
    <row r="148" spans="1:8">
      <c r="A148" s="133" t="s">
        <v>370</v>
      </c>
      <c r="B148" s="139">
        <v>0</v>
      </c>
      <c r="C148" s="139">
        <v>0</v>
      </c>
      <c r="D148" s="139">
        <v>0</v>
      </c>
      <c r="E148" s="139">
        <v>0</v>
      </c>
      <c r="F148" s="139">
        <v>0</v>
      </c>
      <c r="G148" s="139">
        <v>0</v>
      </c>
      <c r="H148" s="135" t="s">
        <v>509</v>
      </c>
    </row>
    <row r="149" spans="1:8">
      <c r="A149" s="133" t="s">
        <v>371</v>
      </c>
      <c r="B149" s="139">
        <v>0</v>
      </c>
      <c r="C149" s="139">
        <v>0</v>
      </c>
      <c r="D149" s="139">
        <v>0</v>
      </c>
      <c r="E149" s="139">
        <v>0</v>
      </c>
      <c r="F149" s="139">
        <v>0</v>
      </c>
      <c r="G149" s="139">
        <v>0</v>
      </c>
      <c r="H149" s="135" t="s">
        <v>510</v>
      </c>
    </row>
    <row r="150" spans="1:8">
      <c r="A150" s="311" t="s">
        <v>372</v>
      </c>
      <c r="B150" s="312">
        <v>0</v>
      </c>
      <c r="C150" s="312">
        <v>0</v>
      </c>
      <c r="D150" s="312">
        <v>0</v>
      </c>
      <c r="E150" s="312">
        <v>0</v>
      </c>
      <c r="F150" s="312">
        <v>0</v>
      </c>
      <c r="G150" s="312">
        <v>0</v>
      </c>
      <c r="H150" s="127"/>
    </row>
    <row r="151" spans="1:8">
      <c r="A151" s="133" t="s">
        <v>373</v>
      </c>
      <c r="B151" s="139">
        <v>0</v>
      </c>
      <c r="C151" s="139">
        <v>0</v>
      </c>
      <c r="D151" s="139">
        <v>0</v>
      </c>
      <c r="E151" s="139">
        <v>0</v>
      </c>
      <c r="F151" s="139">
        <v>0</v>
      </c>
      <c r="G151" s="139">
        <v>0</v>
      </c>
      <c r="H151" s="135" t="s">
        <v>511</v>
      </c>
    </row>
    <row r="152" spans="1:8">
      <c r="A152" s="133" t="s">
        <v>374</v>
      </c>
      <c r="B152" s="139">
        <v>0</v>
      </c>
      <c r="C152" s="139">
        <v>0</v>
      </c>
      <c r="D152" s="139">
        <v>0</v>
      </c>
      <c r="E152" s="139">
        <v>0</v>
      </c>
      <c r="F152" s="139">
        <v>0</v>
      </c>
      <c r="G152" s="139">
        <v>0</v>
      </c>
      <c r="H152" s="135" t="s">
        <v>512</v>
      </c>
    </row>
    <row r="153" spans="1:8">
      <c r="A153" s="133" t="s">
        <v>375</v>
      </c>
      <c r="B153" s="139">
        <v>0</v>
      </c>
      <c r="C153" s="139">
        <v>0</v>
      </c>
      <c r="D153" s="139">
        <v>0</v>
      </c>
      <c r="E153" s="139">
        <v>0</v>
      </c>
      <c r="F153" s="139">
        <v>0</v>
      </c>
      <c r="G153" s="139">
        <v>0</v>
      </c>
      <c r="H153" s="135" t="s">
        <v>513</v>
      </c>
    </row>
    <row r="154" spans="1:8">
      <c r="A154" s="128" t="s">
        <v>376</v>
      </c>
      <c r="B154" s="139">
        <v>0</v>
      </c>
      <c r="C154" s="139">
        <v>0</v>
      </c>
      <c r="D154" s="139">
        <v>0</v>
      </c>
      <c r="E154" s="139">
        <v>0</v>
      </c>
      <c r="F154" s="139">
        <v>0</v>
      </c>
      <c r="G154" s="139">
        <v>0</v>
      </c>
      <c r="H154" s="135" t="s">
        <v>514</v>
      </c>
    </row>
    <row r="155" spans="1:8">
      <c r="A155" s="133" t="s">
        <v>377</v>
      </c>
      <c r="B155" s="139">
        <v>0</v>
      </c>
      <c r="C155" s="139">
        <v>0</v>
      </c>
      <c r="D155" s="139">
        <v>0</v>
      </c>
      <c r="E155" s="139">
        <v>0</v>
      </c>
      <c r="F155" s="139">
        <v>0</v>
      </c>
      <c r="G155" s="139">
        <v>0</v>
      </c>
      <c r="H155" s="135" t="s">
        <v>515</v>
      </c>
    </row>
    <row r="156" spans="1:8">
      <c r="A156" s="133" t="s">
        <v>378</v>
      </c>
      <c r="B156" s="139">
        <v>0</v>
      </c>
      <c r="C156" s="139">
        <v>0</v>
      </c>
      <c r="D156" s="139">
        <v>0</v>
      </c>
      <c r="E156" s="139">
        <v>0</v>
      </c>
      <c r="F156" s="139">
        <v>0</v>
      </c>
      <c r="G156" s="139">
        <v>0</v>
      </c>
      <c r="H156" s="135" t="s">
        <v>516</v>
      </c>
    </row>
    <row r="157" spans="1:8">
      <c r="A157" s="133" t="s">
        <v>379</v>
      </c>
      <c r="B157" s="139">
        <v>0</v>
      </c>
      <c r="C157" s="139">
        <v>0</v>
      </c>
      <c r="D157" s="139">
        <v>0</v>
      </c>
      <c r="E157" s="139">
        <v>0</v>
      </c>
      <c r="F157" s="139">
        <v>0</v>
      </c>
      <c r="G157" s="139">
        <v>0</v>
      </c>
      <c r="H157" s="135" t="s">
        <v>517</v>
      </c>
    </row>
    <row r="158" spans="1:8">
      <c r="A158" s="129"/>
      <c r="B158" s="140"/>
      <c r="C158" s="140"/>
      <c r="D158" s="140"/>
      <c r="E158" s="140"/>
      <c r="F158" s="140"/>
      <c r="G158" s="140"/>
      <c r="H158" s="127"/>
    </row>
    <row r="159" spans="1:8">
      <c r="A159" s="315" t="s">
        <v>381</v>
      </c>
      <c r="B159" s="314">
        <v>13846472.379999999</v>
      </c>
      <c r="C159" s="314">
        <v>2997678.16</v>
      </c>
      <c r="D159" s="314">
        <v>16844150.539999999</v>
      </c>
      <c r="E159" s="314">
        <v>5547753.9000000004</v>
      </c>
      <c r="F159" s="314">
        <v>5427737.6700000009</v>
      </c>
      <c r="G159" s="314">
        <v>11296396.640000001</v>
      </c>
      <c r="H159" s="127"/>
    </row>
    <row r="160" spans="1:8">
      <c r="A160" s="131"/>
      <c r="B160" s="137"/>
      <c r="C160" s="137"/>
      <c r="D160" s="137"/>
      <c r="E160" s="137"/>
      <c r="F160" s="137"/>
      <c r="G160" s="137"/>
      <c r="H160" s="127"/>
    </row>
    <row r="161" spans="1:1">
      <c r="A161" s="127" t="s">
        <v>37</v>
      </c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I31"/>
  <sheetViews>
    <sheetView topLeftCell="A6" workbookViewId="0">
      <selection activeCell="B10" sqref="B10:F17"/>
    </sheetView>
  </sheetViews>
  <sheetFormatPr baseColWidth="10" defaultRowHeight="14.4"/>
  <cols>
    <col min="1" max="1" width="105" bestFit="1" customWidth="1"/>
    <col min="3" max="3" width="17.109375" customWidth="1"/>
    <col min="7" max="7" width="11.88671875" bestFit="1" customWidth="1"/>
  </cols>
  <sheetData>
    <row r="1" spans="1:9" ht="21">
      <c r="A1" s="339" t="s">
        <v>382</v>
      </c>
      <c r="B1" s="339"/>
      <c r="C1" s="339"/>
      <c r="D1" s="339"/>
      <c r="E1" s="339"/>
      <c r="F1" s="339"/>
      <c r="G1" s="339"/>
    </row>
    <row r="2" spans="1:9">
      <c r="A2" s="328" t="s">
        <v>42</v>
      </c>
      <c r="B2" s="329"/>
      <c r="C2" s="329"/>
      <c r="D2" s="329"/>
      <c r="E2" s="329"/>
      <c r="F2" s="329"/>
      <c r="G2" s="330"/>
    </row>
    <row r="3" spans="1:9">
      <c r="A3" s="320" t="s">
        <v>299</v>
      </c>
      <c r="B3" s="331"/>
      <c r="C3" s="331"/>
      <c r="D3" s="331"/>
      <c r="E3" s="331"/>
      <c r="F3" s="331"/>
      <c r="G3" s="322"/>
    </row>
    <row r="4" spans="1:9">
      <c r="A4" s="320" t="s">
        <v>383</v>
      </c>
      <c r="B4" s="331"/>
      <c r="C4" s="331"/>
      <c r="D4" s="331"/>
      <c r="E4" s="331"/>
      <c r="F4" s="331"/>
      <c r="G4" s="322"/>
    </row>
    <row r="5" spans="1:9">
      <c r="A5" s="332" t="s">
        <v>43</v>
      </c>
      <c r="B5" s="333"/>
      <c r="C5" s="333"/>
      <c r="D5" s="333"/>
      <c r="E5" s="333"/>
      <c r="F5" s="333"/>
      <c r="G5" s="334"/>
    </row>
    <row r="6" spans="1:9">
      <c r="A6" s="323" t="s">
        <v>2</v>
      </c>
      <c r="B6" s="324"/>
      <c r="C6" s="324"/>
      <c r="D6" s="324"/>
      <c r="E6" s="324"/>
      <c r="F6" s="324"/>
      <c r="G6" s="325"/>
    </row>
    <row r="7" spans="1:9">
      <c r="A7" s="335" t="s">
        <v>49</v>
      </c>
      <c r="B7" s="345" t="s">
        <v>301</v>
      </c>
      <c r="C7" s="345"/>
      <c r="D7" s="345"/>
      <c r="E7" s="345"/>
      <c r="F7" s="345"/>
      <c r="G7" s="346" t="s">
        <v>302</v>
      </c>
    </row>
    <row r="8" spans="1:9" ht="28.8">
      <c r="A8" s="336"/>
      <c r="B8" s="150" t="s">
        <v>207</v>
      </c>
      <c r="C8" s="151" t="s">
        <v>233</v>
      </c>
      <c r="D8" s="150" t="s">
        <v>234</v>
      </c>
      <c r="E8" s="150" t="s">
        <v>192</v>
      </c>
      <c r="F8" s="150" t="s">
        <v>208</v>
      </c>
      <c r="G8" s="347"/>
    </row>
    <row r="9" spans="1:9">
      <c r="A9" s="145" t="s">
        <v>384</v>
      </c>
      <c r="B9" s="153">
        <v>13846472.380000001</v>
      </c>
      <c r="C9" s="153">
        <v>2997678.16</v>
      </c>
      <c r="D9" s="153">
        <v>16844150.539999999</v>
      </c>
      <c r="E9" s="153">
        <v>5547753.9000000004</v>
      </c>
      <c r="F9" s="153">
        <v>5427737.6699999999</v>
      </c>
      <c r="G9" s="153">
        <v>11296396.639999999</v>
      </c>
      <c r="I9" s="310">
        <f>D9-E9</f>
        <v>11296396.639999999</v>
      </c>
    </row>
    <row r="10" spans="1:9">
      <c r="A10" s="157" t="s">
        <v>385</v>
      </c>
      <c r="B10" s="158">
        <v>13846472.380000001</v>
      </c>
      <c r="C10" s="158">
        <v>2997678.16</v>
      </c>
      <c r="D10" s="154">
        <v>16844150.539999999</v>
      </c>
      <c r="E10" s="158">
        <v>5547753.9000000004</v>
      </c>
      <c r="F10" s="158">
        <v>5427737.6699999999</v>
      </c>
      <c r="G10" s="154">
        <v>11296396.639999999</v>
      </c>
    </row>
    <row r="11" spans="1:9">
      <c r="A11" s="149" t="s">
        <v>386</v>
      </c>
      <c r="B11" s="154">
        <v>0</v>
      </c>
      <c r="C11" s="154">
        <v>0</v>
      </c>
      <c r="D11" s="154">
        <v>0</v>
      </c>
      <c r="E11" s="154">
        <v>0</v>
      </c>
      <c r="F11" s="154">
        <v>0</v>
      </c>
      <c r="G11" s="154">
        <v>0</v>
      </c>
    </row>
    <row r="12" spans="1:9">
      <c r="A12" s="149" t="s">
        <v>387</v>
      </c>
      <c r="B12" s="154">
        <v>0</v>
      </c>
      <c r="C12" s="154">
        <v>0</v>
      </c>
      <c r="D12" s="154">
        <v>0</v>
      </c>
      <c r="E12" s="154">
        <v>0</v>
      </c>
      <c r="F12" s="154">
        <v>0</v>
      </c>
      <c r="G12" s="154">
        <v>0</v>
      </c>
    </row>
    <row r="13" spans="1:9">
      <c r="A13" s="149" t="s">
        <v>388</v>
      </c>
      <c r="B13" s="154">
        <v>0</v>
      </c>
      <c r="C13" s="154">
        <v>0</v>
      </c>
      <c r="D13" s="154">
        <v>0</v>
      </c>
      <c r="E13" s="154">
        <v>0</v>
      </c>
      <c r="F13" s="154">
        <v>0</v>
      </c>
      <c r="G13" s="154">
        <v>0</v>
      </c>
    </row>
    <row r="14" spans="1:9">
      <c r="A14" s="149" t="s">
        <v>389</v>
      </c>
      <c r="B14" s="154">
        <v>0</v>
      </c>
      <c r="C14" s="154">
        <v>0</v>
      </c>
      <c r="D14" s="154">
        <v>0</v>
      </c>
      <c r="E14" s="154">
        <v>0</v>
      </c>
      <c r="F14" s="154">
        <v>0</v>
      </c>
      <c r="G14" s="154">
        <v>0</v>
      </c>
    </row>
    <row r="15" spans="1:9">
      <c r="A15" s="149" t="s">
        <v>390</v>
      </c>
      <c r="B15" s="154">
        <v>0</v>
      </c>
      <c r="C15" s="154">
        <v>0</v>
      </c>
      <c r="D15" s="154">
        <v>0</v>
      </c>
      <c r="E15" s="154">
        <v>0</v>
      </c>
      <c r="F15" s="154">
        <v>0</v>
      </c>
      <c r="G15" s="154">
        <v>0</v>
      </c>
    </row>
    <row r="16" spans="1:9">
      <c r="A16" s="149" t="s">
        <v>391</v>
      </c>
      <c r="B16" s="154">
        <v>0</v>
      </c>
      <c r="C16" s="154">
        <v>0</v>
      </c>
      <c r="D16" s="154">
        <v>0</v>
      </c>
      <c r="E16" s="154">
        <v>0</v>
      </c>
      <c r="F16" s="154">
        <v>0</v>
      </c>
      <c r="G16" s="154">
        <v>0</v>
      </c>
    </row>
    <row r="17" spans="1:7">
      <c r="A17" s="149" t="s">
        <v>392</v>
      </c>
      <c r="B17" s="154">
        <v>0</v>
      </c>
      <c r="C17" s="154">
        <v>0</v>
      </c>
      <c r="D17" s="154">
        <v>0</v>
      </c>
      <c r="E17" s="154">
        <v>0</v>
      </c>
      <c r="F17" s="154">
        <v>0</v>
      </c>
      <c r="G17" s="154">
        <v>0</v>
      </c>
    </row>
    <row r="18" spans="1:7">
      <c r="A18" s="148" t="s">
        <v>18</v>
      </c>
      <c r="B18" s="155"/>
      <c r="C18" s="155"/>
      <c r="D18" s="155"/>
      <c r="E18" s="155"/>
      <c r="F18" s="155"/>
      <c r="G18" s="155"/>
    </row>
    <row r="19" spans="1:7">
      <c r="A19" s="146" t="s">
        <v>393</v>
      </c>
      <c r="B19" s="156">
        <v>0</v>
      </c>
      <c r="C19" s="156">
        <v>0</v>
      </c>
      <c r="D19" s="156">
        <v>0</v>
      </c>
      <c r="E19" s="156">
        <v>0</v>
      </c>
      <c r="F19" s="156">
        <v>0</v>
      </c>
      <c r="G19" s="156">
        <v>0</v>
      </c>
    </row>
    <row r="20" spans="1:7">
      <c r="A20" s="149" t="s">
        <v>394</v>
      </c>
      <c r="B20" s="154">
        <v>0</v>
      </c>
      <c r="C20" s="154">
        <v>0</v>
      </c>
      <c r="D20" s="154">
        <v>0</v>
      </c>
      <c r="E20" s="154">
        <v>0</v>
      </c>
      <c r="F20" s="154">
        <v>0</v>
      </c>
      <c r="G20" s="154">
        <v>0</v>
      </c>
    </row>
    <row r="21" spans="1:7">
      <c r="A21" s="149" t="s">
        <v>386</v>
      </c>
      <c r="B21" s="154">
        <v>0</v>
      </c>
      <c r="C21" s="154">
        <v>0</v>
      </c>
      <c r="D21" s="154">
        <v>0</v>
      </c>
      <c r="E21" s="154">
        <v>0</v>
      </c>
      <c r="F21" s="154">
        <v>0</v>
      </c>
      <c r="G21" s="154">
        <v>0</v>
      </c>
    </row>
    <row r="22" spans="1:7">
      <c r="A22" s="149" t="s">
        <v>387</v>
      </c>
      <c r="B22" s="154">
        <v>0</v>
      </c>
      <c r="C22" s="154">
        <v>0</v>
      </c>
      <c r="D22" s="154">
        <v>0</v>
      </c>
      <c r="E22" s="154">
        <v>0</v>
      </c>
      <c r="F22" s="154">
        <v>0</v>
      </c>
      <c r="G22" s="154">
        <v>0</v>
      </c>
    </row>
    <row r="23" spans="1:7">
      <c r="A23" s="149" t="s">
        <v>388</v>
      </c>
      <c r="B23" s="154">
        <v>0</v>
      </c>
      <c r="C23" s="154">
        <v>0</v>
      </c>
      <c r="D23" s="154">
        <v>0</v>
      </c>
      <c r="E23" s="154">
        <v>0</v>
      </c>
      <c r="F23" s="154">
        <v>0</v>
      </c>
      <c r="G23" s="154">
        <v>0</v>
      </c>
    </row>
    <row r="24" spans="1:7">
      <c r="A24" s="149" t="s">
        <v>389</v>
      </c>
      <c r="B24" s="154">
        <v>0</v>
      </c>
      <c r="C24" s="154">
        <v>0</v>
      </c>
      <c r="D24" s="154">
        <v>0</v>
      </c>
      <c r="E24" s="154">
        <v>0</v>
      </c>
      <c r="F24" s="154">
        <v>0</v>
      </c>
      <c r="G24" s="154">
        <v>0</v>
      </c>
    </row>
    <row r="25" spans="1:7">
      <c r="A25" s="149" t="s">
        <v>390</v>
      </c>
      <c r="B25" s="154">
        <v>0</v>
      </c>
      <c r="C25" s="154">
        <v>0</v>
      </c>
      <c r="D25" s="154">
        <v>0</v>
      </c>
      <c r="E25" s="154">
        <v>0</v>
      </c>
      <c r="F25" s="154">
        <v>0</v>
      </c>
      <c r="G25" s="154">
        <v>0</v>
      </c>
    </row>
    <row r="26" spans="1:7">
      <c r="A26" s="149" t="s">
        <v>391</v>
      </c>
      <c r="B26" s="154">
        <v>0</v>
      </c>
      <c r="C26" s="154">
        <v>0</v>
      </c>
      <c r="D26" s="154">
        <v>0</v>
      </c>
      <c r="E26" s="154">
        <v>0</v>
      </c>
      <c r="F26" s="154">
        <v>0</v>
      </c>
      <c r="G26" s="154">
        <v>0</v>
      </c>
    </row>
    <row r="27" spans="1:7">
      <c r="A27" s="149" t="s">
        <v>392</v>
      </c>
      <c r="B27" s="154">
        <v>0</v>
      </c>
      <c r="C27" s="154">
        <v>0</v>
      </c>
      <c r="D27" s="154">
        <v>0</v>
      </c>
      <c r="E27" s="154">
        <v>0</v>
      </c>
      <c r="F27" s="154">
        <v>0</v>
      </c>
      <c r="G27" s="154">
        <v>0</v>
      </c>
    </row>
    <row r="28" spans="1:7">
      <c r="A28" s="148" t="s">
        <v>18</v>
      </c>
      <c r="B28" s="155"/>
      <c r="C28" s="155"/>
      <c r="D28" s="154">
        <v>0</v>
      </c>
      <c r="E28" s="154"/>
      <c r="F28" s="154"/>
      <c r="G28" s="154">
        <v>0</v>
      </c>
    </row>
    <row r="29" spans="1:7">
      <c r="A29" s="146" t="s">
        <v>381</v>
      </c>
      <c r="B29" s="156">
        <v>13846472.380000001</v>
      </c>
      <c r="C29" s="156">
        <v>2997678.16</v>
      </c>
      <c r="D29" s="156">
        <v>16844150.539999999</v>
      </c>
      <c r="E29" s="156">
        <v>5547753.9000000004</v>
      </c>
      <c r="F29" s="156">
        <v>5427737.6699999999</v>
      </c>
      <c r="G29" s="156">
        <v>11296396.639999999</v>
      </c>
    </row>
    <row r="30" spans="1:7">
      <c r="A30" s="147"/>
      <c r="B30" s="152"/>
      <c r="C30" s="152"/>
      <c r="D30" s="152"/>
      <c r="E30" s="152"/>
      <c r="F30" s="152"/>
      <c r="G30" s="152"/>
    </row>
    <row r="31" spans="1:7">
      <c r="A31" s="144" t="s">
        <v>37</v>
      </c>
      <c r="B31" s="144"/>
      <c r="C31" s="144"/>
      <c r="D31" s="144"/>
      <c r="E31" s="144"/>
      <c r="F31" s="144"/>
      <c r="G31" s="144"/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G79"/>
  <sheetViews>
    <sheetView topLeftCell="A59" workbookViewId="0">
      <selection activeCell="B72" sqref="B72:F75"/>
    </sheetView>
  </sheetViews>
  <sheetFormatPr baseColWidth="10" defaultRowHeight="14.4"/>
  <cols>
    <col min="1" max="1" width="105" bestFit="1" customWidth="1"/>
    <col min="2" max="2" width="12.44140625" customWidth="1"/>
    <col min="3" max="3" width="16.5546875" customWidth="1"/>
    <col min="7" max="7" width="15.5546875" customWidth="1"/>
  </cols>
  <sheetData>
    <row r="1" spans="1:7" ht="21">
      <c r="A1" s="348" t="s">
        <v>518</v>
      </c>
      <c r="B1" s="349"/>
      <c r="C1" s="349"/>
      <c r="D1" s="349"/>
      <c r="E1" s="349"/>
      <c r="F1" s="349"/>
      <c r="G1" s="349"/>
    </row>
    <row r="2" spans="1:7">
      <c r="A2" s="328" t="s">
        <v>42</v>
      </c>
      <c r="B2" s="329"/>
      <c r="C2" s="329"/>
      <c r="D2" s="329"/>
      <c r="E2" s="329"/>
      <c r="F2" s="329"/>
      <c r="G2" s="330"/>
    </row>
    <row r="3" spans="1:7" ht="15.75" customHeight="1">
      <c r="A3" s="350" t="s">
        <v>677</v>
      </c>
      <c r="B3" s="351"/>
      <c r="C3" s="351"/>
      <c r="D3" s="351"/>
      <c r="E3" s="351"/>
      <c r="F3" s="351"/>
      <c r="G3" s="352"/>
    </row>
    <row r="4" spans="1:7">
      <c r="A4" s="320" t="s">
        <v>519</v>
      </c>
      <c r="B4" s="331"/>
      <c r="C4" s="331"/>
      <c r="D4" s="331"/>
      <c r="E4" s="331"/>
      <c r="F4" s="331"/>
      <c r="G4" s="322"/>
    </row>
    <row r="5" spans="1:7">
      <c r="A5" s="332" t="s">
        <v>43</v>
      </c>
      <c r="B5" s="333"/>
      <c r="C5" s="333"/>
      <c r="D5" s="333"/>
      <c r="E5" s="333"/>
      <c r="F5" s="333"/>
      <c r="G5" s="334"/>
    </row>
    <row r="6" spans="1:7">
      <c r="A6" s="323" t="s">
        <v>2</v>
      </c>
      <c r="B6" s="324"/>
      <c r="C6" s="324"/>
      <c r="D6" s="324"/>
      <c r="E6" s="324"/>
      <c r="F6" s="324"/>
      <c r="G6" s="325"/>
    </row>
    <row r="7" spans="1:7">
      <c r="A7" s="331" t="s">
        <v>49</v>
      </c>
      <c r="B7" s="323" t="s">
        <v>301</v>
      </c>
      <c r="C7" s="324"/>
      <c r="D7" s="324"/>
      <c r="E7" s="324"/>
      <c r="F7" s="325"/>
      <c r="G7" s="341" t="s">
        <v>302</v>
      </c>
    </row>
    <row r="8" spans="1:7" ht="28.8">
      <c r="A8" s="331"/>
      <c r="B8" s="164" t="s">
        <v>207</v>
      </c>
      <c r="C8" s="160" t="s">
        <v>520</v>
      </c>
      <c r="D8" s="164" t="s">
        <v>304</v>
      </c>
      <c r="E8" s="164" t="s">
        <v>192</v>
      </c>
      <c r="F8" s="165" t="s">
        <v>208</v>
      </c>
      <c r="G8" s="340"/>
    </row>
    <row r="9" spans="1:7">
      <c r="A9" s="161" t="s">
        <v>521</v>
      </c>
      <c r="B9" s="171">
        <v>13846472.379999999</v>
      </c>
      <c r="C9" s="171">
        <v>2997678.16</v>
      </c>
      <c r="D9" s="171">
        <v>16844150.539999999</v>
      </c>
      <c r="E9" s="171">
        <v>5547753.8999999994</v>
      </c>
      <c r="F9" s="171">
        <v>5427737.6699999999</v>
      </c>
      <c r="G9" s="171">
        <v>11296396.640000001</v>
      </c>
    </row>
    <row r="10" spans="1:7">
      <c r="A10" s="311" t="s">
        <v>522</v>
      </c>
      <c r="B10" s="360">
        <v>1295565.6200000001</v>
      </c>
      <c r="C10" s="360">
        <v>6137</v>
      </c>
      <c r="D10" s="360">
        <v>1301702.6200000001</v>
      </c>
      <c r="E10" s="360">
        <v>571970.30000000005</v>
      </c>
      <c r="F10" s="360">
        <v>571970.30000000005</v>
      </c>
      <c r="G10" s="360">
        <v>729732.32000000007</v>
      </c>
    </row>
    <row r="11" spans="1:7">
      <c r="A11" s="168" t="s">
        <v>523</v>
      </c>
      <c r="B11" s="172">
        <v>0</v>
      </c>
      <c r="C11" s="172">
        <v>0</v>
      </c>
      <c r="D11" s="172">
        <v>0</v>
      </c>
      <c r="E11" s="172">
        <v>0</v>
      </c>
      <c r="F11" s="172">
        <v>0</v>
      </c>
      <c r="G11" s="172">
        <v>0</v>
      </c>
    </row>
    <row r="12" spans="1:7">
      <c r="A12" s="168" t="s">
        <v>524</v>
      </c>
      <c r="B12" s="172">
        <v>0</v>
      </c>
      <c r="C12" s="172">
        <v>0</v>
      </c>
      <c r="D12" s="172">
        <v>0</v>
      </c>
      <c r="E12" s="172">
        <v>0</v>
      </c>
      <c r="F12" s="172">
        <v>0</v>
      </c>
      <c r="G12" s="172">
        <v>0</v>
      </c>
    </row>
    <row r="13" spans="1:7">
      <c r="A13" s="168" t="s">
        <v>525</v>
      </c>
      <c r="B13" s="172">
        <v>0</v>
      </c>
      <c r="C13" s="172">
        <v>0</v>
      </c>
      <c r="D13" s="172">
        <v>0</v>
      </c>
      <c r="E13" s="172">
        <v>0</v>
      </c>
      <c r="F13" s="172">
        <v>0</v>
      </c>
      <c r="G13" s="172">
        <v>0</v>
      </c>
    </row>
    <row r="14" spans="1:7">
      <c r="A14" s="168" t="s">
        <v>526</v>
      </c>
      <c r="B14" s="172">
        <v>0</v>
      </c>
      <c r="C14" s="172">
        <v>0</v>
      </c>
      <c r="D14" s="172">
        <v>0</v>
      </c>
      <c r="E14" s="172">
        <v>0</v>
      </c>
      <c r="F14" s="172">
        <v>0</v>
      </c>
      <c r="G14" s="172">
        <v>0</v>
      </c>
    </row>
    <row r="15" spans="1:7">
      <c r="A15" s="168" t="s">
        <v>527</v>
      </c>
      <c r="B15" s="176">
        <v>1295565.6200000001</v>
      </c>
      <c r="C15" s="176">
        <v>6137</v>
      </c>
      <c r="D15" s="172">
        <v>1301702.6200000001</v>
      </c>
      <c r="E15" s="176">
        <v>571970.30000000005</v>
      </c>
      <c r="F15" s="176">
        <v>571970.30000000005</v>
      </c>
      <c r="G15" s="172">
        <v>729732.32000000007</v>
      </c>
    </row>
    <row r="16" spans="1:7">
      <c r="A16" s="168" t="s">
        <v>528</v>
      </c>
      <c r="B16" s="172">
        <v>0</v>
      </c>
      <c r="C16" s="172">
        <v>0</v>
      </c>
      <c r="D16" s="172">
        <v>0</v>
      </c>
      <c r="E16" s="172">
        <v>0</v>
      </c>
      <c r="F16" s="172">
        <v>0</v>
      </c>
      <c r="G16" s="172">
        <v>0</v>
      </c>
    </row>
    <row r="17" spans="1:7">
      <c r="A17" s="168" t="s">
        <v>529</v>
      </c>
      <c r="B17" s="172">
        <v>0</v>
      </c>
      <c r="C17" s="172">
        <v>0</v>
      </c>
      <c r="D17" s="172">
        <v>0</v>
      </c>
      <c r="E17" s="172">
        <v>0</v>
      </c>
      <c r="F17" s="172">
        <v>0</v>
      </c>
      <c r="G17" s="172">
        <v>0</v>
      </c>
    </row>
    <row r="18" spans="1:7">
      <c r="A18" s="168" t="s">
        <v>530</v>
      </c>
      <c r="B18" s="172">
        <v>0</v>
      </c>
      <c r="C18" s="172">
        <v>0</v>
      </c>
      <c r="D18" s="172">
        <v>0</v>
      </c>
      <c r="E18" s="172">
        <v>0</v>
      </c>
      <c r="F18" s="172">
        <v>0</v>
      </c>
      <c r="G18" s="172">
        <v>0</v>
      </c>
    </row>
    <row r="19" spans="1:7">
      <c r="A19" s="311" t="s">
        <v>531</v>
      </c>
      <c r="B19" s="360">
        <v>12550906.76</v>
      </c>
      <c r="C19" s="360">
        <v>2991541.16</v>
      </c>
      <c r="D19" s="360">
        <v>15542447.92</v>
      </c>
      <c r="E19" s="360">
        <v>4975783.5999999996</v>
      </c>
      <c r="F19" s="360">
        <v>4855767.37</v>
      </c>
      <c r="G19" s="360">
        <v>10566664.32</v>
      </c>
    </row>
    <row r="20" spans="1:7">
      <c r="A20" s="168" t="s">
        <v>532</v>
      </c>
      <c r="B20" s="172">
        <v>0</v>
      </c>
      <c r="C20" s="172">
        <v>0</v>
      </c>
      <c r="D20" s="172">
        <v>0</v>
      </c>
      <c r="E20" s="172">
        <v>0</v>
      </c>
      <c r="F20" s="172">
        <v>0</v>
      </c>
      <c r="G20" s="172">
        <v>0</v>
      </c>
    </row>
    <row r="21" spans="1:7">
      <c r="A21" s="168" t="s">
        <v>533</v>
      </c>
      <c r="B21" s="172">
        <v>0</v>
      </c>
      <c r="C21" s="172">
        <v>0</v>
      </c>
      <c r="D21" s="172">
        <v>0</v>
      </c>
      <c r="E21" s="172">
        <v>0</v>
      </c>
      <c r="F21" s="172">
        <v>0</v>
      </c>
      <c r="G21" s="172">
        <v>0</v>
      </c>
    </row>
    <row r="22" spans="1:7">
      <c r="A22" s="168" t="s">
        <v>534</v>
      </c>
      <c r="B22" s="172">
        <v>0</v>
      </c>
      <c r="C22" s="172">
        <v>0</v>
      </c>
      <c r="D22" s="172">
        <v>0</v>
      </c>
      <c r="E22" s="172">
        <v>0</v>
      </c>
      <c r="F22" s="172">
        <v>0</v>
      </c>
      <c r="G22" s="172">
        <v>0</v>
      </c>
    </row>
    <row r="23" spans="1:7">
      <c r="A23" s="168" t="s">
        <v>535</v>
      </c>
      <c r="B23" s="172">
        <v>0</v>
      </c>
      <c r="C23" s="172">
        <v>0</v>
      </c>
      <c r="D23" s="172">
        <v>0</v>
      </c>
      <c r="E23" s="172">
        <v>0</v>
      </c>
      <c r="F23" s="172">
        <v>0</v>
      </c>
      <c r="G23" s="172">
        <v>0</v>
      </c>
    </row>
    <row r="24" spans="1:7">
      <c r="A24" s="168" t="s">
        <v>536</v>
      </c>
      <c r="B24" s="172">
        <v>0</v>
      </c>
      <c r="C24" s="172">
        <v>0</v>
      </c>
      <c r="D24" s="172">
        <v>0</v>
      </c>
      <c r="E24" s="172">
        <v>0</v>
      </c>
      <c r="F24" s="172">
        <v>0</v>
      </c>
      <c r="G24" s="172">
        <v>0</v>
      </c>
    </row>
    <row r="25" spans="1:7">
      <c r="A25" s="168" t="s">
        <v>537</v>
      </c>
      <c r="B25" s="176">
        <v>12550906.76</v>
      </c>
      <c r="C25" s="176">
        <v>2991541.16</v>
      </c>
      <c r="D25" s="172">
        <v>15542447.92</v>
      </c>
      <c r="E25" s="176">
        <v>4975783.5999999996</v>
      </c>
      <c r="F25" s="176">
        <v>4855767.37</v>
      </c>
      <c r="G25" s="172">
        <v>10566664.32</v>
      </c>
    </row>
    <row r="26" spans="1:7">
      <c r="A26" s="168" t="s">
        <v>538</v>
      </c>
      <c r="B26" s="172">
        <v>0</v>
      </c>
      <c r="C26" s="172">
        <v>0</v>
      </c>
      <c r="D26" s="172">
        <v>0</v>
      </c>
      <c r="E26" s="172">
        <v>0</v>
      </c>
      <c r="F26" s="172">
        <v>0</v>
      </c>
      <c r="G26" s="172">
        <v>0</v>
      </c>
    </row>
    <row r="27" spans="1:7">
      <c r="A27" s="311" t="s">
        <v>539</v>
      </c>
      <c r="B27" s="360">
        <v>0</v>
      </c>
      <c r="C27" s="360">
        <v>0</v>
      </c>
      <c r="D27" s="360">
        <v>0</v>
      </c>
      <c r="E27" s="360">
        <v>0</v>
      </c>
      <c r="F27" s="360">
        <v>0</v>
      </c>
      <c r="G27" s="360">
        <v>0</v>
      </c>
    </row>
    <row r="28" spans="1:7">
      <c r="A28" s="169" t="s">
        <v>540</v>
      </c>
      <c r="B28" s="172">
        <v>0</v>
      </c>
      <c r="C28" s="172">
        <v>0</v>
      </c>
      <c r="D28" s="172">
        <v>0</v>
      </c>
      <c r="E28" s="172">
        <v>0</v>
      </c>
      <c r="F28" s="172">
        <v>0</v>
      </c>
      <c r="G28" s="172">
        <v>0</v>
      </c>
    </row>
    <row r="29" spans="1:7">
      <c r="A29" s="168" t="s">
        <v>541</v>
      </c>
      <c r="B29" s="172">
        <v>0</v>
      </c>
      <c r="C29" s="172">
        <v>0</v>
      </c>
      <c r="D29" s="172">
        <v>0</v>
      </c>
      <c r="E29" s="172">
        <v>0</v>
      </c>
      <c r="F29" s="172">
        <v>0</v>
      </c>
      <c r="G29" s="172">
        <v>0</v>
      </c>
    </row>
    <row r="30" spans="1:7">
      <c r="A30" s="168" t="s">
        <v>542</v>
      </c>
      <c r="B30" s="172">
        <v>0</v>
      </c>
      <c r="C30" s="172">
        <v>0</v>
      </c>
      <c r="D30" s="172">
        <v>0</v>
      </c>
      <c r="E30" s="172">
        <v>0</v>
      </c>
      <c r="F30" s="172">
        <v>0</v>
      </c>
      <c r="G30" s="172">
        <v>0</v>
      </c>
    </row>
    <row r="31" spans="1:7">
      <c r="A31" s="168" t="s">
        <v>543</v>
      </c>
      <c r="B31" s="172">
        <v>0</v>
      </c>
      <c r="C31" s="172">
        <v>0</v>
      </c>
      <c r="D31" s="172">
        <v>0</v>
      </c>
      <c r="E31" s="172">
        <v>0</v>
      </c>
      <c r="F31" s="172">
        <v>0</v>
      </c>
      <c r="G31" s="172">
        <v>0</v>
      </c>
    </row>
    <row r="32" spans="1:7">
      <c r="A32" s="168" t="s">
        <v>544</v>
      </c>
      <c r="B32" s="172">
        <v>0</v>
      </c>
      <c r="C32" s="172">
        <v>0</v>
      </c>
      <c r="D32" s="172">
        <v>0</v>
      </c>
      <c r="E32" s="172">
        <v>0</v>
      </c>
      <c r="F32" s="172">
        <v>0</v>
      </c>
      <c r="G32" s="172">
        <v>0</v>
      </c>
    </row>
    <row r="33" spans="1:7">
      <c r="A33" s="168" t="s">
        <v>545</v>
      </c>
      <c r="B33" s="172">
        <v>0</v>
      </c>
      <c r="C33" s="172">
        <v>0</v>
      </c>
      <c r="D33" s="172">
        <v>0</v>
      </c>
      <c r="E33" s="172">
        <v>0</v>
      </c>
      <c r="F33" s="172">
        <v>0</v>
      </c>
      <c r="G33" s="172">
        <v>0</v>
      </c>
    </row>
    <row r="34" spans="1:7">
      <c r="A34" s="168" t="s">
        <v>546</v>
      </c>
      <c r="B34" s="172">
        <v>0</v>
      </c>
      <c r="C34" s="172">
        <v>0</v>
      </c>
      <c r="D34" s="172">
        <v>0</v>
      </c>
      <c r="E34" s="172">
        <v>0</v>
      </c>
      <c r="F34" s="172">
        <v>0</v>
      </c>
      <c r="G34" s="172">
        <v>0</v>
      </c>
    </row>
    <row r="35" spans="1:7">
      <c r="A35" s="168" t="s">
        <v>547</v>
      </c>
      <c r="B35" s="172">
        <v>0</v>
      </c>
      <c r="C35" s="172">
        <v>0</v>
      </c>
      <c r="D35" s="172">
        <v>0</v>
      </c>
      <c r="E35" s="172">
        <v>0</v>
      </c>
      <c r="F35" s="172">
        <v>0</v>
      </c>
      <c r="G35" s="172">
        <v>0</v>
      </c>
    </row>
    <row r="36" spans="1:7">
      <c r="A36" s="168" t="s">
        <v>548</v>
      </c>
      <c r="B36" s="172">
        <v>0</v>
      </c>
      <c r="C36" s="172">
        <v>0</v>
      </c>
      <c r="D36" s="172">
        <v>0</v>
      </c>
      <c r="E36" s="172">
        <v>0</v>
      </c>
      <c r="F36" s="172">
        <v>0</v>
      </c>
      <c r="G36" s="172">
        <v>0</v>
      </c>
    </row>
    <row r="37" spans="1:7">
      <c r="A37" s="361" t="s">
        <v>549</v>
      </c>
      <c r="B37" s="360">
        <v>0</v>
      </c>
      <c r="C37" s="360">
        <v>0</v>
      </c>
      <c r="D37" s="360">
        <v>0</v>
      </c>
      <c r="E37" s="360">
        <v>0</v>
      </c>
      <c r="F37" s="360">
        <v>0</v>
      </c>
      <c r="G37" s="360">
        <v>0</v>
      </c>
    </row>
    <row r="38" spans="1:7">
      <c r="A38" s="169" t="s">
        <v>550</v>
      </c>
      <c r="B38" s="172">
        <v>0</v>
      </c>
      <c r="C38" s="172">
        <v>0</v>
      </c>
      <c r="D38" s="172">
        <v>0</v>
      </c>
      <c r="E38" s="172">
        <v>0</v>
      </c>
      <c r="F38" s="172">
        <v>0</v>
      </c>
      <c r="G38" s="172">
        <v>0</v>
      </c>
    </row>
    <row r="39" spans="1:7">
      <c r="A39" s="169" t="s">
        <v>551</v>
      </c>
      <c r="B39" s="172">
        <v>0</v>
      </c>
      <c r="C39" s="172">
        <v>0</v>
      </c>
      <c r="D39" s="172">
        <v>0</v>
      </c>
      <c r="E39" s="172">
        <v>0</v>
      </c>
      <c r="F39" s="172">
        <v>0</v>
      </c>
      <c r="G39" s="172">
        <v>0</v>
      </c>
    </row>
    <row r="40" spans="1:7">
      <c r="A40" s="169" t="s">
        <v>552</v>
      </c>
      <c r="B40" s="172">
        <v>0</v>
      </c>
      <c r="C40" s="172">
        <v>0</v>
      </c>
      <c r="D40" s="172">
        <v>0</v>
      </c>
      <c r="E40" s="172">
        <v>0</v>
      </c>
      <c r="F40" s="172">
        <v>0</v>
      </c>
      <c r="G40" s="172">
        <v>0</v>
      </c>
    </row>
    <row r="41" spans="1:7">
      <c r="A41" s="169" t="s">
        <v>553</v>
      </c>
      <c r="B41" s="172">
        <v>0</v>
      </c>
      <c r="C41" s="172">
        <v>0</v>
      </c>
      <c r="D41" s="172">
        <v>0</v>
      </c>
      <c r="E41" s="172">
        <v>0</v>
      </c>
      <c r="F41" s="172">
        <v>0</v>
      </c>
      <c r="G41" s="172">
        <v>0</v>
      </c>
    </row>
    <row r="42" spans="1:7">
      <c r="A42" s="169"/>
      <c r="B42" s="172"/>
      <c r="C42" s="172"/>
      <c r="D42" s="172"/>
      <c r="E42" s="172"/>
      <c r="F42" s="172"/>
      <c r="G42" s="172"/>
    </row>
    <row r="43" spans="1:7">
      <c r="A43" s="175" t="s">
        <v>554</v>
      </c>
      <c r="B43" s="173">
        <v>0</v>
      </c>
      <c r="C43" s="173">
        <v>0</v>
      </c>
      <c r="D43" s="173">
        <v>0</v>
      </c>
      <c r="E43" s="173">
        <v>0</v>
      </c>
      <c r="F43" s="173">
        <v>0</v>
      </c>
      <c r="G43" s="173">
        <v>0</v>
      </c>
    </row>
    <row r="44" spans="1:7">
      <c r="A44" s="311" t="s">
        <v>522</v>
      </c>
      <c r="B44" s="360">
        <v>0</v>
      </c>
      <c r="C44" s="360">
        <v>0</v>
      </c>
      <c r="D44" s="360">
        <v>0</v>
      </c>
      <c r="E44" s="360">
        <v>0</v>
      </c>
      <c r="F44" s="360">
        <v>0</v>
      </c>
      <c r="G44" s="360">
        <v>0</v>
      </c>
    </row>
    <row r="45" spans="1:7">
      <c r="A45" s="169" t="s">
        <v>523</v>
      </c>
      <c r="B45" s="172">
        <v>0</v>
      </c>
      <c r="C45" s="172">
        <v>0</v>
      </c>
      <c r="D45" s="172">
        <v>0</v>
      </c>
      <c r="E45" s="172">
        <v>0</v>
      </c>
      <c r="F45" s="172">
        <v>0</v>
      </c>
      <c r="G45" s="172">
        <v>0</v>
      </c>
    </row>
    <row r="46" spans="1:7">
      <c r="A46" s="169" t="s">
        <v>524</v>
      </c>
      <c r="B46" s="172">
        <v>0</v>
      </c>
      <c r="C46" s="172">
        <v>0</v>
      </c>
      <c r="D46" s="172">
        <v>0</v>
      </c>
      <c r="E46" s="172">
        <v>0</v>
      </c>
      <c r="F46" s="172">
        <v>0</v>
      </c>
      <c r="G46" s="172">
        <v>0</v>
      </c>
    </row>
    <row r="47" spans="1:7">
      <c r="A47" s="169" t="s">
        <v>525</v>
      </c>
      <c r="B47" s="172">
        <v>0</v>
      </c>
      <c r="C47" s="172">
        <v>0</v>
      </c>
      <c r="D47" s="172">
        <v>0</v>
      </c>
      <c r="E47" s="172">
        <v>0</v>
      </c>
      <c r="F47" s="172">
        <v>0</v>
      </c>
      <c r="G47" s="172">
        <v>0</v>
      </c>
    </row>
    <row r="48" spans="1:7">
      <c r="A48" s="169" t="s">
        <v>526</v>
      </c>
      <c r="B48" s="172">
        <v>0</v>
      </c>
      <c r="C48" s="172">
        <v>0</v>
      </c>
      <c r="D48" s="172">
        <v>0</v>
      </c>
      <c r="E48" s="172">
        <v>0</v>
      </c>
      <c r="F48" s="172">
        <v>0</v>
      </c>
      <c r="G48" s="172">
        <v>0</v>
      </c>
    </row>
    <row r="49" spans="1:7">
      <c r="A49" s="169" t="s">
        <v>527</v>
      </c>
      <c r="B49" s="172">
        <v>0</v>
      </c>
      <c r="C49" s="172">
        <v>0</v>
      </c>
      <c r="D49" s="172">
        <v>0</v>
      </c>
      <c r="E49" s="172">
        <v>0</v>
      </c>
      <c r="F49" s="172">
        <v>0</v>
      </c>
      <c r="G49" s="172">
        <v>0</v>
      </c>
    </row>
    <row r="50" spans="1:7">
      <c r="A50" s="169" t="s">
        <v>528</v>
      </c>
      <c r="B50" s="172">
        <v>0</v>
      </c>
      <c r="C50" s="172">
        <v>0</v>
      </c>
      <c r="D50" s="172">
        <v>0</v>
      </c>
      <c r="E50" s="172">
        <v>0</v>
      </c>
      <c r="F50" s="172">
        <v>0</v>
      </c>
      <c r="G50" s="172">
        <v>0</v>
      </c>
    </row>
    <row r="51" spans="1:7">
      <c r="A51" s="169" t="s">
        <v>529</v>
      </c>
      <c r="B51" s="172">
        <v>0</v>
      </c>
      <c r="C51" s="172">
        <v>0</v>
      </c>
      <c r="D51" s="172">
        <v>0</v>
      </c>
      <c r="E51" s="172">
        <v>0</v>
      </c>
      <c r="F51" s="172">
        <v>0</v>
      </c>
      <c r="G51" s="172">
        <v>0</v>
      </c>
    </row>
    <row r="52" spans="1:7">
      <c r="A52" s="169" t="s">
        <v>530</v>
      </c>
      <c r="B52" s="172">
        <v>0</v>
      </c>
      <c r="C52" s="172">
        <v>0</v>
      </c>
      <c r="D52" s="172">
        <v>0</v>
      </c>
      <c r="E52" s="172">
        <v>0</v>
      </c>
      <c r="F52" s="172">
        <v>0</v>
      </c>
      <c r="G52" s="172">
        <v>0</v>
      </c>
    </row>
    <row r="53" spans="1:7">
      <c r="A53" s="311" t="s">
        <v>531</v>
      </c>
      <c r="B53" s="360">
        <v>0</v>
      </c>
      <c r="C53" s="360">
        <v>0</v>
      </c>
      <c r="D53" s="360">
        <v>0</v>
      </c>
      <c r="E53" s="360">
        <v>0</v>
      </c>
      <c r="F53" s="360">
        <v>0</v>
      </c>
      <c r="G53" s="360">
        <v>0</v>
      </c>
    </row>
    <row r="54" spans="1:7">
      <c r="A54" s="169" t="s">
        <v>532</v>
      </c>
      <c r="B54" s="172">
        <v>0</v>
      </c>
      <c r="C54" s="172">
        <v>0</v>
      </c>
      <c r="D54" s="172">
        <v>0</v>
      </c>
      <c r="E54" s="172">
        <v>0</v>
      </c>
      <c r="F54" s="172">
        <v>0</v>
      </c>
      <c r="G54" s="172">
        <v>0</v>
      </c>
    </row>
    <row r="55" spans="1:7">
      <c r="A55" s="169" t="s">
        <v>533</v>
      </c>
      <c r="B55" s="172">
        <v>0</v>
      </c>
      <c r="C55" s="172">
        <v>0</v>
      </c>
      <c r="D55" s="172">
        <v>0</v>
      </c>
      <c r="E55" s="172">
        <v>0</v>
      </c>
      <c r="F55" s="172">
        <v>0</v>
      </c>
      <c r="G55" s="172">
        <v>0</v>
      </c>
    </row>
    <row r="56" spans="1:7">
      <c r="A56" s="169" t="s">
        <v>534</v>
      </c>
      <c r="B56" s="172">
        <v>0</v>
      </c>
      <c r="C56" s="172">
        <v>0</v>
      </c>
      <c r="D56" s="172">
        <v>0</v>
      </c>
      <c r="E56" s="172">
        <v>0</v>
      </c>
      <c r="F56" s="172">
        <v>0</v>
      </c>
      <c r="G56" s="172">
        <v>0</v>
      </c>
    </row>
    <row r="57" spans="1:7">
      <c r="A57" s="166" t="s">
        <v>535</v>
      </c>
      <c r="B57" s="172">
        <v>0</v>
      </c>
      <c r="C57" s="172">
        <v>0</v>
      </c>
      <c r="D57" s="172">
        <v>0</v>
      </c>
      <c r="E57" s="172">
        <v>0</v>
      </c>
      <c r="F57" s="172">
        <v>0</v>
      </c>
      <c r="G57" s="172">
        <v>0</v>
      </c>
    </row>
    <row r="58" spans="1:7">
      <c r="A58" s="169" t="s">
        <v>536</v>
      </c>
      <c r="B58" s="172">
        <v>0</v>
      </c>
      <c r="C58" s="172">
        <v>0</v>
      </c>
      <c r="D58" s="172">
        <v>0</v>
      </c>
      <c r="E58" s="172">
        <v>0</v>
      </c>
      <c r="F58" s="172">
        <v>0</v>
      </c>
      <c r="G58" s="172">
        <v>0</v>
      </c>
    </row>
    <row r="59" spans="1:7">
      <c r="A59" s="169" t="s">
        <v>537</v>
      </c>
      <c r="B59" s="172">
        <v>0</v>
      </c>
      <c r="C59" s="172">
        <v>0</v>
      </c>
      <c r="D59" s="172">
        <v>0</v>
      </c>
      <c r="E59" s="172">
        <v>0</v>
      </c>
      <c r="F59" s="172">
        <v>0</v>
      </c>
      <c r="G59" s="172">
        <v>0</v>
      </c>
    </row>
    <row r="60" spans="1:7">
      <c r="A60" s="169" t="s">
        <v>538</v>
      </c>
      <c r="B60" s="172">
        <v>0</v>
      </c>
      <c r="C60" s="172">
        <v>0</v>
      </c>
      <c r="D60" s="172">
        <v>0</v>
      </c>
      <c r="E60" s="172">
        <v>0</v>
      </c>
      <c r="F60" s="172">
        <v>0</v>
      </c>
      <c r="G60" s="172">
        <v>0</v>
      </c>
    </row>
    <row r="61" spans="1:7">
      <c r="A61" s="311" t="s">
        <v>539</v>
      </c>
      <c r="B61" s="360">
        <v>0</v>
      </c>
      <c r="C61" s="360">
        <v>0</v>
      </c>
      <c r="D61" s="360">
        <v>0</v>
      </c>
      <c r="E61" s="360">
        <v>0</v>
      </c>
      <c r="F61" s="360">
        <v>0</v>
      </c>
      <c r="G61" s="360">
        <v>0</v>
      </c>
    </row>
    <row r="62" spans="1:7">
      <c r="A62" s="169" t="s">
        <v>540</v>
      </c>
      <c r="B62" s="172">
        <v>0</v>
      </c>
      <c r="C62" s="172">
        <v>0</v>
      </c>
      <c r="D62" s="172">
        <v>0</v>
      </c>
      <c r="E62" s="172">
        <v>0</v>
      </c>
      <c r="F62" s="172">
        <v>0</v>
      </c>
      <c r="G62" s="172">
        <v>0</v>
      </c>
    </row>
    <row r="63" spans="1:7">
      <c r="A63" s="169" t="s">
        <v>541</v>
      </c>
      <c r="B63" s="172">
        <v>0</v>
      </c>
      <c r="C63" s="172">
        <v>0</v>
      </c>
      <c r="D63" s="172">
        <v>0</v>
      </c>
      <c r="E63" s="172">
        <v>0</v>
      </c>
      <c r="F63" s="172">
        <v>0</v>
      </c>
      <c r="G63" s="172">
        <v>0</v>
      </c>
    </row>
    <row r="64" spans="1:7">
      <c r="A64" s="169" t="s">
        <v>542</v>
      </c>
      <c r="B64" s="172">
        <v>0</v>
      </c>
      <c r="C64" s="172">
        <v>0</v>
      </c>
      <c r="D64" s="172">
        <v>0</v>
      </c>
      <c r="E64" s="172">
        <v>0</v>
      </c>
      <c r="F64" s="172">
        <v>0</v>
      </c>
      <c r="G64" s="172">
        <v>0</v>
      </c>
    </row>
    <row r="65" spans="1:7">
      <c r="A65" s="169" t="s">
        <v>543</v>
      </c>
      <c r="B65" s="172">
        <v>0</v>
      </c>
      <c r="C65" s="172">
        <v>0</v>
      </c>
      <c r="D65" s="172">
        <v>0</v>
      </c>
      <c r="E65" s="172">
        <v>0</v>
      </c>
      <c r="F65" s="172">
        <v>0</v>
      </c>
      <c r="G65" s="172">
        <v>0</v>
      </c>
    </row>
    <row r="66" spans="1:7">
      <c r="A66" s="169" t="s">
        <v>544</v>
      </c>
      <c r="B66" s="172">
        <v>0</v>
      </c>
      <c r="C66" s="172">
        <v>0</v>
      </c>
      <c r="D66" s="172">
        <v>0</v>
      </c>
      <c r="E66" s="172">
        <v>0</v>
      </c>
      <c r="F66" s="172">
        <v>0</v>
      </c>
      <c r="G66" s="172">
        <v>0</v>
      </c>
    </row>
    <row r="67" spans="1:7">
      <c r="A67" s="169" t="s">
        <v>545</v>
      </c>
      <c r="B67" s="172">
        <v>0</v>
      </c>
      <c r="C67" s="172">
        <v>0</v>
      </c>
      <c r="D67" s="172">
        <v>0</v>
      </c>
      <c r="E67" s="172">
        <v>0</v>
      </c>
      <c r="F67" s="172">
        <v>0</v>
      </c>
      <c r="G67" s="172">
        <v>0</v>
      </c>
    </row>
    <row r="68" spans="1:7">
      <c r="A68" s="169" t="s">
        <v>546</v>
      </c>
      <c r="B68" s="172">
        <v>0</v>
      </c>
      <c r="C68" s="172">
        <v>0</v>
      </c>
      <c r="D68" s="172">
        <v>0</v>
      </c>
      <c r="E68" s="172">
        <v>0</v>
      </c>
      <c r="F68" s="172">
        <v>0</v>
      </c>
      <c r="G68" s="172">
        <v>0</v>
      </c>
    </row>
    <row r="69" spans="1:7">
      <c r="A69" s="169" t="s">
        <v>547</v>
      </c>
      <c r="B69" s="172">
        <v>0</v>
      </c>
      <c r="C69" s="172">
        <v>0</v>
      </c>
      <c r="D69" s="172">
        <v>0</v>
      </c>
      <c r="E69" s="172">
        <v>0</v>
      </c>
      <c r="F69" s="172">
        <v>0</v>
      </c>
      <c r="G69" s="172">
        <v>0</v>
      </c>
    </row>
    <row r="70" spans="1:7">
      <c r="A70" s="169" t="s">
        <v>548</v>
      </c>
      <c r="B70" s="172">
        <v>0</v>
      </c>
      <c r="C70" s="172">
        <v>0</v>
      </c>
      <c r="D70" s="172">
        <v>0</v>
      </c>
      <c r="E70" s="172">
        <v>0</v>
      </c>
      <c r="F70" s="172">
        <v>0</v>
      </c>
      <c r="G70" s="172">
        <v>0</v>
      </c>
    </row>
    <row r="71" spans="1:7">
      <c r="A71" s="361" t="s">
        <v>549</v>
      </c>
      <c r="B71" s="362">
        <v>0</v>
      </c>
      <c r="C71" s="362">
        <v>0</v>
      </c>
      <c r="D71" s="362">
        <v>0</v>
      </c>
      <c r="E71" s="362">
        <v>0</v>
      </c>
      <c r="F71" s="362">
        <v>0</v>
      </c>
      <c r="G71" s="362">
        <v>0</v>
      </c>
    </row>
    <row r="72" spans="1:7">
      <c r="A72" s="169" t="s">
        <v>550</v>
      </c>
      <c r="B72" s="172">
        <v>0</v>
      </c>
      <c r="C72" s="172">
        <v>0</v>
      </c>
      <c r="D72" s="172">
        <v>0</v>
      </c>
      <c r="E72" s="172">
        <v>0</v>
      </c>
      <c r="F72" s="172">
        <v>0</v>
      </c>
      <c r="G72" s="172">
        <v>0</v>
      </c>
    </row>
    <row r="73" spans="1:7">
      <c r="A73" s="169" t="s">
        <v>551</v>
      </c>
      <c r="B73" s="172">
        <v>0</v>
      </c>
      <c r="C73" s="172">
        <v>0</v>
      </c>
      <c r="D73" s="172">
        <v>0</v>
      </c>
      <c r="E73" s="172">
        <v>0</v>
      </c>
      <c r="F73" s="172">
        <v>0</v>
      </c>
      <c r="G73" s="172">
        <v>0</v>
      </c>
    </row>
    <row r="74" spans="1:7">
      <c r="A74" s="169" t="s">
        <v>552</v>
      </c>
      <c r="B74" s="172">
        <v>0</v>
      </c>
      <c r="C74" s="172">
        <v>0</v>
      </c>
      <c r="D74" s="172">
        <v>0</v>
      </c>
      <c r="E74" s="172">
        <v>0</v>
      </c>
      <c r="F74" s="172">
        <v>0</v>
      </c>
      <c r="G74" s="172">
        <v>0</v>
      </c>
    </row>
    <row r="75" spans="1:7">
      <c r="A75" s="169" t="s">
        <v>553</v>
      </c>
      <c r="B75" s="172">
        <v>0</v>
      </c>
      <c r="C75" s="172">
        <v>0</v>
      </c>
      <c r="D75" s="172">
        <v>0</v>
      </c>
      <c r="E75" s="172">
        <v>0</v>
      </c>
      <c r="F75" s="172">
        <v>0</v>
      </c>
      <c r="G75" s="172">
        <v>0</v>
      </c>
    </row>
    <row r="76" spans="1:7">
      <c r="A76" s="167"/>
      <c r="B76" s="174"/>
      <c r="C76" s="174"/>
      <c r="D76" s="174"/>
      <c r="E76" s="174"/>
      <c r="F76" s="174"/>
      <c r="G76" s="174"/>
    </row>
    <row r="77" spans="1:7">
      <c r="A77" s="162" t="s">
        <v>381</v>
      </c>
      <c r="B77" s="173">
        <v>13846472.379999999</v>
      </c>
      <c r="C77" s="173">
        <v>2997678.16</v>
      </c>
      <c r="D77" s="173">
        <v>16844150.539999999</v>
      </c>
      <c r="E77" s="173">
        <v>5547753.8999999994</v>
      </c>
      <c r="F77" s="173">
        <v>5427737.6699999999</v>
      </c>
      <c r="G77" s="173">
        <v>11296396.640000001</v>
      </c>
    </row>
    <row r="78" spans="1:7">
      <c r="A78" s="163"/>
      <c r="B78" s="170"/>
      <c r="C78" s="170"/>
      <c r="D78" s="170"/>
      <c r="E78" s="170"/>
      <c r="F78" s="170"/>
      <c r="G78" s="170"/>
    </row>
    <row r="79" spans="1:7">
      <c r="A79" s="159" t="s">
        <v>37</v>
      </c>
      <c r="B79" s="159"/>
      <c r="C79" s="159"/>
      <c r="D79" s="159"/>
      <c r="E79" s="159"/>
      <c r="F79" s="159"/>
      <c r="G79" s="159"/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G35"/>
  <sheetViews>
    <sheetView topLeftCell="A15" workbookViewId="0">
      <selection activeCell="B33" sqref="B33"/>
    </sheetView>
  </sheetViews>
  <sheetFormatPr baseColWidth="10" defaultRowHeight="14.4"/>
  <cols>
    <col min="1" max="1" width="105" bestFit="1" customWidth="1"/>
    <col min="7" max="7" width="11.88671875" bestFit="1" customWidth="1"/>
  </cols>
  <sheetData>
    <row r="1" spans="1:7" ht="21">
      <c r="A1" s="339" t="s">
        <v>555</v>
      </c>
      <c r="B1" s="338"/>
      <c r="C1" s="338"/>
      <c r="D1" s="338"/>
      <c r="E1" s="338"/>
      <c r="F1" s="338"/>
      <c r="G1" s="338"/>
    </row>
    <row r="2" spans="1:7">
      <c r="A2" s="328" t="s">
        <v>42</v>
      </c>
      <c r="B2" s="329"/>
      <c r="C2" s="329"/>
      <c r="D2" s="329"/>
      <c r="E2" s="329"/>
      <c r="F2" s="329"/>
      <c r="G2" s="330"/>
    </row>
    <row r="3" spans="1:7">
      <c r="A3" s="332" t="s">
        <v>299</v>
      </c>
      <c r="B3" s="333"/>
      <c r="C3" s="333"/>
      <c r="D3" s="333"/>
      <c r="E3" s="333"/>
      <c r="F3" s="333"/>
      <c r="G3" s="334"/>
    </row>
    <row r="4" spans="1:7">
      <c r="A4" s="332" t="s">
        <v>556</v>
      </c>
      <c r="B4" s="333"/>
      <c r="C4" s="333"/>
      <c r="D4" s="333"/>
      <c r="E4" s="333"/>
      <c r="F4" s="333"/>
      <c r="G4" s="334"/>
    </row>
    <row r="5" spans="1:7">
      <c r="A5" s="332" t="s">
        <v>43</v>
      </c>
      <c r="B5" s="333"/>
      <c r="C5" s="333"/>
      <c r="D5" s="333"/>
      <c r="E5" s="333"/>
      <c r="F5" s="333"/>
      <c r="G5" s="334"/>
    </row>
    <row r="6" spans="1:7">
      <c r="A6" s="323" t="s">
        <v>2</v>
      </c>
      <c r="B6" s="324"/>
      <c r="C6" s="324"/>
      <c r="D6" s="324"/>
      <c r="E6" s="324"/>
      <c r="F6" s="324"/>
      <c r="G6" s="325"/>
    </row>
    <row r="7" spans="1:7">
      <c r="A7" s="335" t="s">
        <v>49</v>
      </c>
      <c r="B7" s="340" t="s">
        <v>301</v>
      </c>
      <c r="C7" s="340"/>
      <c r="D7" s="340"/>
      <c r="E7" s="340"/>
      <c r="F7" s="340"/>
      <c r="G7" s="340" t="s">
        <v>302</v>
      </c>
    </row>
    <row r="8" spans="1:7" ht="57.6">
      <c r="A8" s="336"/>
      <c r="B8" s="178" t="s">
        <v>207</v>
      </c>
      <c r="C8" s="184" t="s">
        <v>520</v>
      </c>
      <c r="D8" s="184" t="s">
        <v>234</v>
      </c>
      <c r="E8" s="184" t="s">
        <v>192</v>
      </c>
      <c r="F8" s="184" t="s">
        <v>208</v>
      </c>
      <c r="G8" s="353"/>
    </row>
    <row r="9" spans="1:7">
      <c r="A9" s="363" t="s">
        <v>557</v>
      </c>
      <c r="B9" s="364">
        <v>9149224.9499999993</v>
      </c>
      <c r="C9" s="364">
        <v>714000</v>
      </c>
      <c r="D9" s="364">
        <v>9863224.9499999993</v>
      </c>
      <c r="E9" s="364">
        <v>3702199.54</v>
      </c>
      <c r="F9" s="364">
        <v>3702199.54</v>
      </c>
      <c r="G9" s="364">
        <v>6161025.4099999992</v>
      </c>
    </row>
    <row r="10" spans="1:7">
      <c r="A10" s="180" t="s">
        <v>558</v>
      </c>
      <c r="B10" s="188">
        <v>9149224.9499999993</v>
      </c>
      <c r="C10" s="188">
        <v>714000</v>
      </c>
      <c r="D10" s="186">
        <v>9863224.9499999993</v>
      </c>
      <c r="E10" s="188">
        <v>3702199.54</v>
      </c>
      <c r="F10" s="188">
        <v>3702199.54</v>
      </c>
      <c r="G10" s="186">
        <v>6161025.4099999992</v>
      </c>
    </row>
    <row r="11" spans="1:7">
      <c r="A11" s="180" t="s">
        <v>559</v>
      </c>
      <c r="B11" s="186">
        <v>0</v>
      </c>
      <c r="C11" s="186">
        <v>0</v>
      </c>
      <c r="D11" s="186">
        <v>0</v>
      </c>
      <c r="E11" s="186">
        <v>0</v>
      </c>
      <c r="F11" s="186">
        <v>0</v>
      </c>
      <c r="G11" s="186">
        <v>0</v>
      </c>
    </row>
    <row r="12" spans="1:7">
      <c r="A12" s="180" t="s">
        <v>560</v>
      </c>
      <c r="B12" s="186">
        <v>0</v>
      </c>
      <c r="C12" s="186">
        <v>0</v>
      </c>
      <c r="D12" s="186">
        <v>0</v>
      </c>
      <c r="E12" s="186">
        <v>0</v>
      </c>
      <c r="F12" s="186">
        <v>0</v>
      </c>
      <c r="G12" s="186">
        <v>0</v>
      </c>
    </row>
    <row r="13" spans="1:7">
      <c r="A13" s="182" t="s">
        <v>561</v>
      </c>
      <c r="B13" s="186">
        <v>0</v>
      </c>
      <c r="C13" s="186">
        <v>0</v>
      </c>
      <c r="D13" s="186">
        <v>0</v>
      </c>
      <c r="E13" s="186">
        <v>0</v>
      </c>
      <c r="F13" s="186">
        <v>0</v>
      </c>
      <c r="G13" s="186">
        <v>0</v>
      </c>
    </row>
    <row r="14" spans="1:7">
      <c r="A14" s="182" t="s">
        <v>562</v>
      </c>
      <c r="B14" s="186">
        <v>0</v>
      </c>
      <c r="C14" s="186">
        <v>0</v>
      </c>
      <c r="D14" s="186">
        <v>0</v>
      </c>
      <c r="E14" s="186">
        <v>0</v>
      </c>
      <c r="F14" s="186">
        <v>0</v>
      </c>
      <c r="G14" s="186">
        <v>0</v>
      </c>
    </row>
    <row r="15" spans="1:7">
      <c r="A15" s="180" t="s">
        <v>563</v>
      </c>
      <c r="B15" s="186">
        <v>0</v>
      </c>
      <c r="C15" s="186">
        <v>0</v>
      </c>
      <c r="D15" s="186">
        <v>0</v>
      </c>
      <c r="E15" s="186">
        <v>0</v>
      </c>
      <c r="F15" s="186">
        <v>0</v>
      </c>
      <c r="G15" s="186">
        <v>0</v>
      </c>
    </row>
    <row r="16" spans="1:7">
      <c r="A16" s="183" t="s">
        <v>564</v>
      </c>
      <c r="B16" s="186">
        <v>0</v>
      </c>
      <c r="C16" s="186">
        <v>0</v>
      </c>
      <c r="D16" s="186">
        <v>0</v>
      </c>
      <c r="E16" s="186">
        <v>0</v>
      </c>
      <c r="F16" s="186">
        <v>0</v>
      </c>
      <c r="G16" s="186">
        <v>0</v>
      </c>
    </row>
    <row r="17" spans="1:7">
      <c r="A17" s="182" t="s">
        <v>565</v>
      </c>
      <c r="B17" s="186">
        <v>0</v>
      </c>
      <c r="C17" s="186">
        <v>0</v>
      </c>
      <c r="D17" s="186">
        <v>0</v>
      </c>
      <c r="E17" s="186">
        <v>0</v>
      </c>
      <c r="F17" s="186">
        <v>0</v>
      </c>
      <c r="G17" s="186">
        <v>0</v>
      </c>
    </row>
    <row r="18" spans="1:7">
      <c r="A18" s="182" t="s">
        <v>566</v>
      </c>
      <c r="B18" s="186">
        <v>0</v>
      </c>
      <c r="C18" s="186">
        <v>0</v>
      </c>
      <c r="D18" s="186">
        <v>0</v>
      </c>
      <c r="E18" s="186">
        <v>0</v>
      </c>
      <c r="F18" s="186">
        <v>0</v>
      </c>
      <c r="G18" s="186">
        <v>0</v>
      </c>
    </row>
    <row r="19" spans="1:7">
      <c r="A19" s="180" t="s">
        <v>567</v>
      </c>
      <c r="B19" s="186">
        <v>0</v>
      </c>
      <c r="C19" s="186">
        <v>0</v>
      </c>
      <c r="D19" s="186">
        <v>0</v>
      </c>
      <c r="E19" s="186">
        <v>0</v>
      </c>
      <c r="F19" s="186">
        <v>0</v>
      </c>
      <c r="G19" s="186">
        <v>0</v>
      </c>
    </row>
    <row r="20" spans="1:7">
      <c r="A20" s="181"/>
      <c r="B20" s="187"/>
      <c r="C20" s="187"/>
      <c r="D20" s="187"/>
      <c r="E20" s="187"/>
      <c r="F20" s="187"/>
      <c r="G20" s="187"/>
    </row>
    <row r="21" spans="1:7">
      <c r="A21" s="315" t="s">
        <v>568</v>
      </c>
      <c r="B21" s="364">
        <v>0</v>
      </c>
      <c r="C21" s="364">
        <v>0</v>
      </c>
      <c r="D21" s="364">
        <v>0</v>
      </c>
      <c r="E21" s="364">
        <v>0</v>
      </c>
      <c r="F21" s="364">
        <v>0</v>
      </c>
      <c r="G21" s="364">
        <v>0</v>
      </c>
    </row>
    <row r="22" spans="1:7">
      <c r="A22" s="180" t="s">
        <v>558</v>
      </c>
      <c r="B22" s="188">
        <v>0</v>
      </c>
      <c r="C22" s="188">
        <v>0</v>
      </c>
      <c r="D22" s="186">
        <v>0</v>
      </c>
      <c r="E22" s="188">
        <v>0</v>
      </c>
      <c r="F22" s="188">
        <v>0</v>
      </c>
      <c r="G22" s="186">
        <v>0</v>
      </c>
    </row>
    <row r="23" spans="1:7">
      <c r="A23" s="180" t="s">
        <v>559</v>
      </c>
      <c r="B23" s="186">
        <v>0</v>
      </c>
      <c r="C23" s="186">
        <v>0</v>
      </c>
      <c r="D23" s="186">
        <v>0</v>
      </c>
      <c r="E23" s="186">
        <v>0</v>
      </c>
      <c r="F23" s="186">
        <v>0</v>
      </c>
      <c r="G23" s="186">
        <v>0</v>
      </c>
    </row>
    <row r="24" spans="1:7">
      <c r="A24" s="180" t="s">
        <v>560</v>
      </c>
      <c r="B24" s="186">
        <v>0</v>
      </c>
      <c r="C24" s="186">
        <v>0</v>
      </c>
      <c r="D24" s="186">
        <v>0</v>
      </c>
      <c r="E24" s="186">
        <v>0</v>
      </c>
      <c r="F24" s="186">
        <v>0</v>
      </c>
      <c r="G24" s="186">
        <v>0</v>
      </c>
    </row>
    <row r="25" spans="1:7">
      <c r="A25" s="182" t="s">
        <v>561</v>
      </c>
      <c r="B25" s="186">
        <v>0</v>
      </c>
      <c r="C25" s="186">
        <v>0</v>
      </c>
      <c r="D25" s="186">
        <v>0</v>
      </c>
      <c r="E25" s="186">
        <v>0</v>
      </c>
      <c r="F25" s="186">
        <v>0</v>
      </c>
      <c r="G25" s="186">
        <v>0</v>
      </c>
    </row>
    <row r="26" spans="1:7">
      <c r="A26" s="182" t="s">
        <v>562</v>
      </c>
      <c r="B26" s="186">
        <v>0</v>
      </c>
      <c r="C26" s="186">
        <v>0</v>
      </c>
      <c r="D26" s="186">
        <v>0</v>
      </c>
      <c r="E26" s="186">
        <v>0</v>
      </c>
      <c r="F26" s="186">
        <v>0</v>
      </c>
      <c r="G26" s="186">
        <v>0</v>
      </c>
    </row>
    <row r="27" spans="1:7">
      <c r="A27" s="180" t="s">
        <v>563</v>
      </c>
      <c r="B27" s="186">
        <v>0</v>
      </c>
      <c r="C27" s="186">
        <v>0</v>
      </c>
      <c r="D27" s="186">
        <v>0</v>
      </c>
      <c r="E27" s="186">
        <v>0</v>
      </c>
      <c r="F27" s="186">
        <v>0</v>
      </c>
      <c r="G27" s="186">
        <v>0</v>
      </c>
    </row>
    <row r="28" spans="1:7">
      <c r="A28" s="183" t="s">
        <v>564</v>
      </c>
      <c r="B28" s="186">
        <v>0</v>
      </c>
      <c r="C28" s="186">
        <v>0</v>
      </c>
      <c r="D28" s="186">
        <v>0</v>
      </c>
      <c r="E28" s="186">
        <v>0</v>
      </c>
      <c r="F28" s="186">
        <v>0</v>
      </c>
      <c r="G28" s="186">
        <v>0</v>
      </c>
    </row>
    <row r="29" spans="1:7">
      <c r="A29" s="182" t="s">
        <v>565</v>
      </c>
      <c r="B29" s="186">
        <v>0</v>
      </c>
      <c r="C29" s="186">
        <v>0</v>
      </c>
      <c r="D29" s="186">
        <v>0</v>
      </c>
      <c r="E29" s="186">
        <v>0</v>
      </c>
      <c r="F29" s="186">
        <v>0</v>
      </c>
      <c r="G29" s="186">
        <v>0</v>
      </c>
    </row>
    <row r="30" spans="1:7">
      <c r="A30" s="182" t="s">
        <v>566</v>
      </c>
      <c r="B30" s="186">
        <v>0</v>
      </c>
      <c r="C30" s="186">
        <v>0</v>
      </c>
      <c r="D30" s="186">
        <v>0</v>
      </c>
      <c r="E30" s="186">
        <v>0</v>
      </c>
      <c r="F30" s="186">
        <v>0</v>
      </c>
      <c r="G30" s="186">
        <v>0</v>
      </c>
    </row>
    <row r="31" spans="1:7">
      <c r="A31" s="180" t="s">
        <v>567</v>
      </c>
      <c r="B31" s="186">
        <v>0</v>
      </c>
      <c r="C31" s="186">
        <v>0</v>
      </c>
      <c r="D31" s="186">
        <v>0</v>
      </c>
      <c r="E31" s="186">
        <v>0</v>
      </c>
      <c r="F31" s="186">
        <v>0</v>
      </c>
      <c r="G31" s="186">
        <v>0</v>
      </c>
    </row>
    <row r="32" spans="1:7">
      <c r="A32" s="181"/>
      <c r="B32" s="187"/>
      <c r="C32" s="187"/>
      <c r="D32" s="187"/>
      <c r="E32" s="187"/>
      <c r="F32" s="187"/>
      <c r="G32" s="187"/>
    </row>
    <row r="33" spans="1:7">
      <c r="A33" s="313" t="s">
        <v>569</v>
      </c>
      <c r="B33" s="364">
        <v>9149224.9499999993</v>
      </c>
      <c r="C33" s="364">
        <v>714000</v>
      </c>
      <c r="D33" s="364">
        <v>9863224.9499999993</v>
      </c>
      <c r="E33" s="364">
        <v>3702199.54</v>
      </c>
      <c r="F33" s="364">
        <v>3702199.54</v>
      </c>
      <c r="G33" s="364">
        <v>6161025.4099999992</v>
      </c>
    </row>
    <row r="34" spans="1:7">
      <c r="A34" s="179"/>
      <c r="B34" s="185"/>
      <c r="C34" s="185"/>
      <c r="D34" s="185"/>
      <c r="E34" s="185"/>
      <c r="F34" s="185"/>
      <c r="G34" s="185"/>
    </row>
    <row r="35" spans="1:7">
      <c r="A35" s="177" t="s">
        <v>37</v>
      </c>
      <c r="B35" s="177"/>
      <c r="C35" s="177"/>
      <c r="D35" s="177"/>
      <c r="E35" s="177"/>
      <c r="F35" s="177"/>
      <c r="G35" s="177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Alejandra</cp:lastModifiedBy>
  <dcterms:created xsi:type="dcterms:W3CDTF">2018-11-21T16:45:22Z</dcterms:created>
  <dcterms:modified xsi:type="dcterms:W3CDTF">2026-07-28T00:23:29Z</dcterms:modified>
</cp:coreProperties>
</file>