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1D5EFAB5-A706-4521-9F11-4677BD542A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<sst xmlns="http://schemas.openxmlformats.org/spreadsheetml/2006/main" count="56" uniqueCount="56">
  <si>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</si>
  <si>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</si>
  <si>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</si>
  <si>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</si>
  <si>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</si>
  <si>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</si>
  <si>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</si>
  <si>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</si>
  <si>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</si>
  <si>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</si>
  <si>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</si>
  <si>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</si>
  <si>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</si>
  <si>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</si>
  <si>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</si>
  <si>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</si>
  <si>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</si>
  <si>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</si>
  <si>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</si>
  <si>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</si>
  <si>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</si>
  <si>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</si>
  <si>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</si>
  <si>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</si>
  <si>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</si>
  <si>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</si>
  <si>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</si>
  <si>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</si>
  <si>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</si>
  <si>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</si>
  <si>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</si>
  <si>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</si>
  <si>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</si>
  <si>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</si>
  <si>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</si>
  <si>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</si>
  <si>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</si>
  <si>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</si>
  <si>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</si>
  <si>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</si>
  <si>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</si>
  <si>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</si>
  <si>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</si>
  <si>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</si>
  <si>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</si>
  <si>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</si>
  <si>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</si>
  <si>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</si>
  <si>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</si>
  <si>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</si>
  <si>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</si>
  <si>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</si>
  <si>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</si>
  <si>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</si>
  <si>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</si>
  <si>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Casa de la Cultura de Uriangato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</si>
</sst>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B29" sqref="B29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197359.5</v>
      </c>
      <c r="C4" s="14">
        <f>SUM(C5:C11)</f>
        <v>246860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197359.5</v>
      </c>
      <c r="C11" s="15">
        <v>246860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4188000</v>
      </c>
      <c r="C13" s="14">
        <f>SUM(C14:C15)</f>
        <v>5349027.05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4188000</v>
      </c>
      <c r="C15" s="15">
        <v>5349027.05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4385359.5</v>
      </c>
      <c r="C24" s="16">
        <f>SUM(C4+C13+C17)</f>
        <v>5595887.0499999998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4179784.71</v>
      </c>
      <c r="C27" s="14">
        <f>SUM(C28:C30)</f>
        <v>5296616.5</v>
      </c>
      <c r="D27" s="2"/>
    </row>
    <row r="28" spans="1:5" ht="11.25" customHeight="1" x14ac:dyDescent="0.2">
      <c r="A28" s="8" t="s">
        <v>36</v>
      </c>
      <c r="B28" s="15">
        <v>2183364.6800000002</v>
      </c>
      <c r="C28" s="15">
        <v>3249140.17</v>
      </c>
      <c r="D28" s="4">
        <v>5110</v>
      </c>
    </row>
    <row r="29" spans="1:5" ht="11.25" customHeight="1" x14ac:dyDescent="0.2">
      <c r="A29" s="8" t="s">
        <v>16</v>
      </c>
      <c r="B29" s="15">
        <v>521015.75</v>
      </c>
      <c r="C29" s="15">
        <v>576052.71</v>
      </c>
      <c r="D29" s="4">
        <v>5120</v>
      </c>
    </row>
    <row r="30" spans="1:5" ht="11.25" customHeight="1" x14ac:dyDescent="0.2">
      <c r="A30" s="8" t="s">
        <v>17</v>
      </c>
      <c r="B30" s="15">
        <v>1475404.28</v>
      </c>
      <c r="C30" s="15">
        <v>1471423.62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41000</v>
      </c>
      <c r="C32" s="14">
        <f>SUM(C33:C41)</f>
        <v>40000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41000</v>
      </c>
      <c r="C36" s="15">
        <v>40000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61291.56</v>
      </c>
      <c r="C55" s="14">
        <f>SUM(C56:C59)</f>
        <v>138189.06</v>
      </c>
      <c r="D55" s="2"/>
    </row>
    <row r="56" spans="1:5" ht="11.25" customHeight="1" x14ac:dyDescent="0.2">
      <c r="A56" s="8" t="s">
        <v>31</v>
      </c>
      <c r="B56" s="15">
        <v>61291.56</v>
      </c>
      <c r="C56" s="15">
        <v>138189.06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4282076.2699999996</v>
      </c>
      <c r="C64" s="16">
        <f>C61+C55+C48+C43+C32+C27</f>
        <v>5474805.5599999996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103283.23000000045</v>
      </c>
      <c r="C66" s="14">
        <f>C24-C64</f>
        <v>121081.49000000022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Casa de la cultura uriangato</cp:lastModifiedBy>
  <cp:lastPrinted>2019-05-15T20:49:00Z</cp:lastPrinted>
  <dcterms:created xsi:type="dcterms:W3CDTF">2012-12-11T20:29:16Z</dcterms:created>
  <dcterms:modified xsi:type="dcterms:W3CDTF">2026-10-13T16:16:35Z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