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SEGUNDO TRIMESTRE 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<sst xmlns="http://schemas.openxmlformats.org/spreadsheetml/2006/main" count="62" uniqueCount="61">
  <si>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</si>
  <si>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</si>
  <si>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</si>
  <si>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</si>
  <si>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</si>
  <si>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</si>
  <si>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</si>
  <si>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</si>
  <si>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</si>
  <si>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</si>
  <si>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</si>
  <si>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</si>
  <si>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</si>
  <si>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</si>
  <si>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</si>
  <si>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</si>
  <si>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</si>
  <si>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</si>
  <si>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</si>
  <si>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</si>
  <si>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</si>
  <si>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</si>
  <si>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</si>
  <si>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</si>
  <si>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</si>
  <si>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</si>
  <si>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</si>
  <si>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</si>
  <si>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</si>
  <si>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</si>
  <si>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</si>
  <si>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</si>
  <si>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</si>
  <si>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</si>
  <si>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</si>
  <si>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</si>
  <si>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</si>
  <si>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</si>
  <si>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</si>
  <si>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</si>
  <si>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</si>
  <si>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</si>
  <si>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</si>
  <si>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</si>
  <si>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</si>
  <si>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</si>
  <si>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</si>
  <si>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</si>
  <si>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</si>
  <si>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</si>
  <si>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</si>
  <si>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</si>
  <si>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</si>
  <si>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</si>
  <si>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</si>
  <si>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</si>
  <si>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</si>
  <si>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</si>
  <si>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</si>
  <si>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</si>
  <si>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Uriangato,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</si>
</sst>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C14" sqref="C1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5706224.5099999998</v>
      </c>
      <c r="C5" s="20">
        <v>1866515.91</v>
      </c>
      <c r="D5" s="9" t="s">
        <v>36</v>
      </c>
      <c r="E5" s="20">
        <v>5295937.08</v>
      </c>
      <c r="F5" s="23">
        <v>3169730.36</v>
      </c>
    </row>
    <row r="6" spans="1:6" x14ac:dyDescent="0.2">
      <c r="A6" s="9" t="s">
        <v>23</v>
      </c>
      <c r="B6" s="20">
        <v>18317082.149999999</v>
      </c>
      <c r="C6" s="20">
        <v>15759162.880000001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1407643.62</v>
      </c>
      <c r="C9" s="20">
        <v>881453.81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47935.87</v>
      </c>
      <c r="C11" s="20">
        <v>47935.87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25478886.149999999</v>
      </c>
      <c r="C13" s="22">
        <f>SUM(C5:C11)</f>
        <v>18555068.469999999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5295937.08</v>
      </c>
      <c r="F14" s="27">
        <f>SUM(F5:F12)</f>
        <v>3169730.36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21393894.300000001</v>
      </c>
      <c r="C18" s="20">
        <v>21393894.300000001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29421121.16</v>
      </c>
      <c r="C19" s="20">
        <v>28312112.739999998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664771</v>
      </c>
      <c r="C20" s="20">
        <v>664771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-15089878.32</v>
      </c>
      <c r="C21" s="20">
        <v>-15089878.32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1627765</v>
      </c>
      <c r="C22" s="20">
        <v>1627765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38017673.140000001</v>
      </c>
      <c r="C26" s="22">
        <f>SUM(C16:C24)</f>
        <v>36908664.719999999</v>
      </c>
      <c r="D26" s="12" t="s">
        <v>50</v>
      </c>
      <c r="E26" s="22">
        <f>SUM(E24+E14)</f>
        <v>5295937.08</v>
      </c>
      <c r="F26" s="27">
        <f>SUM(F14+F24)</f>
        <v>3169730.36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63496559.289999999</v>
      </c>
      <c r="C28" s="22">
        <f>C13+C26</f>
        <v>55463733.189999998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6486187.7999999998</v>
      </c>
      <c r="F30" s="27">
        <f>SUM(F31:F33)</f>
        <v>6486187.7999999998</v>
      </c>
    </row>
    <row r="31" spans="1:6" x14ac:dyDescent="0.2">
      <c r="A31" s="16"/>
      <c r="B31" s="14"/>
      <c r="C31" s="15"/>
      <c r="D31" s="9" t="s">
        <v>2</v>
      </c>
      <c r="E31" s="20">
        <v>6486187.7999999998</v>
      </c>
      <c r="F31" s="23">
        <v>6486187.7999999998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51714434.409999996</v>
      </c>
      <c r="F35" s="27">
        <f>SUM(F36:F40)</f>
        <v>45807815.030000001</v>
      </c>
    </row>
    <row r="36" spans="1:6" x14ac:dyDescent="0.2">
      <c r="A36" s="16"/>
      <c r="B36" s="14"/>
      <c r="C36" s="15"/>
      <c r="D36" s="9" t="s">
        <v>46</v>
      </c>
      <c r="E36" s="20">
        <v>5903252.9000000004</v>
      </c>
      <c r="F36" s="23">
        <v>5217195.51</v>
      </c>
    </row>
    <row r="37" spans="1:6" x14ac:dyDescent="0.2">
      <c r="A37" s="16"/>
      <c r="B37" s="14"/>
      <c r="C37" s="15"/>
      <c r="D37" s="9" t="s">
        <v>14</v>
      </c>
      <c r="E37" s="20">
        <v>45811181.509999998</v>
      </c>
      <c r="F37" s="23">
        <v>40590619.520000003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58200622.209999993</v>
      </c>
      <c r="F46" s="27">
        <f>SUM(F42+F35+F30)</f>
        <v>52294002.829999998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63496559.289999992</v>
      </c>
      <c r="F48" s="22">
        <f>F46+F26</f>
        <v>55463733.189999998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Tere</cp:lastModifiedBy>
  <cp:lastPrinted>2018-03-04T05:00:29Z</cp:lastPrinted>
  <dcterms:created xsi:type="dcterms:W3CDTF">2012-12-11T20:26:08Z</dcterms:created>
  <dcterms:modified xsi:type="dcterms:W3CDTF">2024-07-23T21:08:59Z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