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SEGUNDO TRIMESTRE 2024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F36" i="1"/>
  <c r="E36" i="1"/>
  <c r="E42" i="1" s="1"/>
  <c r="D36" i="1"/>
  <c r="C36" i="1"/>
  <c r="B36" i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D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D6" i="1" s="1"/>
  <c r="D7" i="1"/>
  <c r="G7" i="1" s="1"/>
  <c r="F6" i="1"/>
  <c r="F42" i="1" s="1"/>
  <c r="E6" i="1"/>
  <c r="C6" i="1"/>
  <c r="C42" i="1" s="1"/>
  <c r="B6" i="1"/>
  <c r="B42" i="1" s="1"/>
  <c r="D42" i="1" l="1"/>
  <c r="G36" i="1"/>
  <c r="G16" i="1"/>
  <c r="G25" i="1"/>
  <c r="G8" i="1"/>
  <c r="G6" i="1" s="1"/>
  <c r="G42" i="1" l="1"/>
</calcChain>
</file>

<file path=xl/sharedStrings.xml><?xml version="1.0" encoding="utf-8"?>
<sst xmlns="http://schemas.openxmlformats.org/spreadsheetml/2006/main" count="45" uniqueCount="45">
  <si>
    <t>Sistema Municipal de Agua Potable y Alcantarillado de Uriangato, Gto.
Estado Analítico del Ejercicio del Presupuesto de Egresos
Clasificación Funcional (Finalidad y Función)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</si>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</sst>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10" sqref="A10"/>
    </sheetView>
  </sheetViews>
  <sheetFormatPr baseColWidth="10" defaultColWidth="10.28515625" defaultRowHeight="15" x14ac:dyDescent="0.25"/>
  <cols>
    <col min="1" max="1" width="67.7109375" style="4" customWidth="1"/>
    <col min="2" max="7" width="15.7109375" style="4" customWidth="1"/>
    <col min="8" max="16384" width="10.28515625" style="4"/>
  </cols>
  <sheetData>
    <row r="1" spans="1:7" ht="34.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2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5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5">
      <c r="A5" s="16"/>
      <c r="B5" s="17"/>
      <c r="C5" s="17"/>
      <c r="D5" s="17"/>
      <c r="E5" s="17"/>
      <c r="F5" s="17"/>
      <c r="G5" s="17"/>
    </row>
    <row r="6" spans="1:7" x14ac:dyDescent="0.25">
      <c r="A6" s="18" t="s">
        <v>11</v>
      </c>
      <c r="B6" s="19">
        <f t="shared" ref="B6:G6" si="0">SUM(B7:B14)</f>
        <v>1821261.9</v>
      </c>
      <c r="C6" s="19">
        <f t="shared" si="0"/>
        <v>0</v>
      </c>
      <c r="D6" s="19">
        <f t="shared" si="0"/>
        <v>1821261.9</v>
      </c>
      <c r="E6" s="19">
        <f t="shared" si="0"/>
        <v>702672.1</v>
      </c>
      <c r="F6" s="19">
        <f t="shared" si="0"/>
        <v>702672.1</v>
      </c>
      <c r="G6" s="19">
        <f t="shared" si="0"/>
        <v>1118589.7999999998</v>
      </c>
    </row>
    <row r="7" spans="1:7" x14ac:dyDescent="0.25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5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5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5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5">
      <c r="A11" s="20" t="s">
        <v>16</v>
      </c>
      <c r="B11" s="21">
        <v>1821261.9</v>
      </c>
      <c r="C11" s="21">
        <v>0</v>
      </c>
      <c r="D11" s="21">
        <f t="shared" si="1"/>
        <v>1821261.9</v>
      </c>
      <c r="E11" s="21">
        <v>702672.1</v>
      </c>
      <c r="F11" s="21">
        <v>702672.1</v>
      </c>
      <c r="G11" s="21">
        <f t="shared" si="2"/>
        <v>1118589.7999999998</v>
      </c>
    </row>
    <row r="12" spans="1:7" x14ac:dyDescent="0.25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5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5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5">
      <c r="A15" s="20"/>
      <c r="B15" s="21"/>
      <c r="C15" s="21"/>
      <c r="D15" s="21"/>
      <c r="E15" s="21"/>
      <c r="F15" s="21"/>
      <c r="G15" s="21"/>
    </row>
    <row r="16" spans="1:7" x14ac:dyDescent="0.25">
      <c r="A16" s="18" t="s">
        <v>20</v>
      </c>
      <c r="B16" s="19">
        <f t="shared" ref="B16:G16" si="3">SUM(B17:B23)</f>
        <v>58917638.670000002</v>
      </c>
      <c r="C16" s="19">
        <f t="shared" si="3"/>
        <v>1472996.49</v>
      </c>
      <c r="D16" s="19">
        <f t="shared" si="3"/>
        <v>60390635.160000004</v>
      </c>
      <c r="E16" s="19">
        <f t="shared" si="3"/>
        <v>24090584.030000001</v>
      </c>
      <c r="F16" s="19">
        <f t="shared" si="3"/>
        <v>24090584.030000001</v>
      </c>
      <c r="G16" s="19">
        <f t="shared" si="3"/>
        <v>36300051.130000003</v>
      </c>
    </row>
    <row r="17" spans="1:7" x14ac:dyDescent="0.25">
      <c r="A17" s="20" t="s">
        <v>21</v>
      </c>
      <c r="B17" s="21">
        <v>58917638.670000002</v>
      </c>
      <c r="C17" s="21">
        <v>1472996.49</v>
      </c>
      <c r="D17" s="21">
        <f>B17+C17</f>
        <v>60390635.160000004</v>
      </c>
      <c r="E17" s="21">
        <v>24090584.030000001</v>
      </c>
      <c r="F17" s="21">
        <v>24090584.030000001</v>
      </c>
      <c r="G17" s="21">
        <f t="shared" ref="G17:G23" si="4">D17-E17</f>
        <v>36300051.130000003</v>
      </c>
    </row>
    <row r="18" spans="1:7" x14ac:dyDescent="0.25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5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5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5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5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5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5">
      <c r="A24" s="20"/>
      <c r="B24" s="21"/>
      <c r="C24" s="21"/>
      <c r="D24" s="21"/>
      <c r="E24" s="21"/>
      <c r="F24" s="21"/>
      <c r="G24" s="21"/>
    </row>
    <row r="25" spans="1:7" x14ac:dyDescent="0.25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5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5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5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5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5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5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5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5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5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5">
      <c r="A35" s="20"/>
      <c r="B35" s="21"/>
      <c r="C35" s="21"/>
      <c r="D35" s="21"/>
      <c r="E35" s="21"/>
      <c r="F35" s="21"/>
      <c r="G35" s="21"/>
    </row>
    <row r="36" spans="1:7" x14ac:dyDescent="0.25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5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23.25" x14ac:dyDescent="0.25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5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5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5">
      <c r="A41" s="20"/>
      <c r="B41" s="21"/>
      <c r="C41" s="21"/>
      <c r="D41" s="21"/>
      <c r="E41" s="21"/>
      <c r="F41" s="21"/>
      <c r="G41" s="21"/>
    </row>
    <row r="42" spans="1:7" x14ac:dyDescent="0.25">
      <c r="A42" s="22" t="s">
        <v>43</v>
      </c>
      <c r="B42" s="23">
        <f t="shared" ref="B42:G42" si="12">SUM(B36+B25+B16+B6)</f>
        <v>60738900.57</v>
      </c>
      <c r="C42" s="23">
        <f t="shared" si="12"/>
        <v>1472996.49</v>
      </c>
      <c r="D42" s="23">
        <f t="shared" si="12"/>
        <v>62211897.060000002</v>
      </c>
      <c r="E42" s="23">
        <f t="shared" si="12"/>
        <v>24793256.130000003</v>
      </c>
      <c r="F42" s="23">
        <f t="shared" si="12"/>
        <v>24793256.130000003</v>
      </c>
      <c r="G42" s="23">
        <f t="shared" si="12"/>
        <v>37418640.93</v>
      </c>
    </row>
    <row r="44" spans="1:7" x14ac:dyDescent="0.25">
      <c r="A44" s="4" t="s">
        <v>44</v>
      </c>
    </row>
  </sheetData>
  <mergeCells count="2">
    <mergeCell ref="A1:G1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</dc:creator>
  <cp:lastModifiedBy>Tere</cp:lastModifiedBy>
  <dcterms:created xsi:type="dcterms:W3CDTF">2024-07-30T21:06:57Z</dcterms:created>
  <dcterms:modified xsi:type="dcterms:W3CDTF">2024-07-30T21:07:20Z</dcterms:modified>
</cp:coreProperties>
</file>