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43" i="5"/>
  <c r="B43" i="5"/>
  <c r="C35" i="5"/>
  <c r="B35" i="5"/>
  <c r="C25" i="5"/>
  <c r="B25" i="5"/>
  <c r="C24" i="5"/>
  <c r="B24" i="5"/>
  <c r="C13" i="5"/>
  <c r="C3" i="5" s="1"/>
  <c r="B13" i="5"/>
  <c r="B3" i="5" s="1"/>
  <c r="C4" i="5"/>
  <c r="B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<sst xmlns="http://schemas.openxmlformats.org/spreadsheetml/2006/main" count="55" uniqueCount="55">
  <si>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</si>
  <si>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</si>
  <si>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</si>
  <si>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</si>
  <si>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</si>
  <si>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</si>
  <si>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</si>
  <si>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</si>
  <si>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</si>
  <si>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</si>
  <si>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</si>
  <si>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</si>
  <si>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</si>
  <si>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</si>
  <si>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</si>
  <si>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</si>
  <si>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</si>
  <si>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</si>
  <si>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</si>
  <si>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</si>
  <si>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</si>
  <si>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</si>
  <si>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</si>
  <si>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</si>
  <si>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</si>
  <si>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</si>
  <si>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</si>
  <si>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</si>
  <si>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</si>
  <si>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</si>
  <si>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</si>
  <si>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</si>
  <si>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</si>
  <si>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</si>
  <si>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</si>
  <si>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</si>
  <si>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</si>
  <si>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</si>
  <si>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</si>
  <si>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</si>
  <si>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</si>
  <si>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</si>
  <si>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</si>
  <si>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</si>
  <si>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</si>
  <si>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</si>
  <si>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</si>
  <si>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</si>
  <si>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</si>
  <si>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</si>
  <si>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</si>
  <si>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</si>
  <si>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</si>
  <si>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</si>
  <si>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Uriangato Gto.
Estado de Cambios en la Situación Financiera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</si>
</sst>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  <numFmt numFmtId="169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7" fontId="2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8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9" fontId="3" fillId="0" borderId="4" xfId="17" applyNumberFormat="1" applyFont="1" applyFill="1" applyBorder="1" applyAlignment="1" applyProtection="1">
      <alignment vertical="top" wrapText="1"/>
      <protection locked="0"/>
    </xf>
    <xf numFmtId="169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6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43926537.810000002</v>
      </c>
      <c r="C3" s="15">
        <f>C4+C13</f>
        <v>57171091.549999997</v>
      </c>
    </row>
    <row r="4" spans="1:3" ht="11.25" customHeight="1" x14ac:dyDescent="0.2">
      <c r="A4" s="9" t="s">
        <v>7</v>
      </c>
      <c r="B4" s="15">
        <f>SUM(B5:B11)</f>
        <v>43926537.810000002</v>
      </c>
      <c r="C4" s="15">
        <f>SUM(C5:C11)</f>
        <v>23361898.359999999</v>
      </c>
    </row>
    <row r="5" spans="1:3" ht="11.25" customHeight="1" x14ac:dyDescent="0.2">
      <c r="A5" s="10" t="s">
        <v>14</v>
      </c>
      <c r="B5" s="16">
        <v>0</v>
      </c>
      <c r="C5" s="16">
        <v>23361898.359999999</v>
      </c>
    </row>
    <row r="6" spans="1:3" ht="11.25" customHeight="1" x14ac:dyDescent="0.2">
      <c r="A6" s="10" t="s">
        <v>15</v>
      </c>
      <c r="B6" s="16">
        <v>361833.47</v>
      </c>
      <c r="C6" s="16">
        <v>0</v>
      </c>
    </row>
    <row r="7" spans="1:3" ht="11.25" customHeight="1" x14ac:dyDescent="0.2">
      <c r="A7" s="10" t="s">
        <v>16</v>
      </c>
      <c r="B7" s="16">
        <v>43564704.340000004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33809193.189999998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29685249.02</v>
      </c>
    </row>
    <row r="17" spans="1:3" ht="11.25" customHeight="1" x14ac:dyDescent="0.2">
      <c r="A17" s="10" t="s">
        <v>22</v>
      </c>
      <c r="B17" s="16">
        <v>0</v>
      </c>
      <c r="C17" s="16">
        <v>4119680.17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4264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5442800.9400000004</v>
      </c>
      <c r="C24" s="15">
        <f>C25+C35</f>
        <v>0.01</v>
      </c>
    </row>
    <row r="25" spans="1:3" ht="11.25" customHeight="1" x14ac:dyDescent="0.2">
      <c r="A25" s="9" t="s">
        <v>9</v>
      </c>
      <c r="B25" s="15">
        <f>SUM(B26:B33)</f>
        <v>5442800.9400000004</v>
      </c>
      <c r="C25" s="15">
        <f>SUM(C26:C33)</f>
        <v>0.01</v>
      </c>
    </row>
    <row r="26" spans="1:3" ht="11.25" customHeight="1" x14ac:dyDescent="0.2">
      <c r="A26" s="10" t="s">
        <v>28</v>
      </c>
      <c r="B26" s="16">
        <v>5442800.9400000004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0.01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53021745.439999998</v>
      </c>
      <c r="C43" s="15">
        <f>C45+C50+C57</f>
        <v>45219992.630000003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3107982.71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3107982.71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49913762.729999997</v>
      </c>
      <c r="C50" s="15">
        <f>SUM(C51:C55)</f>
        <v>45219992.630000003</v>
      </c>
    </row>
    <row r="51" spans="1:3" ht="11.25" customHeight="1" x14ac:dyDescent="0.2">
      <c r="A51" s="10" t="s">
        <v>43</v>
      </c>
      <c r="B51" s="16">
        <v>0</v>
      </c>
      <c r="C51" s="16">
        <v>45219992.630000003</v>
      </c>
    </row>
    <row r="52" spans="1:3" ht="11.25" customHeight="1" x14ac:dyDescent="0.2">
      <c r="A52" s="10" t="s">
        <v>44</v>
      </c>
      <c r="B52" s="16">
        <v>49913762.729999997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2017-12-15T19:17:38Z</cp:lastPrinted>
  <dcterms:created xsi:type="dcterms:W3CDTF">2012-12-11T20:26:08Z</dcterms:created>
  <dcterms:modified xsi:type="dcterms:W3CDTF">2024-07-23T16:18:47Z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