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-105" yWindow="-105" windowWidth="19425" windowHeight="10305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24" i="1"/>
  <c r="C24" i="1"/>
  <c r="D14" i="1"/>
  <c r="C14" i="1"/>
  <c r="B14" i="1"/>
  <c r="D3" i="1"/>
  <c r="C3" i="1"/>
  <c r="B3" i="1"/>
  <c r="B24" i="1" s="1"/>
</calcChain>
</file>

<file path=xl/sharedStrings.xml><?xml version="1.0" encoding="utf-8"?>
<sst xmlns="http://schemas.openxmlformats.org/spreadsheetml/2006/main" count="46" uniqueCount="38">
  <si>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</si>
  <si>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</si>
  <si>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</si>
  <si>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</si>
  <si>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</si>
  <si>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</si>
  <si>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</si>
  <si>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</si>
  <si>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</si>
  <si>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</si>
  <si>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</si>
  <si>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</si>
  <si>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</si>
  <si>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</si>
  <si>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</si>
  <si>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</si>
  <si>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</si>
  <si>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</si>
  <si>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</si>
  <si>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</si>
  <si>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</si>
  <si>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</si>
  <si>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</si>
  <si>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</si>
  <si>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</si>
  <si>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</si>
  <si>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</si>
  <si>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</si>
  <si>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</si>
  <si>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</si>
  <si>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</si>
  <si>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</si>
  <si>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</si>
  <si>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</si>
  <si>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Bajo protesta de decir verdad declaramos que los Estados Financieros y sus notas, </t>
  </si>
  <si>
    <t>son razonablemente correctos y son responsabilidad del emisor</t>
  </si>
  <si>
    <t>Superávit / Déficit</t>
  </si>
  <si>
    <t>Municipio de Uriangato Gto.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</si>
</sst>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7" fillId="0" borderId="0" xfId="3" applyFont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tabSelected="1" topLeftCell="A16" zoomScaleNormal="100" workbookViewId="0">
      <selection sqref="A1:D39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9" t="s">
        <v>37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242419718.18000001</v>
      </c>
      <c r="C3" s="19">
        <f t="shared" ref="C3:D3" si="0">SUM(C4:C13)</f>
        <v>352299092.39999998</v>
      </c>
      <c r="D3" s="2">
        <f t="shared" si="0"/>
        <v>352299092.39999998</v>
      </c>
    </row>
    <row r="4" spans="1:4" x14ac:dyDescent="0.2">
      <c r="A4" s="14" t="s">
        <v>5</v>
      </c>
      <c r="B4" s="20">
        <v>25198209.050000001</v>
      </c>
      <c r="C4" s="20">
        <v>27053007.23</v>
      </c>
      <c r="D4" s="3">
        <v>27053007.059999999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1498565.88</v>
      </c>
      <c r="C6" s="20">
        <v>1037063.94</v>
      </c>
      <c r="D6" s="3">
        <v>1037063.96</v>
      </c>
    </row>
    <row r="7" spans="1:4" x14ac:dyDescent="0.2">
      <c r="A7" s="14" t="s">
        <v>8</v>
      </c>
      <c r="B7" s="20">
        <v>22330621.91</v>
      </c>
      <c r="C7" s="20">
        <v>21944754.449999999</v>
      </c>
      <c r="D7" s="3">
        <v>21944754.460000001</v>
      </c>
    </row>
    <row r="8" spans="1:4" x14ac:dyDescent="0.2">
      <c r="A8" s="14" t="s">
        <v>9</v>
      </c>
      <c r="B8" s="20">
        <v>2097517.36</v>
      </c>
      <c r="C8" s="20">
        <v>7464875.0300000003</v>
      </c>
      <c r="D8" s="3">
        <v>7464875.0700000003</v>
      </c>
    </row>
    <row r="9" spans="1:4" x14ac:dyDescent="0.2">
      <c r="A9" s="14" t="s">
        <v>10</v>
      </c>
      <c r="B9" s="20">
        <v>1680575.7</v>
      </c>
      <c r="C9" s="20">
        <v>2556364.5</v>
      </c>
      <c r="D9" s="3">
        <v>2556364.6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189256581.46000001</v>
      </c>
      <c r="C11" s="20">
        <v>230458628.09999999</v>
      </c>
      <c r="D11" s="3">
        <v>230458628.09999999</v>
      </c>
    </row>
    <row r="12" spans="1:4" x14ac:dyDescent="0.2">
      <c r="A12" s="14" t="s">
        <v>13</v>
      </c>
      <c r="B12" s="20">
        <v>357646.82</v>
      </c>
      <c r="C12" s="20">
        <v>61784399.149999999</v>
      </c>
      <c r="D12" s="3">
        <v>61784399.149999999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242419718.18000004</v>
      </c>
      <c r="C14" s="21">
        <f t="shared" ref="C14:D14" si="1">SUM(C15:C23)</f>
        <v>305954202.29999995</v>
      </c>
      <c r="D14" s="4">
        <f t="shared" si="1"/>
        <v>298167884.39999998</v>
      </c>
    </row>
    <row r="15" spans="1:4" x14ac:dyDescent="0.2">
      <c r="A15" s="14" t="s">
        <v>16</v>
      </c>
      <c r="B15" s="20">
        <v>107373672.15000001</v>
      </c>
      <c r="C15" s="20">
        <v>100710151.27</v>
      </c>
      <c r="D15" s="3">
        <v>100696058.28</v>
      </c>
    </row>
    <row r="16" spans="1:4" x14ac:dyDescent="0.2">
      <c r="A16" s="14" t="s">
        <v>17</v>
      </c>
      <c r="B16" s="20">
        <v>23349729.609999999</v>
      </c>
      <c r="C16" s="20">
        <v>23784961.280000001</v>
      </c>
      <c r="D16" s="3">
        <v>23768004.469999999</v>
      </c>
    </row>
    <row r="17" spans="1:4" x14ac:dyDescent="0.2">
      <c r="A17" s="14" t="s">
        <v>18</v>
      </c>
      <c r="B17" s="20">
        <v>47454924.030000001</v>
      </c>
      <c r="C17" s="20">
        <v>49563858.049999997</v>
      </c>
      <c r="D17" s="3">
        <v>43639308.200000003</v>
      </c>
    </row>
    <row r="18" spans="1:4" x14ac:dyDescent="0.2">
      <c r="A18" s="14" t="s">
        <v>13</v>
      </c>
      <c r="B18" s="20">
        <v>30780674.859999999</v>
      </c>
      <c r="C18" s="20">
        <v>58872126.729999997</v>
      </c>
      <c r="D18" s="3">
        <v>58857970.509999998</v>
      </c>
    </row>
    <row r="19" spans="1:4" x14ac:dyDescent="0.2">
      <c r="A19" s="14" t="s">
        <v>19</v>
      </c>
      <c r="B19" s="20">
        <v>1644676.22</v>
      </c>
      <c r="C19" s="20">
        <v>2238780.4</v>
      </c>
      <c r="D19" s="3">
        <v>2228790.4</v>
      </c>
    </row>
    <row r="20" spans="1:4" x14ac:dyDescent="0.2">
      <c r="A20" s="14" t="s">
        <v>20</v>
      </c>
      <c r="B20" s="20">
        <v>31816041.309999999</v>
      </c>
      <c r="C20" s="20">
        <v>70784324.569999993</v>
      </c>
      <c r="D20" s="3">
        <v>68977752.540000007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36</v>
      </c>
      <c r="B24" s="22">
        <f>B3-B14</f>
        <v>0</v>
      </c>
      <c r="C24" s="22">
        <f>C3-C14</f>
        <v>46344890.100000024</v>
      </c>
      <c r="D24" s="5">
        <f>D3-D14</f>
        <v>54131208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24</v>
      </c>
      <c r="B27" s="19">
        <f>SUM(B28:B34)</f>
        <v>0</v>
      </c>
      <c r="C27" s="19">
        <f>SUM(C28:C34)</f>
        <v>35107887.459999993</v>
      </c>
      <c r="D27" s="2">
        <f>SUM(D28:D34)</f>
        <v>42231103.509999998</v>
      </c>
    </row>
    <row r="28" spans="1:4" x14ac:dyDescent="0.2">
      <c r="A28" s="11" t="s">
        <v>25</v>
      </c>
      <c r="B28" s="23">
        <v>0</v>
      </c>
      <c r="C28" s="23">
        <v>4723600.49</v>
      </c>
      <c r="D28" s="16">
        <v>10496100.050000001</v>
      </c>
    </row>
    <row r="29" spans="1:4" x14ac:dyDescent="0.2">
      <c r="A29" s="11" t="s">
        <v>26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27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28</v>
      </c>
      <c r="B31" s="23">
        <v>0</v>
      </c>
      <c r="C31" s="23">
        <v>0</v>
      </c>
      <c r="D31" s="16">
        <v>0</v>
      </c>
    </row>
    <row r="32" spans="1:4" x14ac:dyDescent="0.2">
      <c r="A32" s="11" t="s">
        <v>29</v>
      </c>
      <c r="B32" s="23">
        <v>0</v>
      </c>
      <c r="C32" s="23">
        <v>6619913.1299999999</v>
      </c>
      <c r="D32" s="16">
        <v>7084939.7999999998</v>
      </c>
    </row>
    <row r="33" spans="1:4" x14ac:dyDescent="0.2">
      <c r="A33" s="11" t="s">
        <v>30</v>
      </c>
      <c r="B33" s="23">
        <v>0</v>
      </c>
      <c r="C33" s="23">
        <v>23736673.789999999</v>
      </c>
      <c r="D33" s="16">
        <v>24622363.609999999</v>
      </c>
    </row>
    <row r="34" spans="1:4" x14ac:dyDescent="0.2">
      <c r="A34" s="11" t="s">
        <v>31</v>
      </c>
      <c r="B34" s="23">
        <v>0</v>
      </c>
      <c r="C34" s="23">
        <v>27700.05</v>
      </c>
      <c r="D34" s="16">
        <v>27700.05</v>
      </c>
    </row>
    <row r="35" spans="1:4" x14ac:dyDescent="0.2">
      <c r="A35" s="12" t="s">
        <v>32</v>
      </c>
      <c r="B35" s="24">
        <f>SUM(B36:B38)</f>
        <v>0</v>
      </c>
      <c r="C35" s="24">
        <f>SUM(C36:C38)</f>
        <v>11237002.640000001</v>
      </c>
      <c r="D35" s="17">
        <f>SUM(D36:D38)</f>
        <v>11900104.49</v>
      </c>
    </row>
    <row r="36" spans="1:4" x14ac:dyDescent="0.2">
      <c r="A36" s="11" t="s">
        <v>29</v>
      </c>
      <c r="B36" s="23">
        <v>0</v>
      </c>
      <c r="C36" s="23">
        <v>4373989.96</v>
      </c>
      <c r="D36" s="16">
        <v>4388082.95</v>
      </c>
    </row>
    <row r="37" spans="1:4" x14ac:dyDescent="0.2">
      <c r="A37" s="11" t="s">
        <v>30</v>
      </c>
      <c r="B37" s="23">
        <v>0</v>
      </c>
      <c r="C37" s="23">
        <v>6863012.6799999997</v>
      </c>
      <c r="D37" s="16">
        <v>7512021.54</v>
      </c>
    </row>
    <row r="38" spans="1:4" x14ac:dyDescent="0.2">
      <c r="A38" s="11" t="s">
        <v>33</v>
      </c>
      <c r="B38" s="23">
        <v>0</v>
      </c>
      <c r="C38" s="23">
        <v>0</v>
      </c>
      <c r="D38" s="16">
        <v>0</v>
      </c>
    </row>
    <row r="39" spans="1:4" x14ac:dyDescent="0.2">
      <c r="A39" s="13" t="s">
        <v>36</v>
      </c>
      <c r="B39" s="25">
        <f>B27+B35</f>
        <v>0</v>
      </c>
      <c r="C39" s="25">
        <f>C27+C35</f>
        <v>46344890.099999994</v>
      </c>
      <c r="D39" s="18">
        <f>D27+D35</f>
        <v>54131208</v>
      </c>
    </row>
    <row r="41" spans="1:4" ht="15.75" x14ac:dyDescent="0.2">
      <c r="A41" s="28" t="s">
        <v>34</v>
      </c>
    </row>
    <row r="42" spans="1:4" ht="15.75" x14ac:dyDescent="0.2">
      <c r="A42" s="28" t="s">
        <v>35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HP</cp:lastModifiedBy>
  <cp:revision/>
  <dcterms:created xsi:type="dcterms:W3CDTF">2017-12-20T04:54:53Z</dcterms:created>
  <dcterms:modified xsi:type="dcterms:W3CDTF">2024-01-29T19:16:40Z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