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PUBLICACION 2DO INFORME TRIMESTRAL\"/>
    </mc:Choice>
  </mc:AlternateContent>
  <bookViews>
    <workbookView xWindow="28680" yWindow="-120" windowWidth="29040" windowHeight="15720" tabRatio="885"/>
  </bookViews>
  <sheets>
    <sheet name="CFG" sheetId="5" r:id="rId1"/>
  </sheets>
  <definedNames>
    <definedName name="_xlnm._FilterDatabase" localSheetId="0" hidden="1">CFG!$A$3:$G$40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<sst xmlns="http://schemas.openxmlformats.org/spreadsheetml/2006/main" count="45" uniqueCount="45">
  <si>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</si>
  <si>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</si>
  <si>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</si>
  <si>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</si>
  <si>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</si>
  <si>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</si>
  <si>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</si>
  <si>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</si>
  <si>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</si>
  <si>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</si>
  <si>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</si>
  <si>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</si>
  <si>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</si>
  <si>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</si>
  <si>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</si>
  <si>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</si>
  <si>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</si>
  <si>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</si>
  <si>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</si>
  <si>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</si>
  <si>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</si>
  <si>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</si>
  <si>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</si>
  <si>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</si>
  <si>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</si>
  <si>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</si>
  <si>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</si>
  <si>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</si>
  <si>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</si>
  <si>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</si>
  <si>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</si>
  <si>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</si>
  <si>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</si>
  <si>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</si>
  <si>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</si>
  <si>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</si>
  <si>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</si>
  <si>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</si>
  <si>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</si>
  <si>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</si>
  <si>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</si>
  <si>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</si>
  <si>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</si>
  <si>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</si>
  <si>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Sistema para el Desarrollo Integral de la Familia del Municipio de Uriangato, Gto.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</si>
</sst>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11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0" fontId="2" fillId="0" borderId="0" xfId="0" applyFont="1" applyAlignment="1">
      <alignment horizontal="left" wrapText="1" inden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23" t="s">
        <v>44</v>
      </c>
      <c r="B1" s="19"/>
      <c r="C1" s="19"/>
      <c r="D1" s="19"/>
      <c r="E1" s="19"/>
      <c r="F1" s="19"/>
      <c r="G1" s="20"/>
    </row>
    <row r="2" spans="1:7" x14ac:dyDescent="0.2">
      <c r="A2" s="15"/>
      <c r="B2" s="12"/>
      <c r="C2" s="13"/>
      <c r="D2" s="10" t="s">
        <v>38</v>
      </c>
      <c r="E2" s="13"/>
      <c r="F2" s="14"/>
      <c r="G2" s="21" t="s">
        <v>37</v>
      </c>
    </row>
    <row r="3" spans="1:7" ht="24.95" customHeight="1" x14ac:dyDescent="0.2">
      <c r="A3" s="11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2"/>
    </row>
    <row r="4" spans="1:7" x14ac:dyDescent="0.2">
      <c r="A4" s="16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7"/>
      <c r="B5" s="18"/>
      <c r="C5" s="18"/>
      <c r="D5" s="18"/>
      <c r="E5" s="18"/>
      <c r="F5" s="18"/>
      <c r="G5" s="18"/>
    </row>
    <row r="6" spans="1:7" x14ac:dyDescent="0.2">
      <c r="A6" s="5" t="s">
        <v>5</v>
      </c>
      <c r="B6" s="7">
        <f t="shared" ref="B6:G6" si="0">SUM(B7:B14)</f>
        <v>1209326.8799999999</v>
      </c>
      <c r="C6" s="7">
        <f t="shared" si="0"/>
        <v>42448.9</v>
      </c>
      <c r="D6" s="7">
        <f t="shared" si="0"/>
        <v>1251775.7799999998</v>
      </c>
      <c r="E6" s="7">
        <f t="shared" si="0"/>
        <v>590597.43999999994</v>
      </c>
      <c r="F6" s="7">
        <f t="shared" si="0"/>
        <v>590597.43999999994</v>
      </c>
      <c r="G6" s="7">
        <f t="shared" si="0"/>
        <v>661178.33999999985</v>
      </c>
    </row>
    <row r="7" spans="1:7" x14ac:dyDescent="0.2">
      <c r="A7" s="9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9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x14ac:dyDescent="0.2">
      <c r="A9" s="9" t="s">
        <v>43</v>
      </c>
      <c r="B9" s="4">
        <v>0</v>
      </c>
      <c r="C9" s="4">
        <v>0</v>
      </c>
      <c r="D9" s="4">
        <f t="shared" si="1"/>
        <v>0</v>
      </c>
      <c r="E9" s="4">
        <v>0</v>
      </c>
      <c r="F9" s="4">
        <v>0</v>
      </c>
      <c r="G9" s="4">
        <f t="shared" si="2"/>
        <v>0</v>
      </c>
    </row>
    <row r="10" spans="1:7" x14ac:dyDescent="0.2">
      <c r="A10" s="9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9" t="s">
        <v>12</v>
      </c>
      <c r="B11" s="4">
        <v>1209326.8799999999</v>
      </c>
      <c r="C11" s="4">
        <v>42448.9</v>
      </c>
      <c r="D11" s="4">
        <f t="shared" si="1"/>
        <v>1251775.7799999998</v>
      </c>
      <c r="E11" s="4">
        <v>590597.43999999994</v>
      </c>
      <c r="F11" s="4">
        <v>590597.43999999994</v>
      </c>
      <c r="G11" s="4">
        <f t="shared" si="2"/>
        <v>661178.33999999985</v>
      </c>
    </row>
    <row r="12" spans="1:7" x14ac:dyDescent="0.2">
      <c r="A12" s="9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9" t="s">
        <v>22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9" t="s">
        <v>8</v>
      </c>
      <c r="B14" s="4">
        <v>0</v>
      </c>
      <c r="C14" s="4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9"/>
      <c r="B15" s="4"/>
      <c r="C15" s="4"/>
      <c r="D15" s="4"/>
      <c r="E15" s="4"/>
      <c r="F15" s="4"/>
      <c r="G15" s="4"/>
    </row>
    <row r="16" spans="1:7" x14ac:dyDescent="0.2">
      <c r="A16" s="5" t="s">
        <v>9</v>
      </c>
      <c r="B16" s="7">
        <f t="shared" ref="B16:G16" si="3">SUM(B17:B23)</f>
        <v>8045641.5099999998</v>
      </c>
      <c r="C16" s="7">
        <f t="shared" si="3"/>
        <v>1018120.27</v>
      </c>
      <c r="D16" s="7">
        <f t="shared" si="3"/>
        <v>9063761.7799999993</v>
      </c>
      <c r="E16" s="7">
        <f t="shared" si="3"/>
        <v>4159278.5</v>
      </c>
      <c r="F16" s="7">
        <f t="shared" si="3"/>
        <v>4159278.5</v>
      </c>
      <c r="G16" s="7">
        <f t="shared" si="3"/>
        <v>4904483.2799999993</v>
      </c>
    </row>
    <row r="17" spans="1:7" x14ac:dyDescent="0.2">
      <c r="A17" s="9" t="s">
        <v>23</v>
      </c>
      <c r="B17" s="4">
        <v>0</v>
      </c>
      <c r="C17" s="4">
        <v>0</v>
      </c>
      <c r="D17" s="4">
        <f>B17+C17</f>
        <v>0</v>
      </c>
      <c r="E17" s="4">
        <v>0</v>
      </c>
      <c r="F17" s="4">
        <v>0</v>
      </c>
      <c r="G17" s="4">
        <f t="shared" ref="G17:G23" si="4">D17-E17</f>
        <v>0</v>
      </c>
    </row>
    <row r="18" spans="1:7" x14ac:dyDescent="0.2">
      <c r="A18" s="9" t="s">
        <v>15</v>
      </c>
      <c r="B18" s="4">
        <v>0</v>
      </c>
      <c r="C18" s="4">
        <v>0</v>
      </c>
      <c r="D18" s="4">
        <f t="shared" ref="D18:D23" si="5">B18+C18</f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9" t="s">
        <v>10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9" t="s">
        <v>24</v>
      </c>
      <c r="B20" s="4">
        <v>0</v>
      </c>
      <c r="C20" s="4">
        <v>0</v>
      </c>
      <c r="D20" s="4">
        <f t="shared" si="5"/>
        <v>0</v>
      </c>
      <c r="E20" s="4">
        <v>0</v>
      </c>
      <c r="F20" s="4">
        <v>0</v>
      </c>
      <c r="G20" s="4">
        <f t="shared" si="4"/>
        <v>0</v>
      </c>
    </row>
    <row r="21" spans="1:7" x14ac:dyDescent="0.2">
      <c r="A21" s="9" t="s">
        <v>25</v>
      </c>
      <c r="B21" s="4">
        <v>0</v>
      </c>
      <c r="C21" s="4">
        <v>0</v>
      </c>
      <c r="D21" s="4">
        <f t="shared" si="5"/>
        <v>0</v>
      </c>
      <c r="E21" s="4">
        <v>0</v>
      </c>
      <c r="F21" s="4">
        <v>0</v>
      </c>
      <c r="G21" s="4">
        <f t="shared" si="4"/>
        <v>0</v>
      </c>
    </row>
    <row r="22" spans="1:7" x14ac:dyDescent="0.2">
      <c r="A22" s="9" t="s">
        <v>26</v>
      </c>
      <c r="B22" s="4">
        <v>8045641.5099999998</v>
      </c>
      <c r="C22" s="4">
        <v>1018120.27</v>
      </c>
      <c r="D22" s="4">
        <f t="shared" si="5"/>
        <v>9063761.7799999993</v>
      </c>
      <c r="E22" s="4">
        <v>4159278.5</v>
      </c>
      <c r="F22" s="4">
        <v>4159278.5</v>
      </c>
      <c r="G22" s="4">
        <f t="shared" si="4"/>
        <v>4904483.2799999993</v>
      </c>
    </row>
    <row r="23" spans="1:7" x14ac:dyDescent="0.2">
      <c r="A23" s="9" t="s">
        <v>1</v>
      </c>
      <c r="B23" s="4">
        <v>0</v>
      </c>
      <c r="C23" s="4">
        <v>0</v>
      </c>
      <c r="D23" s="4">
        <f t="shared" si="5"/>
        <v>0</v>
      </c>
      <c r="E23" s="4">
        <v>0</v>
      </c>
      <c r="F23" s="4">
        <v>0</v>
      </c>
      <c r="G23" s="4">
        <f t="shared" si="4"/>
        <v>0</v>
      </c>
    </row>
    <row r="24" spans="1:7" x14ac:dyDescent="0.2">
      <c r="A24" s="9"/>
      <c r="B24" s="4"/>
      <c r="C24" s="4"/>
      <c r="D24" s="4"/>
      <c r="E24" s="4"/>
      <c r="F24" s="4"/>
      <c r="G24" s="4"/>
    </row>
    <row r="25" spans="1:7" x14ac:dyDescent="0.2">
      <c r="A25" s="5" t="s">
        <v>27</v>
      </c>
      <c r="B25" s="7">
        <f t="shared" ref="B25:G25" si="6">SUM(B26:B34)</f>
        <v>0</v>
      </c>
      <c r="C25" s="7">
        <f t="shared" si="6"/>
        <v>0</v>
      </c>
      <c r="D25" s="7">
        <f t="shared" si="6"/>
        <v>0</v>
      </c>
      <c r="E25" s="7">
        <f t="shared" si="6"/>
        <v>0</v>
      </c>
      <c r="F25" s="7">
        <f t="shared" si="6"/>
        <v>0</v>
      </c>
      <c r="G25" s="7">
        <f t="shared" si="6"/>
        <v>0</v>
      </c>
    </row>
    <row r="26" spans="1:7" x14ac:dyDescent="0.2">
      <c r="A26" s="9" t="s">
        <v>16</v>
      </c>
      <c r="B26" s="4">
        <v>0</v>
      </c>
      <c r="C26" s="4">
        <v>0</v>
      </c>
      <c r="D26" s="4">
        <f>B26+C26</f>
        <v>0</v>
      </c>
      <c r="E26" s="4">
        <v>0</v>
      </c>
      <c r="F26" s="4">
        <v>0</v>
      </c>
      <c r="G26" s="4">
        <f t="shared" ref="G26:G34" si="7">D26-E26</f>
        <v>0</v>
      </c>
    </row>
    <row r="27" spans="1:7" x14ac:dyDescent="0.2">
      <c r="A27" s="9" t="s">
        <v>13</v>
      </c>
      <c r="B27" s="4">
        <v>0</v>
      </c>
      <c r="C27" s="4">
        <v>0</v>
      </c>
      <c r="D27" s="4">
        <f t="shared" ref="D27:D34" si="8">B27+C27</f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9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9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9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9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9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9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9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9"/>
      <c r="B35" s="4"/>
      <c r="C35" s="4"/>
      <c r="D35" s="4"/>
      <c r="E35" s="4"/>
      <c r="F35" s="4"/>
      <c r="G35" s="4"/>
    </row>
    <row r="36" spans="1:7" x14ac:dyDescent="0.2">
      <c r="A36" s="5" t="s">
        <v>19</v>
      </c>
      <c r="B36" s="7">
        <f t="shared" ref="B36:G36" si="9">SUM(B37:B40)</f>
        <v>0</v>
      </c>
      <c r="C36" s="7">
        <f t="shared" si="9"/>
        <v>0</v>
      </c>
      <c r="D36" s="7">
        <f t="shared" si="9"/>
        <v>0</v>
      </c>
      <c r="E36" s="7">
        <f t="shared" si="9"/>
        <v>0</v>
      </c>
      <c r="F36" s="7">
        <f t="shared" si="9"/>
        <v>0</v>
      </c>
      <c r="G36" s="7">
        <f t="shared" si="9"/>
        <v>0</v>
      </c>
    </row>
    <row r="37" spans="1:7" x14ac:dyDescent="0.2">
      <c r="A37" s="9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11.25" customHeight="1" x14ac:dyDescent="0.2">
      <c r="A38" s="9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9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9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9"/>
      <c r="B41" s="4"/>
      <c r="C41" s="4"/>
      <c r="D41" s="4"/>
      <c r="E41" s="4"/>
      <c r="F41" s="4"/>
      <c r="G41" s="4"/>
    </row>
    <row r="42" spans="1:7" x14ac:dyDescent="0.2">
      <c r="A42" s="6" t="s">
        <v>31</v>
      </c>
      <c r="B42" s="8">
        <f t="shared" ref="B42:G42" si="12">SUM(B36+B25+B16+B6)</f>
        <v>9254968.3900000006</v>
      </c>
      <c r="C42" s="8">
        <f t="shared" si="12"/>
        <v>1060569.17</v>
      </c>
      <c r="D42" s="8">
        <f t="shared" si="12"/>
        <v>10315537.559999999</v>
      </c>
      <c r="E42" s="8">
        <f t="shared" si="12"/>
        <v>4749875.9399999995</v>
      </c>
      <c r="F42" s="8">
        <f t="shared" si="12"/>
        <v>4749875.9399999995</v>
      </c>
      <c r="G42" s="8">
        <f t="shared" si="12"/>
        <v>5565661.6199999992</v>
      </c>
    </row>
    <row r="44" spans="1:7" x14ac:dyDescent="0.2">
      <c r="A44" s="1" t="s">
        <v>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2018-07-14T22:21:14Z</cp:lastPrinted>
  <dcterms:created xsi:type="dcterms:W3CDTF">2014-02-10T03:37:14Z</dcterms:created>
  <dcterms:modified xsi:type="dcterms:W3CDTF">2024-07-31T19:23:26Z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