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9.-2024 cuenta publica a septiembre\Cuenta Publica septiembre 2024 SIRET\"/>
    </mc:Choice>
  </mc:AlternateContent>
  <bookViews>
    <workbookView xWindow="-105" yWindow="-105" windowWidth="19425" windowHeight="10305"/>
  </bookViews>
  <sheets>
    <sheet name="FFF" sheetId="1" r:id="rId1"/>
  </sheets>
  <definedNames>
    <definedName name="_xlnm.Print_Area" localSheetId="0">FFF!$A$1:$D$41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D39" i="1" s="1"/>
  <c r="C27" i="1"/>
  <c r="C39" i="1" s="1"/>
  <c r="B27" i="1"/>
  <c r="B39" i="1" s="1"/>
  <c r="D14" i="1"/>
  <c r="C14" i="1"/>
  <c r="B14" i="1"/>
  <c r="B24" i="1" s="1"/>
  <c r="D3" i="1"/>
  <c r="D24" i="1" s="1"/>
  <c r="C3" i="1"/>
  <c r="C24" i="1" s="1"/>
  <c r="B3" i="1"/>
</calcChain>
</file>

<file path=xl/sharedStrings.xml><?xml version="1.0" encoding="utf-8"?>
<sst xmlns="http://schemas.openxmlformats.org/spreadsheetml/2006/main" count="46" uniqueCount="38">
  <si>
    <t>Concepto</t>
  </si>
  <si>
    <t>Devengado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</si>
  <si>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</si>
  <si>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</si>
  <si>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</si>
  <si>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</si>
  <si>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</si>
  <si>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</si>
  <si>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</si>
  <si>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</si>
  <si>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</si>
  <si>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</si>
  <si>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</si>
  <si>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</si>
  <si>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</si>
  <si>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</si>
  <si>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</si>
  <si>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</si>
  <si>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</si>
  <si>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</si>
  <si>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</si>
  <si>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</si>
  <si>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</si>
  <si>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</si>
  <si>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</si>
  <si>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</si>
  <si>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</si>
  <si>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</si>
  <si>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 xml:space="preserve">Bajo protesta de decir verdad declaramos que los Estados Financieros y sus notas, </t>
  </si>
  <si>
    <t>son razonablemente correctos y son responsabilidad del emisor</t>
  </si>
  <si>
    <t>Estimado /
 Aprobado</t>
  </si>
  <si>
    <t>Recaudado / 
Pagado</t>
  </si>
  <si>
    <t>Superávit/Déficit</t>
  </si>
  <si>
    <t xml:space="preserve">Financiamientos Internos </t>
  </si>
  <si>
    <t xml:space="preserve">Recursos Federales </t>
  </si>
  <si>
    <t xml:space="preserve">Otros Recursos de Libre Disposición </t>
  </si>
  <si>
    <t xml:space="preserve">Otros Recursos de Transferencias Federales Etiquetadas </t>
  </si>
  <si>
    <t>Municipio de Uriangato Gto.
Flujo de Fondos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</si>
</sst>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2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7" fillId="0" borderId="0" xfId="3" applyFont="1" applyBorder="1" applyAlignment="1" applyProtection="1">
      <alignment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Normal 2" xfId="1"/>
    <cellStyle name="Normal 2 2" xfId="3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showGridLines="0" tabSelected="1" zoomScaleNormal="100" workbookViewId="0">
      <selection sqref="A1:D39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39.950000000000003" customHeight="1" x14ac:dyDescent="0.2">
      <c r="A1" s="29" t="s">
        <v>37</v>
      </c>
      <c r="B1" s="30"/>
      <c r="C1" s="30"/>
      <c r="D1" s="31"/>
    </row>
    <row r="2" spans="1:4" ht="22.5" x14ac:dyDescent="0.2">
      <c r="A2" s="9" t="s">
        <v>0</v>
      </c>
      <c r="B2" s="8" t="s">
        <v>30</v>
      </c>
      <c r="C2" s="8" t="s">
        <v>1</v>
      </c>
      <c r="D2" s="8" t="s">
        <v>31</v>
      </c>
    </row>
    <row r="3" spans="1:4" x14ac:dyDescent="0.2">
      <c r="A3" s="6" t="s">
        <v>2</v>
      </c>
      <c r="B3" s="19">
        <f>SUM(B4:B13)</f>
        <v>270188722.31999999</v>
      </c>
      <c r="C3" s="19">
        <f t="shared" ref="C3:D3" si="0">SUM(C4:C13)</f>
        <v>286617739.06</v>
      </c>
      <c r="D3" s="2">
        <f t="shared" si="0"/>
        <v>286617739.06</v>
      </c>
    </row>
    <row r="4" spans="1:4" x14ac:dyDescent="0.2">
      <c r="A4" s="14" t="s">
        <v>3</v>
      </c>
      <c r="B4" s="20">
        <v>27247181.34</v>
      </c>
      <c r="C4" s="20">
        <v>26078725.289999999</v>
      </c>
      <c r="D4" s="3">
        <v>26078725.210000001</v>
      </c>
    </row>
    <row r="5" spans="1:4" x14ac:dyDescent="0.2">
      <c r="A5" s="14" t="s">
        <v>4</v>
      </c>
      <c r="B5" s="20">
        <v>0</v>
      </c>
      <c r="C5" s="20">
        <v>0</v>
      </c>
      <c r="D5" s="3">
        <v>0</v>
      </c>
    </row>
    <row r="6" spans="1:4" x14ac:dyDescent="0.2">
      <c r="A6" s="14" t="s">
        <v>5</v>
      </c>
      <c r="B6" s="20">
        <v>1163984.55</v>
      </c>
      <c r="C6" s="20">
        <v>511765.75</v>
      </c>
      <c r="D6" s="3">
        <v>511765.73</v>
      </c>
    </row>
    <row r="7" spans="1:4" x14ac:dyDescent="0.2">
      <c r="A7" s="14" t="s">
        <v>6</v>
      </c>
      <c r="B7" s="20">
        <v>21488046.260000002</v>
      </c>
      <c r="C7" s="20">
        <v>17836743.52</v>
      </c>
      <c r="D7" s="3">
        <v>17836743.370000001</v>
      </c>
    </row>
    <row r="8" spans="1:4" x14ac:dyDescent="0.2">
      <c r="A8" s="14" t="s">
        <v>7</v>
      </c>
      <c r="B8" s="20">
        <v>2783607.14</v>
      </c>
      <c r="C8" s="20">
        <v>5640126.3700000001</v>
      </c>
      <c r="D8" s="3">
        <v>5640126.4000000004</v>
      </c>
    </row>
    <row r="9" spans="1:4" x14ac:dyDescent="0.2">
      <c r="A9" s="14" t="s">
        <v>8</v>
      </c>
      <c r="B9" s="20">
        <v>1713082.92</v>
      </c>
      <c r="C9" s="20">
        <v>1784278.95</v>
      </c>
      <c r="D9" s="3">
        <v>1784279.17</v>
      </c>
    </row>
    <row r="10" spans="1:4" x14ac:dyDescent="0.2">
      <c r="A10" s="14" t="s">
        <v>9</v>
      </c>
      <c r="B10" s="20">
        <v>0</v>
      </c>
      <c r="C10" s="20">
        <v>0</v>
      </c>
      <c r="D10" s="3">
        <v>0</v>
      </c>
    </row>
    <row r="11" spans="1:4" x14ac:dyDescent="0.2">
      <c r="A11" s="14" t="s">
        <v>10</v>
      </c>
      <c r="B11" s="20">
        <v>215423215.55000001</v>
      </c>
      <c r="C11" s="20">
        <v>184368288.52000001</v>
      </c>
      <c r="D11" s="3">
        <v>184368288.52000001</v>
      </c>
    </row>
    <row r="12" spans="1:4" x14ac:dyDescent="0.2">
      <c r="A12" s="14" t="s">
        <v>11</v>
      </c>
      <c r="B12" s="20">
        <v>369604.56</v>
      </c>
      <c r="C12" s="20">
        <v>50397810.659999996</v>
      </c>
      <c r="D12" s="3">
        <v>50397810.659999996</v>
      </c>
    </row>
    <row r="13" spans="1:4" x14ac:dyDescent="0.2">
      <c r="A13" s="14" t="s">
        <v>12</v>
      </c>
      <c r="B13" s="20">
        <v>0</v>
      </c>
      <c r="C13" s="20">
        <v>0</v>
      </c>
      <c r="D13" s="3">
        <v>0</v>
      </c>
    </row>
    <row r="14" spans="1:4" x14ac:dyDescent="0.2">
      <c r="A14" s="7" t="s">
        <v>13</v>
      </c>
      <c r="B14" s="21">
        <f>SUM(B15:B23)</f>
        <v>270188722.31999999</v>
      </c>
      <c r="C14" s="21">
        <f t="shared" ref="C14:D14" si="1">SUM(C15:C23)</f>
        <v>351870134.76999998</v>
      </c>
      <c r="D14" s="4">
        <f t="shared" si="1"/>
        <v>347526153.75</v>
      </c>
    </row>
    <row r="15" spans="1:4" x14ac:dyDescent="0.2">
      <c r="A15" s="14" t="s">
        <v>14</v>
      </c>
      <c r="B15" s="20">
        <v>129794301.36</v>
      </c>
      <c r="C15" s="20">
        <v>79982349.040000007</v>
      </c>
      <c r="D15" s="3">
        <v>79987774.239999995</v>
      </c>
    </row>
    <row r="16" spans="1:4" x14ac:dyDescent="0.2">
      <c r="A16" s="14" t="s">
        <v>15</v>
      </c>
      <c r="B16" s="20">
        <v>23783622.18</v>
      </c>
      <c r="C16" s="20">
        <v>20187376.109999999</v>
      </c>
      <c r="D16" s="3">
        <v>20171526.440000001</v>
      </c>
    </row>
    <row r="17" spans="1:4" x14ac:dyDescent="0.2">
      <c r="A17" s="14" t="s">
        <v>16</v>
      </c>
      <c r="B17" s="20">
        <v>48185987.149999999</v>
      </c>
      <c r="C17" s="20">
        <v>29421145.16</v>
      </c>
      <c r="D17" s="3">
        <v>29132813.57</v>
      </c>
    </row>
    <row r="18" spans="1:4" x14ac:dyDescent="0.2">
      <c r="A18" s="14" t="s">
        <v>11</v>
      </c>
      <c r="B18" s="20">
        <v>35548748.93</v>
      </c>
      <c r="C18" s="20">
        <v>54863701.420000002</v>
      </c>
      <c r="D18" s="3">
        <v>54738190.280000001</v>
      </c>
    </row>
    <row r="19" spans="1:4" x14ac:dyDescent="0.2">
      <c r="A19" s="14" t="s">
        <v>17</v>
      </c>
      <c r="B19" s="20">
        <v>1447501.7</v>
      </c>
      <c r="C19" s="20">
        <v>4246167.17</v>
      </c>
      <c r="D19" s="3">
        <v>4246167.17</v>
      </c>
    </row>
    <row r="20" spans="1:4" x14ac:dyDescent="0.2">
      <c r="A20" s="14" t="s">
        <v>18</v>
      </c>
      <c r="B20" s="20">
        <v>31428561</v>
      </c>
      <c r="C20" s="20">
        <v>159095152.37</v>
      </c>
      <c r="D20" s="3">
        <v>155175438.55000001</v>
      </c>
    </row>
    <row r="21" spans="1:4" x14ac:dyDescent="0.2">
      <c r="A21" s="14" t="s">
        <v>19</v>
      </c>
      <c r="B21" s="20">
        <v>0</v>
      </c>
      <c r="C21" s="20">
        <v>0</v>
      </c>
      <c r="D21" s="3">
        <v>0</v>
      </c>
    </row>
    <row r="22" spans="1:4" x14ac:dyDescent="0.2">
      <c r="A22" s="14" t="s">
        <v>20</v>
      </c>
      <c r="B22" s="20">
        <v>0</v>
      </c>
      <c r="C22" s="20">
        <v>4074243.5</v>
      </c>
      <c r="D22" s="3">
        <v>4074243.5</v>
      </c>
    </row>
    <row r="23" spans="1:4" x14ac:dyDescent="0.2">
      <c r="A23" s="14" t="s">
        <v>21</v>
      </c>
      <c r="B23" s="20">
        <v>0</v>
      </c>
      <c r="C23" s="20">
        <v>0</v>
      </c>
      <c r="D23" s="3">
        <v>0</v>
      </c>
    </row>
    <row r="24" spans="1:4" x14ac:dyDescent="0.2">
      <c r="A24" s="15" t="s">
        <v>32</v>
      </c>
      <c r="B24" s="22">
        <f>B3-B14</f>
        <v>0</v>
      </c>
      <c r="C24" s="22">
        <f>C3-C14</f>
        <v>-65252395.709999979</v>
      </c>
      <c r="D24" s="5">
        <f>D3-D14</f>
        <v>-60908414.689999998</v>
      </c>
    </row>
    <row r="25" spans="1:4" x14ac:dyDescent="0.2">
      <c r="A25" s="26"/>
      <c r="B25" s="27"/>
      <c r="C25" s="27"/>
      <c r="D25" s="27"/>
    </row>
    <row r="26" spans="1:4" ht="22.5" x14ac:dyDescent="0.2">
      <c r="A26" s="9" t="s">
        <v>0</v>
      </c>
      <c r="B26" s="8" t="s">
        <v>30</v>
      </c>
      <c r="C26" s="8" t="s">
        <v>1</v>
      </c>
      <c r="D26" s="8" t="s">
        <v>31</v>
      </c>
    </row>
    <row r="27" spans="1:4" x14ac:dyDescent="0.2">
      <c r="A27" s="10" t="s">
        <v>22</v>
      </c>
      <c r="B27" s="19">
        <f>SUM(B28:B34)</f>
        <v>0</v>
      </c>
      <c r="C27" s="19">
        <f>SUM(C28:C34)</f>
        <v>-36922170.719999999</v>
      </c>
      <c r="D27" s="2">
        <f>SUM(D28:D34)</f>
        <v>-35986805.979999997</v>
      </c>
    </row>
    <row r="28" spans="1:4" x14ac:dyDescent="0.2">
      <c r="A28" s="11" t="s">
        <v>23</v>
      </c>
      <c r="B28" s="23">
        <v>0</v>
      </c>
      <c r="C28" s="23">
        <v>-8988216.1300000008</v>
      </c>
      <c r="D28" s="16">
        <v>-8988216.1300000008</v>
      </c>
    </row>
    <row r="29" spans="1:4" x14ac:dyDescent="0.2">
      <c r="A29" s="11" t="s">
        <v>33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24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25</v>
      </c>
      <c r="B31" s="23">
        <v>0</v>
      </c>
      <c r="C31" s="23">
        <v>0</v>
      </c>
      <c r="D31" s="16">
        <v>0</v>
      </c>
    </row>
    <row r="32" spans="1:4" x14ac:dyDescent="0.2">
      <c r="A32" s="11" t="s">
        <v>34</v>
      </c>
      <c r="B32" s="23">
        <v>0</v>
      </c>
      <c r="C32" s="23">
        <v>-3453130.72</v>
      </c>
      <c r="D32" s="16">
        <v>-3028863.52</v>
      </c>
    </row>
    <row r="33" spans="1:4" x14ac:dyDescent="0.2">
      <c r="A33" s="11" t="s">
        <v>26</v>
      </c>
      <c r="B33" s="23">
        <v>0</v>
      </c>
      <c r="C33" s="23">
        <v>-24564901.870000001</v>
      </c>
      <c r="D33" s="16">
        <v>-24053804.329999998</v>
      </c>
    </row>
    <row r="34" spans="1:4" x14ac:dyDescent="0.2">
      <c r="A34" s="11" t="s">
        <v>35</v>
      </c>
      <c r="B34" s="23">
        <v>0</v>
      </c>
      <c r="C34" s="23">
        <v>84078</v>
      </c>
      <c r="D34" s="16">
        <v>84078</v>
      </c>
    </row>
    <row r="35" spans="1:4" x14ac:dyDescent="0.2">
      <c r="A35" s="12" t="s">
        <v>27</v>
      </c>
      <c r="B35" s="24">
        <f>SUM(B36:B38)</f>
        <v>0</v>
      </c>
      <c r="C35" s="24">
        <f>SUM(C36:C38)</f>
        <v>-28330224.990000002</v>
      </c>
      <c r="D35" s="17">
        <f>SUM(D36:D38)</f>
        <v>-24921608.710000001</v>
      </c>
    </row>
    <row r="36" spans="1:4" x14ac:dyDescent="0.2">
      <c r="A36" s="11" t="s">
        <v>34</v>
      </c>
      <c r="B36" s="23">
        <v>0</v>
      </c>
      <c r="C36" s="23">
        <v>-13620012.359999999</v>
      </c>
      <c r="D36" s="16">
        <v>-12416299.619999999</v>
      </c>
    </row>
    <row r="37" spans="1:4" x14ac:dyDescent="0.2">
      <c r="A37" s="11" t="s">
        <v>26</v>
      </c>
      <c r="B37" s="23">
        <v>0</v>
      </c>
      <c r="C37" s="23">
        <v>-14710212.630000001</v>
      </c>
      <c r="D37" s="16">
        <v>-12505309.09</v>
      </c>
    </row>
    <row r="38" spans="1:4" x14ac:dyDescent="0.2">
      <c r="A38" s="11" t="s">
        <v>36</v>
      </c>
      <c r="B38" s="23">
        <v>0</v>
      </c>
      <c r="C38" s="23">
        <v>0</v>
      </c>
      <c r="D38" s="16">
        <v>0</v>
      </c>
    </row>
    <row r="39" spans="1:4" x14ac:dyDescent="0.2">
      <c r="A39" s="13" t="s">
        <v>32</v>
      </c>
      <c r="B39" s="25">
        <f>B27+B35</f>
        <v>0</v>
      </c>
      <c r="C39" s="25">
        <f>C27+C35</f>
        <v>-65252395.710000001</v>
      </c>
      <c r="D39" s="18">
        <f>D27+D35</f>
        <v>-60908414.689999998</v>
      </c>
    </row>
    <row r="41" spans="1:4" ht="15.75" x14ac:dyDescent="0.2">
      <c r="A41" s="28" t="s">
        <v>28</v>
      </c>
    </row>
    <row r="42" spans="1:4" ht="15.75" x14ac:dyDescent="0.2">
      <c r="A42" s="28" t="s">
        <v>29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A95E7D1-2082-47B1-BEF2-2026FEC50C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HP</cp:lastModifiedBy>
  <cp:revision/>
  <dcterms:created xsi:type="dcterms:W3CDTF">2017-12-20T04:54:53Z</dcterms:created>
  <dcterms:modified xsi:type="dcterms:W3CDTF">2024-10-05T20:32:56Z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