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8800" windowHeight="123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40" i="4" l="1"/>
  <c r="F40" i="4"/>
  <c r="B16" i="4"/>
  <c r="C40" i="4" l="1"/>
  <c r="D40" i="4"/>
  <c r="E40" i="4"/>
  <c r="B40" i="4"/>
  <c r="G16" i="4"/>
  <c r="C16" i="4"/>
  <c r="D16" i="4"/>
  <c r="E16" i="4"/>
  <c r="F16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<sst xmlns="http://schemas.openxmlformats.org/spreadsheetml/2006/main" count="63" uniqueCount="40">
  <si>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</si>
  <si>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</si>
  <si>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</si>
  <si>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</si>
  <si>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</si>
  <si>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</si>
  <si>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</si>
  <si>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</si>
  <si>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</si>
  <si>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</si>
  <si>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</si>
  <si>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</si>
  <si>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</si>
  <si>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</si>
  <si>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</si>
  <si>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</si>
  <si>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</si>
  <si>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</si>
  <si>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</si>
  <si>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</si>
  <si>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</si>
  <si>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</si>
  <si>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</si>
  <si>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</si>
  <si>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</si>
  <si>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</si>
  <si>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</si>
  <si>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</si>
  <si>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</si>
  <si>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</si>
  <si>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</si>
  <si>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</si>
  <si>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</si>
  <si>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</si>
  <si>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</si>
  <si>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</si>
  <si>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</si>
  <si>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</si>
  <si>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</si>
  <si>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Uriangato,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</si>
</sst>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0" fillId="0" borderId="0" xfId="0" applyFont="1"/>
    <xf numFmtId="4" fontId="4" fillId="0" borderId="8" xfId="23" applyNumberFormat="1" applyFont="1" applyFill="1" applyBorder="1" applyAlignment="1" applyProtection="1">
      <alignment vertical="top"/>
      <protection locked="0"/>
    </xf>
    <xf numFmtId="4" fontId="4" fillId="0" borderId="10" xfId="23" applyNumberFormat="1" applyFont="1" applyFill="1" applyBorder="1" applyAlignment="1" applyProtection="1">
      <alignment vertical="top"/>
      <protection locked="0"/>
    </xf>
    <xf numFmtId="4" fontId="4" fillId="0" borderId="8" xfId="23" applyNumberFormat="1" applyFont="1" applyFill="1" applyBorder="1" applyAlignment="1" applyProtection="1">
      <alignment vertical="top"/>
      <protection locked="0"/>
    </xf>
    <xf numFmtId="4" fontId="4" fillId="0" borderId="10" xfId="23" applyNumberFormat="1" applyFont="1" applyFill="1" applyBorder="1" applyAlignment="1" applyProtection="1">
      <alignment vertical="top"/>
      <protection locked="0"/>
    </xf>
    <xf numFmtId="4" fontId="9" fillId="0" borderId="8" xfId="23" applyNumberFormat="1" applyFont="1" applyFill="1" applyBorder="1" applyAlignment="1" applyProtection="1">
      <alignment vertical="top"/>
      <protection locked="0"/>
    </xf>
    <xf numFmtId="4" fontId="8" fillId="0" borderId="10" xfId="23" applyNumberFormat="1" applyFont="1" applyFill="1" applyBorder="1" applyAlignment="1" applyProtection="1">
      <alignment vertical="top"/>
      <protection locked="0"/>
    </xf>
    <xf numFmtId="4" fontId="9" fillId="0" borderId="10" xfId="23" applyNumberFormat="1" applyFont="1" applyFill="1" applyBorder="1" applyAlignment="1" applyProtection="1">
      <alignment vertical="top"/>
      <protection locked="0"/>
    </xf>
    <xf numFmtId="4" fontId="8" fillId="0" borderId="3" xfId="23" applyNumberFormat="1" applyFont="1" applyFill="1" applyBorder="1" applyAlignment="1" applyProtection="1">
      <alignment vertical="top"/>
      <protection locked="0"/>
    </xf>
    <xf numFmtId="4" fontId="8" fillId="0" borderId="3" xfId="23" applyNumberFormat="1" applyFont="1" applyFill="1" applyBorder="1" applyAlignment="1" applyProtection="1">
      <alignment vertical="top"/>
      <protection locked="0"/>
    </xf>
    <xf numFmtId="4" fontId="9" fillId="0" borderId="8" xfId="23" applyNumberFormat="1" applyFont="1" applyFill="1" applyBorder="1" applyAlignment="1" applyProtection="1">
      <alignment vertical="top"/>
      <protection locked="0"/>
    </xf>
    <xf numFmtId="4" fontId="8" fillId="0" borderId="10" xfId="23" applyNumberFormat="1" applyFont="1" applyFill="1" applyBorder="1" applyAlignment="1" applyProtection="1">
      <alignment vertical="top"/>
      <protection locked="0"/>
    </xf>
    <xf numFmtId="4" fontId="9" fillId="0" borderId="10" xfId="23" applyNumberFormat="1" applyFont="1" applyFill="1" applyBorder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G41" sqref="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5" t="s">
        <v>39</v>
      </c>
      <c r="B1" s="56"/>
      <c r="C1" s="56"/>
      <c r="D1" s="56"/>
      <c r="E1" s="56"/>
      <c r="F1" s="56"/>
      <c r="G1" s="57"/>
    </row>
    <row r="2" spans="1:7" s="3" customFormat="1" x14ac:dyDescent="0.2">
      <c r="A2" s="29"/>
      <c r="B2" s="52" t="s">
        <v>0</v>
      </c>
      <c r="C2" s="53"/>
      <c r="D2" s="53"/>
      <c r="E2" s="53"/>
      <c r="F2" s="54"/>
      <c r="G2" s="50" t="s">
        <v>7</v>
      </c>
    </row>
    <row r="3" spans="1:7" s="1" customFormat="1" ht="24.95" customHeight="1" x14ac:dyDescent="0.2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1"/>
    </row>
    <row r="4" spans="1:7" s="1" customFormat="1" x14ac:dyDescent="0.2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2" t="s">
        <v>14</v>
      </c>
      <c r="B5" s="38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</row>
    <row r="6" spans="1:7" x14ac:dyDescent="0.2">
      <c r="A6" s="33" t="s">
        <v>15</v>
      </c>
      <c r="B6" s="39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</row>
    <row r="7" spans="1:7" x14ac:dyDescent="0.2">
      <c r="A7" s="32" t="s">
        <v>16</v>
      </c>
      <c r="B7" s="39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</row>
    <row r="8" spans="1:7" x14ac:dyDescent="0.2">
      <c r="A8" s="32" t="s">
        <v>17</v>
      </c>
      <c r="B8" s="39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2">
      <c r="A9" s="32" t="s">
        <v>18</v>
      </c>
      <c r="B9" s="39">
        <v>5000</v>
      </c>
      <c r="C9" s="41">
        <v>0</v>
      </c>
      <c r="D9" s="41">
        <v>5000</v>
      </c>
      <c r="E9" s="41">
        <v>9899.5400000000009</v>
      </c>
      <c r="F9" s="41">
        <v>9899.5400000000009</v>
      </c>
      <c r="G9" s="41">
        <v>4899.54</v>
      </c>
    </row>
    <row r="10" spans="1:7" x14ac:dyDescent="0.2">
      <c r="A10" s="33" t="s">
        <v>19</v>
      </c>
      <c r="B10" s="39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">
      <c r="A11" s="32" t="s">
        <v>20</v>
      </c>
      <c r="B11" s="39">
        <v>59633900.57</v>
      </c>
      <c r="C11" s="41">
        <v>0</v>
      </c>
      <c r="D11" s="41">
        <v>59633900.57</v>
      </c>
      <c r="E11" s="41">
        <v>45845279.979999997</v>
      </c>
      <c r="F11" s="41">
        <v>45524348.719999999</v>
      </c>
      <c r="G11" s="41">
        <v>-14109551.85</v>
      </c>
    </row>
    <row r="12" spans="1:7" ht="22.5" x14ac:dyDescent="0.2">
      <c r="A12" s="32" t="s">
        <v>21</v>
      </c>
      <c r="B12" s="39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ht="22.5" x14ac:dyDescent="0.2">
      <c r="A13" s="32" t="s">
        <v>22</v>
      </c>
      <c r="B13" s="39">
        <v>1100000</v>
      </c>
      <c r="C13" s="41">
        <v>0</v>
      </c>
      <c r="D13" s="41">
        <v>1100000</v>
      </c>
      <c r="E13" s="41">
        <v>0</v>
      </c>
      <c r="F13" s="41">
        <v>0</v>
      </c>
      <c r="G13" s="41">
        <v>-1100000</v>
      </c>
    </row>
    <row r="14" spans="1:7" x14ac:dyDescent="0.2">
      <c r="A14" s="32" t="s">
        <v>23</v>
      </c>
      <c r="B14" s="39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4">
        <f>SUM(B5:B15)</f>
        <v>60738900.57</v>
      </c>
      <c r="C16" s="14">
        <f t="shared" ref="C16:F16" si="0">SUM(C5:C15)</f>
        <v>0</v>
      </c>
      <c r="D16" s="14">
        <f t="shared" si="0"/>
        <v>60738900.57</v>
      </c>
      <c r="E16" s="14">
        <f t="shared" si="0"/>
        <v>45855179.519999996</v>
      </c>
      <c r="F16" s="14">
        <f t="shared" si="0"/>
        <v>45534248.259999998</v>
      </c>
      <c r="G16" s="10">
        <f>SUM(G5:G14)</f>
        <v>-15204652.310000001</v>
      </c>
    </row>
    <row r="17" spans="1:7" x14ac:dyDescent="0.2">
      <c r="A17" s="17"/>
      <c r="B17" s="18"/>
      <c r="C17" s="18"/>
      <c r="D17" s="21"/>
      <c r="E17" s="19" t="s">
        <v>25</v>
      </c>
      <c r="F17" s="22"/>
      <c r="G17" s="16">
        <v>0</v>
      </c>
    </row>
    <row r="18" spans="1:7" ht="10.5" customHeight="1" x14ac:dyDescent="0.2">
      <c r="A18" s="27"/>
      <c r="B18" s="52" t="s">
        <v>0</v>
      </c>
      <c r="C18" s="53"/>
      <c r="D18" s="53"/>
      <c r="E18" s="53"/>
      <c r="F18" s="54"/>
      <c r="G18" s="50" t="s">
        <v>7</v>
      </c>
    </row>
    <row r="19" spans="1:7" ht="22.5" x14ac:dyDescent="0.2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1"/>
    </row>
    <row r="20" spans="1:7" x14ac:dyDescent="0.2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5" t="s">
        <v>27</v>
      </c>
      <c r="B21" s="42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">
      <c r="A22" s="35" t="s">
        <v>14</v>
      </c>
      <c r="B22" s="43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">
      <c r="A23" s="35" t="s">
        <v>15</v>
      </c>
      <c r="B23" s="43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">
      <c r="A24" s="35" t="s">
        <v>16</v>
      </c>
      <c r="B24" s="43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">
      <c r="A25" s="35" t="s">
        <v>17</v>
      </c>
      <c r="B25" s="43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">
      <c r="A26" s="35" t="s">
        <v>28</v>
      </c>
      <c r="B26" s="43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">
      <c r="A27" s="35" t="s">
        <v>29</v>
      </c>
      <c r="B27" s="43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ht="22.5" x14ac:dyDescent="0.2">
      <c r="A28" s="35" t="s">
        <v>30</v>
      </c>
      <c r="B28" s="43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ht="22.5" x14ac:dyDescent="0.2">
      <c r="A29" s="35" t="s">
        <v>22</v>
      </c>
      <c r="B29" s="43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2">
      <c r="A30" s="35"/>
      <c r="B30" s="43"/>
      <c r="C30" s="48"/>
      <c r="D30" s="48"/>
      <c r="E30" s="48"/>
      <c r="F30" s="48"/>
      <c r="G30" s="48"/>
    </row>
    <row r="31" spans="1:7" ht="33.75" x14ac:dyDescent="0.2">
      <c r="A31" s="36" t="s">
        <v>37</v>
      </c>
      <c r="B31" s="44">
        <v>60738900.57</v>
      </c>
      <c r="C31" s="49">
        <v>0</v>
      </c>
      <c r="D31" s="49">
        <v>60738900.57</v>
      </c>
      <c r="E31" s="49">
        <v>45855179.520000003</v>
      </c>
      <c r="F31" s="49">
        <v>45534248.259999998</v>
      </c>
      <c r="G31" s="49">
        <v>-15204652.310000001</v>
      </c>
    </row>
    <row r="32" spans="1:7" x14ac:dyDescent="0.2">
      <c r="A32" s="35" t="s">
        <v>15</v>
      </c>
      <c r="B32" s="43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</row>
    <row r="33" spans="1:7" x14ac:dyDescent="0.2">
      <c r="A33" s="35" t="s">
        <v>31</v>
      </c>
      <c r="B33" s="43">
        <v>5000</v>
      </c>
      <c r="C33" s="48">
        <v>0</v>
      </c>
      <c r="D33" s="48">
        <v>5000</v>
      </c>
      <c r="E33" s="48">
        <v>9899.5400000000009</v>
      </c>
      <c r="F33" s="48">
        <v>9899.5400000000009</v>
      </c>
      <c r="G33" s="48">
        <v>4899.54</v>
      </c>
    </row>
    <row r="34" spans="1:7" ht="22.5" x14ac:dyDescent="0.2">
      <c r="A34" s="35" t="s">
        <v>32</v>
      </c>
      <c r="B34" s="43">
        <v>59633900.57</v>
      </c>
      <c r="C34" s="48">
        <v>0</v>
      </c>
      <c r="D34" s="48">
        <v>59633900.57</v>
      </c>
      <c r="E34" s="48">
        <v>45845279.979999997</v>
      </c>
      <c r="F34" s="48">
        <v>45524348.719999999</v>
      </c>
      <c r="G34" s="48">
        <v>-14109551.85</v>
      </c>
    </row>
    <row r="35" spans="1:7" ht="22.5" x14ac:dyDescent="0.2">
      <c r="A35" s="35" t="s">
        <v>22</v>
      </c>
      <c r="B35" s="43">
        <v>1100000</v>
      </c>
      <c r="C35" s="48">
        <v>0</v>
      </c>
      <c r="D35" s="48">
        <v>1100000</v>
      </c>
      <c r="E35" s="48">
        <v>0</v>
      </c>
      <c r="F35" s="48">
        <v>0</v>
      </c>
      <c r="G35" s="48">
        <v>-1100000</v>
      </c>
    </row>
    <row r="36" spans="1:7" x14ac:dyDescent="0.2">
      <c r="A36" s="12"/>
      <c r="B36" s="43"/>
      <c r="C36" s="48"/>
      <c r="D36" s="48"/>
      <c r="E36" s="48"/>
      <c r="F36" s="48"/>
      <c r="G36" s="48"/>
    </row>
    <row r="37" spans="1:7" x14ac:dyDescent="0.2">
      <c r="A37" s="26" t="s">
        <v>33</v>
      </c>
      <c r="B37" s="44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">
      <c r="A38" s="35" t="s">
        <v>23</v>
      </c>
      <c r="B38" s="43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 x14ac:dyDescent="0.2">
      <c r="A39" s="35"/>
      <c r="B39" s="15"/>
      <c r="C39" s="15"/>
      <c r="D39" s="15"/>
      <c r="E39" s="15"/>
      <c r="F39" s="15"/>
      <c r="G39" s="15"/>
    </row>
    <row r="40" spans="1:7" x14ac:dyDescent="0.2">
      <c r="A40" s="13" t="s">
        <v>24</v>
      </c>
      <c r="B40" s="45">
        <f>SUM(B37+B31+B21)</f>
        <v>60738900.57</v>
      </c>
      <c r="C40" s="46">
        <f t="shared" ref="C40:G40" si="1">SUM(C37+C31+C21)</f>
        <v>0</v>
      </c>
      <c r="D40" s="46">
        <f t="shared" si="1"/>
        <v>60738900.57</v>
      </c>
      <c r="E40" s="46">
        <f t="shared" si="1"/>
        <v>45855179.520000003</v>
      </c>
      <c r="F40" s="46">
        <f>SUM(F37+F31+F21)</f>
        <v>45534248.259999998</v>
      </c>
      <c r="G40" s="46">
        <f>SUM(G37+G31+G21)</f>
        <v>-15204652.310000001</v>
      </c>
    </row>
    <row r="41" spans="1:7" x14ac:dyDescent="0.2">
      <c r="A41" s="17"/>
      <c r="B41" s="18"/>
      <c r="C41" s="18"/>
      <c r="D41" s="18"/>
      <c r="E41" s="19" t="s">
        <v>25</v>
      </c>
      <c r="F41" s="20"/>
      <c r="G41" s="16">
        <v>0</v>
      </c>
    </row>
    <row r="42" spans="1:7" x14ac:dyDescent="0.2">
      <c r="A42" s="37" t="s">
        <v>38</v>
      </c>
    </row>
    <row r="43" spans="1:7" ht="22.5" x14ac:dyDescent="0.2">
      <c r="A43" s="23" t="s">
        <v>34</v>
      </c>
    </row>
    <row r="44" spans="1:7" x14ac:dyDescent="0.2">
      <c r="A44" s="24" t="s">
        <v>35</v>
      </c>
    </row>
    <row r="45" spans="1:7" x14ac:dyDescent="0.2">
      <c r="A45" s="24" t="s">
        <v>36</v>
      </c>
    </row>
  </sheetData>
  <sheetProtection formatCells="0" formatColumns="0" formatRows="0" insertRows="0" autoFilter="0"/>
  <mergeCells count="5">
    <mergeCell ref="G2:G3"/>
    <mergeCell ref="G18:G19"/>
    <mergeCell ref="B2:F2"/>
    <mergeCell ref="B18:F18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2012-12-11T20:48:19Z</dcterms:created>
  <dcterms:modified xsi:type="dcterms:W3CDTF">2024-10-10T01:16:08Z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