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3ER TRIMESTRE 2024\3ER INFORME TRIMESTRAL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G31" i="4" s="1"/>
  <c r="D33" i="4"/>
  <c r="D31" i="4" s="1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40" i="4" l="1"/>
  <c r="G40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<sst xmlns="http://schemas.openxmlformats.org/spreadsheetml/2006/main" count="62" uniqueCount="39">
  <si>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</si>
  <si>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</si>
  <si>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</si>
  <si>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</si>
  <si>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</si>
  <si>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</si>
  <si>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</si>
  <si>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</si>
  <si>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</si>
  <si>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</si>
  <si>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</si>
  <si>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</si>
  <si>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</si>
  <si>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</si>
  <si>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</si>
  <si>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</si>
  <si>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</si>
  <si>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</si>
  <si>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</si>
  <si>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</si>
  <si>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</si>
  <si>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</si>
  <si>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</si>
  <si>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</si>
  <si>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</si>
  <si>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</si>
  <si>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</si>
  <si>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</si>
  <si>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</si>
  <si>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</si>
  <si>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</si>
  <si>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</si>
  <si>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</si>
  <si>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</si>
  <si>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</si>
  <si>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</si>
  <si>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</si>
  <si>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</si>
  <si>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la Familia del Municipio de Uriangato, Gto.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</si>
</sst>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5"/>
      <c r="B2" s="47" t="s">
        <v>0</v>
      </c>
      <c r="C2" s="48"/>
      <c r="D2" s="48"/>
      <c r="E2" s="48"/>
      <c r="F2" s="49"/>
      <c r="G2" s="45" t="s">
        <v>1</v>
      </c>
    </row>
    <row r="3" spans="1:7" s="1" customFormat="1" ht="24.95" customHeight="1" x14ac:dyDescent="0.2">
      <c r="A3" s="26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6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0</v>
      </c>
      <c r="C5" s="33">
        <v>0</v>
      </c>
      <c r="D5" s="33">
        <f>B5+C5</f>
        <v>0</v>
      </c>
      <c r="E5" s="33">
        <v>0</v>
      </c>
      <c r="F5" s="33">
        <v>0</v>
      </c>
      <c r="G5" s="33">
        <f>F5-B5</f>
        <v>0</v>
      </c>
    </row>
    <row r="6" spans="1:7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0</v>
      </c>
      <c r="C7" s="34">
        <v>0</v>
      </c>
      <c r="D7" s="34">
        <f t="shared" si="0"/>
        <v>0</v>
      </c>
      <c r="E7" s="34">
        <v>0</v>
      </c>
      <c r="F7" s="34">
        <v>0</v>
      </c>
      <c r="G7" s="34">
        <f t="shared" si="1"/>
        <v>0</v>
      </c>
    </row>
    <row r="8" spans="1:7" x14ac:dyDescent="0.2">
      <c r="A8" s="28" t="s">
        <v>17</v>
      </c>
      <c r="B8" s="34">
        <v>0</v>
      </c>
      <c r="C8" s="34">
        <v>0</v>
      </c>
      <c r="D8" s="34">
        <f t="shared" si="0"/>
        <v>0</v>
      </c>
      <c r="E8" s="34">
        <v>0</v>
      </c>
      <c r="F8" s="34">
        <v>0</v>
      </c>
      <c r="G8" s="34">
        <f t="shared" si="1"/>
        <v>0</v>
      </c>
    </row>
    <row r="9" spans="1:7" x14ac:dyDescent="0.2">
      <c r="A9" s="28" t="s">
        <v>18</v>
      </c>
      <c r="B9" s="34">
        <v>2500</v>
      </c>
      <c r="C9" s="34">
        <v>0</v>
      </c>
      <c r="D9" s="34">
        <f t="shared" si="0"/>
        <v>2500</v>
      </c>
      <c r="E9" s="34">
        <v>1541.86</v>
      </c>
      <c r="F9" s="34">
        <v>1541.86</v>
      </c>
      <c r="G9" s="34">
        <f t="shared" si="1"/>
        <v>-958.1400000000001</v>
      </c>
    </row>
    <row r="10" spans="1:7" x14ac:dyDescent="0.2">
      <c r="A10" s="29" t="s">
        <v>19</v>
      </c>
      <c r="B10" s="34">
        <v>0</v>
      </c>
      <c r="C10" s="34">
        <v>0</v>
      </c>
      <c r="D10" s="34">
        <f t="shared" si="0"/>
        <v>0</v>
      </c>
      <c r="E10" s="34">
        <v>0</v>
      </c>
      <c r="F10" s="34">
        <v>0</v>
      </c>
      <c r="G10" s="34">
        <f t="shared" si="1"/>
        <v>0</v>
      </c>
    </row>
    <row r="11" spans="1:7" x14ac:dyDescent="0.2">
      <c r="A11" s="28" t="s">
        <v>20</v>
      </c>
      <c r="B11" s="34">
        <v>668694</v>
      </c>
      <c r="C11" s="34">
        <v>159512</v>
      </c>
      <c r="D11" s="34">
        <f t="shared" si="0"/>
        <v>828206</v>
      </c>
      <c r="E11" s="34">
        <v>581441.55000000005</v>
      </c>
      <c r="F11" s="34">
        <v>581441.55000000005</v>
      </c>
      <c r="G11" s="34">
        <f t="shared" si="1"/>
        <v>-87252.449999999953</v>
      </c>
    </row>
    <row r="12" spans="1:7" ht="22.5" x14ac:dyDescent="0.2">
      <c r="A12" s="28" t="s">
        <v>21</v>
      </c>
      <c r="B12" s="34">
        <v>0</v>
      </c>
      <c r="C12" s="34">
        <v>0</v>
      </c>
      <c r="D12" s="34">
        <f t="shared" si="0"/>
        <v>0</v>
      </c>
      <c r="E12" s="34">
        <v>0</v>
      </c>
      <c r="F12" s="34">
        <v>0</v>
      </c>
      <c r="G12" s="34">
        <f t="shared" si="1"/>
        <v>0</v>
      </c>
    </row>
    <row r="13" spans="1:7" ht="22.5" x14ac:dyDescent="0.2">
      <c r="A13" s="28" t="s">
        <v>22</v>
      </c>
      <c r="B13" s="34">
        <v>8583774.3900000006</v>
      </c>
      <c r="C13" s="34">
        <v>1073846.75</v>
      </c>
      <c r="D13" s="34">
        <f t="shared" si="0"/>
        <v>9657621.1400000006</v>
      </c>
      <c r="E13" s="34">
        <v>7461805.1500000004</v>
      </c>
      <c r="F13" s="34">
        <v>7461805.1500000004</v>
      </c>
      <c r="G13" s="34">
        <f t="shared" si="1"/>
        <v>-1121969.2400000002</v>
      </c>
    </row>
    <row r="14" spans="1:7" x14ac:dyDescent="0.2">
      <c r="A14" s="28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6">
        <f>SUM(B5:B14)</f>
        <v>9254968.3900000006</v>
      </c>
      <c r="C16" s="36">
        <f t="shared" ref="C16:G16" si="2">SUM(C5:C14)</f>
        <v>1233358.75</v>
      </c>
      <c r="D16" s="36">
        <f t="shared" si="2"/>
        <v>10488327.140000001</v>
      </c>
      <c r="E16" s="36">
        <f t="shared" si="2"/>
        <v>8044788.5600000005</v>
      </c>
      <c r="F16" s="37">
        <f t="shared" si="2"/>
        <v>8044788.5600000005</v>
      </c>
      <c r="G16" s="38">
        <f t="shared" si="2"/>
        <v>-1210179.83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v>0</v>
      </c>
    </row>
    <row r="18" spans="1:7" ht="10.5" customHeight="1" x14ac:dyDescent="0.2">
      <c r="A18" s="23"/>
      <c r="B18" s="47" t="s">
        <v>0</v>
      </c>
      <c r="C18" s="48"/>
      <c r="D18" s="48"/>
      <c r="E18" s="48"/>
      <c r="F18" s="49"/>
      <c r="G18" s="45" t="s">
        <v>1</v>
      </c>
    </row>
    <row r="19" spans="1:7" ht="22.5" x14ac:dyDescent="0.2">
      <c r="A19" s="30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6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:G21" si="3">SUM(B22+B23+B24+B25+B26+B27+B28+B29)</f>
        <v>0</v>
      </c>
      <c r="C21" s="39">
        <f t="shared" si="3"/>
        <v>0</v>
      </c>
      <c r="D21" s="39">
        <f t="shared" si="3"/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</row>
    <row r="22" spans="1:7" x14ac:dyDescent="0.2">
      <c r="A22" s="31" t="s">
        <v>14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 t="shared" ref="G22:G29" si="5">F22-B22</f>
        <v>0</v>
      </c>
    </row>
    <row r="23" spans="1:7" x14ac:dyDescent="0.2">
      <c r="A23" s="31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31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</row>
    <row r="25" spans="1:7" x14ac:dyDescent="0.2">
      <c r="A25" s="31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</row>
    <row r="26" spans="1:7" x14ac:dyDescent="0.2">
      <c r="A26" s="31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</row>
    <row r="27" spans="1:7" x14ac:dyDescent="0.2">
      <c r="A27" s="31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</row>
    <row r="28" spans="1:7" ht="22.5" x14ac:dyDescent="0.2">
      <c r="A28" s="31" t="s">
        <v>30</v>
      </c>
      <c r="B28" s="40">
        <v>0</v>
      </c>
      <c r="C28" s="40">
        <v>0</v>
      </c>
      <c r="D28" s="40">
        <f t="shared" si="4"/>
        <v>0</v>
      </c>
      <c r="E28" s="40">
        <v>0</v>
      </c>
      <c r="F28" s="40">
        <v>0</v>
      </c>
      <c r="G28" s="40">
        <f t="shared" si="5"/>
        <v>0</v>
      </c>
    </row>
    <row r="29" spans="1:7" ht="22.5" x14ac:dyDescent="0.2">
      <c r="A29" s="31" t="s">
        <v>22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 t="shared" si="5"/>
        <v>0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31</v>
      </c>
      <c r="B31" s="41">
        <f t="shared" ref="B31:G31" si="6">SUM(B32:B35)</f>
        <v>9254968.3900000006</v>
      </c>
      <c r="C31" s="41">
        <f t="shared" si="6"/>
        <v>1233358.75</v>
      </c>
      <c r="D31" s="41">
        <f t="shared" si="6"/>
        <v>10488327.140000001</v>
      </c>
      <c r="E31" s="41">
        <f t="shared" si="6"/>
        <v>8044788.5600000005</v>
      </c>
      <c r="F31" s="41">
        <f t="shared" si="6"/>
        <v>8044788.5600000005</v>
      </c>
      <c r="G31" s="41">
        <f t="shared" si="6"/>
        <v>-1210179.83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1" t="s">
        <v>32</v>
      </c>
      <c r="B33" s="40">
        <v>2500</v>
      </c>
      <c r="C33" s="40">
        <v>0</v>
      </c>
      <c r="D33" s="40">
        <f>B33+C33</f>
        <v>2500</v>
      </c>
      <c r="E33" s="40">
        <v>1541.86</v>
      </c>
      <c r="F33" s="40">
        <v>1541.86</v>
      </c>
      <c r="G33" s="40">
        <f t="shared" ref="G33:G35" si="7">F33-B33</f>
        <v>-958.1400000000001</v>
      </c>
    </row>
    <row r="34" spans="1:7" ht="22.5" x14ac:dyDescent="0.2">
      <c r="A34" s="31" t="s">
        <v>33</v>
      </c>
      <c r="B34" s="40">
        <v>668694</v>
      </c>
      <c r="C34" s="40">
        <v>159512</v>
      </c>
      <c r="D34" s="40">
        <f>B34+C34</f>
        <v>828206</v>
      </c>
      <c r="E34" s="40">
        <v>581441.55000000005</v>
      </c>
      <c r="F34" s="40">
        <v>581441.55000000005</v>
      </c>
      <c r="G34" s="40">
        <f t="shared" si="7"/>
        <v>-87252.449999999953</v>
      </c>
    </row>
    <row r="35" spans="1:7" ht="22.5" x14ac:dyDescent="0.2">
      <c r="A35" s="31" t="s">
        <v>22</v>
      </c>
      <c r="B35" s="40">
        <v>8583774.3900000006</v>
      </c>
      <c r="C35" s="40">
        <v>1073846.75</v>
      </c>
      <c r="D35" s="40">
        <f>B35+C35</f>
        <v>9657621.1400000006</v>
      </c>
      <c r="E35" s="40">
        <v>7461805.1500000004</v>
      </c>
      <c r="F35" s="40">
        <v>7461805.1500000004</v>
      </c>
      <c r="G35" s="40">
        <f t="shared" si="7"/>
        <v>-1121969.2400000002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x14ac:dyDescent="0.2">
      <c r="A37" s="22" t="s">
        <v>34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1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1"/>
      <c r="B39" s="40"/>
      <c r="C39" s="40"/>
      <c r="D39" s="40"/>
      <c r="E39" s="40"/>
      <c r="F39" s="40"/>
      <c r="G39" s="40"/>
    </row>
    <row r="40" spans="1:7" x14ac:dyDescent="0.2">
      <c r="A40" s="11" t="s">
        <v>24</v>
      </c>
      <c r="B40" s="36">
        <f>SUM(B37+B31+B21)</f>
        <v>9254968.3900000006</v>
      </c>
      <c r="C40" s="36">
        <f t="shared" ref="C40:G40" si="9">SUM(C37+C31+C21)</f>
        <v>1233358.75</v>
      </c>
      <c r="D40" s="36">
        <f t="shared" si="9"/>
        <v>10488327.140000001</v>
      </c>
      <c r="E40" s="36">
        <f t="shared" si="9"/>
        <v>8044788.5600000005</v>
      </c>
      <c r="F40" s="36">
        <f t="shared" si="9"/>
        <v>8044788.5600000005</v>
      </c>
      <c r="G40" s="38">
        <f t="shared" si="9"/>
        <v>-1210179.83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v>0</v>
      </c>
    </row>
    <row r="43" spans="1:7" ht="22.5" x14ac:dyDescent="0.2">
      <c r="A43" s="19" t="s">
        <v>35</v>
      </c>
    </row>
    <row r="44" spans="1:7" x14ac:dyDescent="0.2">
      <c r="A44" s="20" t="s">
        <v>36</v>
      </c>
    </row>
    <row r="45" spans="1:7" x14ac:dyDescent="0.2">
      <c r="A45" s="20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0c865bf4-0f22-4e4d-b041-7b0c1657e5a8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Contador-Dif</cp:lastModifiedBy>
  <cp:revision/>
  <dcterms:created xsi:type="dcterms:W3CDTF">2012-12-11T20:48:19Z</dcterms:created>
  <dcterms:modified xsi:type="dcterms:W3CDTF">2024-10-07T14:42:56Z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