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ANUAL 2022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<sst xmlns="http://schemas.openxmlformats.org/spreadsheetml/2006/main" count="58" uniqueCount="58">
  <si>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</si>
  <si>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</si>
  <si>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</si>
  <si>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</si>
  <si>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</si>
  <si>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</si>
  <si>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</si>
  <si>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</si>
  <si>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</si>
  <si>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</si>
  <si>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</si>
  <si>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</si>
  <si>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</si>
  <si>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</si>
  <si>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</si>
  <si>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</si>
  <si>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</si>
  <si>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</si>
  <si>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</si>
  <si>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</si>
  <si>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</si>
  <si>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</si>
  <si>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</si>
  <si>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</si>
  <si>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</si>
  <si>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</si>
  <si>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</si>
  <si>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</si>
  <si>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</si>
  <si>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</si>
  <si>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</si>
  <si>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</si>
  <si>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</si>
  <si>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</si>
  <si>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</si>
  <si>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</si>
  <si>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</si>
  <si>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</si>
  <si>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</si>
  <si>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</si>
  <si>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</si>
  <si>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</si>
  <si>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</si>
  <si>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</si>
  <si>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</si>
  <si>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</si>
  <si>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</si>
  <si>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</si>
  <si>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</si>
  <si>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</si>
  <si>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</si>
  <si>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</si>
  <si>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</si>
  <si>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</si>
  <si>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</si>
  <si>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</si>
  <si>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</si>
  <si>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Uriangato, Gto.
Estado de Actividades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</si>
</sst>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48312274.870000005</v>
      </c>
      <c r="C4" s="14">
        <f>SUM(C5:C11)</f>
        <v>41852745.030000001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392.63</v>
      </c>
      <c r="C9" s="15">
        <v>598.89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48311882.240000002</v>
      </c>
      <c r="C11" s="15">
        <v>41852146.140000001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841422.68</v>
      </c>
      <c r="C17" s="14">
        <f>SUM(C18:C22)</f>
        <v>3357661.9699999997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8475.34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841422.68</v>
      </c>
      <c r="C22" s="15">
        <v>3349186.63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49153697.550000004</v>
      </c>
      <c r="C24" s="16">
        <f>SUM(C4+C13+C17)</f>
        <v>45210407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41324454.890000001</v>
      </c>
      <c r="C27" s="14">
        <f>SUM(C28:C30)</f>
        <v>37203393.140000001</v>
      </c>
      <c r="D27" s="2"/>
    </row>
    <row r="28" spans="1:5" ht="11.25" customHeight="1" x14ac:dyDescent="0.2">
      <c r="A28" s="8" t="s">
        <v>37</v>
      </c>
      <c r="B28" s="15">
        <v>14277258.77</v>
      </c>
      <c r="C28" s="15">
        <v>13123171.140000001</v>
      </c>
      <c r="D28" s="4">
        <v>5110</v>
      </c>
    </row>
    <row r="29" spans="1:5" ht="11.25" customHeight="1" x14ac:dyDescent="0.2">
      <c r="A29" s="8" t="s">
        <v>16</v>
      </c>
      <c r="B29" s="15">
        <v>5400762.6399999997</v>
      </c>
      <c r="C29" s="15">
        <v>4535984.3099999996</v>
      </c>
      <c r="D29" s="4">
        <v>5120</v>
      </c>
    </row>
    <row r="30" spans="1:5" ht="11.25" customHeight="1" x14ac:dyDescent="0.2">
      <c r="A30" s="8" t="s">
        <v>17</v>
      </c>
      <c r="B30" s="15">
        <v>21646433.48</v>
      </c>
      <c r="C30" s="15">
        <v>19544237.690000001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3687315.2</v>
      </c>
      <c r="C43" s="14">
        <f>SUM(C44:C46)</f>
        <v>5554493.6699999999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3687315.2</v>
      </c>
      <c r="C46" s="15">
        <v>5554493.6699999999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2137556.3899999997</v>
      </c>
      <c r="C55" s="14">
        <f>SUM(C56:C61)</f>
        <v>1990124.9300000002</v>
      </c>
      <c r="D55" s="2"/>
    </row>
    <row r="56" spans="1:4" ht="11.25" customHeight="1" x14ac:dyDescent="0.2">
      <c r="A56" s="8" t="s">
        <v>31</v>
      </c>
      <c r="B56" s="15">
        <v>1514397.9</v>
      </c>
      <c r="C56" s="15">
        <v>1567294.57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623158.49</v>
      </c>
      <c r="C58" s="15">
        <v>422830.36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47149326.480000004</v>
      </c>
      <c r="C66" s="16">
        <f>C63+C55+C48+C43+C32+C27</f>
        <v>44748011.740000002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2004371.0700000003</v>
      </c>
      <c r="C68" s="14">
        <f>C24-C66</f>
        <v>462395.25999999791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2019-05-15T20:49:00Z</cp:lastPrinted>
  <dcterms:created xsi:type="dcterms:W3CDTF">2012-12-11T20:29:16Z</dcterms:created>
  <dcterms:modified xsi:type="dcterms:W3CDTF">2023-02-16T16:20:24Z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