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re\Documentos Usuario\Desktop\DOCUMENTOS TERE\TERE 2022\CUENTA PUBLICA 2022\CUARTO TRIMESTRE 2022\"/>
    </mc:Choice>
  </mc:AlternateContent>
  <bookViews>
    <workbookView xWindow="0" yWindow="0" windowWidth="19200" windowHeight="11940"/>
  </bookViews>
  <sheets>
    <sheet name="0325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D24" i="1" s="1"/>
  <c r="C14" i="1"/>
  <c r="C3" i="1"/>
  <c r="C24" i="1" l="1"/>
  <c r="E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<sst xmlns="http://schemas.openxmlformats.org/spreadsheetml/2006/main" count="45" uniqueCount="37">
  <si>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</si>
  <si>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</si>
  <si>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</si>
  <si>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</si>
  <si>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</si>
  <si>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</si>
  <si>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</si>
  <si>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</si>
  <si>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</si>
  <si>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</si>
  <si>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</si>
  <si>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</si>
  <si>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</si>
  <si>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</si>
  <si>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</si>
  <si>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</si>
  <si>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</si>
  <si>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</si>
  <si>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</si>
  <si>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</si>
  <si>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</si>
  <si>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</si>
  <si>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</si>
  <si>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</si>
  <si>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</si>
  <si>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</si>
  <si>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</si>
  <si>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</si>
  <si>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</si>
  <si>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</si>
  <si>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</si>
  <si>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</si>
  <si>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</si>
  <si>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</si>
  <si>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</si>
  <si>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</si>
  <si>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Municipal de Agua Potable y Alcantarillado de Uriangato, Gto.
Flujo de Fondos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</si>
</sst>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showGridLines="0" tabSelected="1" workbookViewId="0">
      <selection sqref="A1:E41"/>
    </sheetView>
  </sheetViews>
  <sheetFormatPr baseColWidth="10" defaultColWidth="11.42578125" defaultRowHeight="11.25" x14ac:dyDescent="0.2"/>
  <cols>
    <col min="1" max="1" width="2.7109375" style="1" customWidth="1"/>
    <col min="2" max="2" width="44" style="1" customWidth="1"/>
    <col min="3" max="5" width="21.85546875" style="1" customWidth="1"/>
    <col min="6" max="16384" width="11.42578125" style="1"/>
  </cols>
  <sheetData>
    <row r="1" spans="1:5" ht="39.950000000000003" customHeight="1" x14ac:dyDescent="0.2">
      <c r="A1" s="26" t="s">
        <v>36</v>
      </c>
      <c r="B1" s="27"/>
      <c r="C1" s="27"/>
      <c r="D1" s="27"/>
      <c r="E1" s="28"/>
    </row>
    <row r="2" spans="1:5" ht="22.5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50066711.009999998</v>
      </c>
      <c r="D3" s="3">
        <f t="shared" ref="D3:E3" si="0">SUM(D4:D13)</f>
        <v>49153697.550000004</v>
      </c>
      <c r="E3" s="4">
        <f t="shared" si="0"/>
        <v>49152805.380000003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8000</v>
      </c>
      <c r="D8" s="6">
        <v>392.63</v>
      </c>
      <c r="E8" s="7">
        <v>392.63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50058711.009999998</v>
      </c>
      <c r="D10" s="6">
        <v>49153304.920000002</v>
      </c>
      <c r="E10" s="7">
        <v>49152412.75</v>
      </c>
    </row>
    <row r="11" spans="1:5" x14ac:dyDescent="0.2">
      <c r="A11" s="5"/>
      <c r="B11" s="14" t="s">
        <v>8</v>
      </c>
      <c r="C11" s="6">
        <v>0</v>
      </c>
      <c r="D11" s="6">
        <v>0</v>
      </c>
      <c r="E11" s="7">
        <v>0</v>
      </c>
    </row>
    <row r="12" spans="1:5" x14ac:dyDescent="0.2">
      <c r="A12" s="5"/>
      <c r="B12" s="14" t="s">
        <v>9</v>
      </c>
      <c r="C12" s="6">
        <v>0</v>
      </c>
      <c r="D12" s="6">
        <v>0</v>
      </c>
      <c r="E12" s="7">
        <v>0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50066711.009999998</v>
      </c>
      <c r="D14" s="9">
        <f t="shared" ref="D14:E14" si="1">SUM(D15:D23)</f>
        <v>48582764.07</v>
      </c>
      <c r="E14" s="10">
        <f t="shared" si="1"/>
        <v>48582764.07</v>
      </c>
    </row>
    <row r="15" spans="1:5" x14ac:dyDescent="0.2">
      <c r="A15" s="5"/>
      <c r="B15" s="14" t="s">
        <v>12</v>
      </c>
      <c r="C15" s="6">
        <v>15421317.58</v>
      </c>
      <c r="D15" s="6">
        <v>14277258.77</v>
      </c>
      <c r="E15" s="7">
        <v>14277258.77</v>
      </c>
    </row>
    <row r="16" spans="1:5" x14ac:dyDescent="0.2">
      <c r="A16" s="5"/>
      <c r="B16" s="14" t="s">
        <v>13</v>
      </c>
      <c r="C16" s="6">
        <v>6082500</v>
      </c>
      <c r="D16" s="6">
        <v>6176277.1100000003</v>
      </c>
      <c r="E16" s="7">
        <v>6176277.1100000003</v>
      </c>
    </row>
    <row r="17" spans="1:5" x14ac:dyDescent="0.2">
      <c r="A17" s="5"/>
      <c r="B17" s="14" t="s">
        <v>14</v>
      </c>
      <c r="C17" s="6">
        <v>22620500</v>
      </c>
      <c r="D17" s="6">
        <v>21311973.48</v>
      </c>
      <c r="E17" s="7">
        <v>21646433.48</v>
      </c>
    </row>
    <row r="18" spans="1:5" x14ac:dyDescent="0.2">
      <c r="A18" s="5"/>
      <c r="B18" s="14" t="s">
        <v>9</v>
      </c>
      <c r="C18" s="6">
        <v>0</v>
      </c>
      <c r="D18" s="6">
        <v>0</v>
      </c>
      <c r="E18" s="7">
        <v>0</v>
      </c>
    </row>
    <row r="19" spans="1:5" x14ac:dyDescent="0.2">
      <c r="A19" s="5"/>
      <c r="B19" s="14" t="s">
        <v>15</v>
      </c>
      <c r="C19" s="6">
        <v>2729999.99</v>
      </c>
      <c r="D19" s="6">
        <v>1935479.51</v>
      </c>
      <c r="E19" s="7">
        <v>1935479.51</v>
      </c>
    </row>
    <row r="20" spans="1:5" x14ac:dyDescent="0.2">
      <c r="A20" s="5"/>
      <c r="B20" s="14" t="s">
        <v>16</v>
      </c>
      <c r="C20" s="6">
        <v>1802393.44</v>
      </c>
      <c r="D20" s="6">
        <v>860000</v>
      </c>
      <c r="E20" s="7">
        <v>860000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1410000</v>
      </c>
      <c r="D22" s="6">
        <v>4021775.2</v>
      </c>
      <c r="E22" s="7">
        <v>3687315.2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570933.48000000417</v>
      </c>
      <c r="E24" s="13">
        <f>E3-E14</f>
        <v>570041.31000000238</v>
      </c>
    </row>
    <row r="27" spans="1:5" ht="22.5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570933.48</v>
      </c>
      <c r="E28" s="21">
        <f>SUM(E29:E35)</f>
        <v>570041.31000000006</v>
      </c>
    </row>
    <row r="29" spans="1:5" x14ac:dyDescent="0.2">
      <c r="A29" s="5"/>
      <c r="B29" s="14" t="s">
        <v>26</v>
      </c>
      <c r="C29" s="22">
        <v>0</v>
      </c>
      <c r="D29" s="22">
        <v>0</v>
      </c>
      <c r="E29" s="23">
        <v>0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570933.48</v>
      </c>
      <c r="E32" s="23">
        <v>570041.31000000006</v>
      </c>
    </row>
    <row r="33" spans="1:5" x14ac:dyDescent="0.2">
      <c r="A33" s="5"/>
      <c r="B33" s="14" t="s">
        <v>30</v>
      </c>
      <c r="C33" s="22">
        <v>0</v>
      </c>
      <c r="D33" s="22">
        <v>0</v>
      </c>
      <c r="E33" s="23">
        <v>0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0</v>
      </c>
      <c r="E35" s="23">
        <v>0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0</v>
      </c>
      <c r="E36" s="25">
        <f>SUM(E37:E39)</f>
        <v>0</v>
      </c>
    </row>
    <row r="37" spans="1:5" x14ac:dyDescent="0.2">
      <c r="A37" s="5"/>
      <c r="B37" s="14" t="s">
        <v>30</v>
      </c>
      <c r="C37" s="22">
        <v>0</v>
      </c>
      <c r="D37" s="22">
        <v>0</v>
      </c>
      <c r="E37" s="23">
        <v>0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570933.48</v>
      </c>
      <c r="E40" s="13">
        <f>E28+E36</f>
        <v>570041.31000000006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0866141732283472" right="0.70866141732283472" top="0.55118110236220474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2023-01-23T20:19:43Z</cp:lastPrinted>
  <dcterms:created xsi:type="dcterms:W3CDTF">2017-12-20T04:54:53Z</dcterms:created>
  <dcterms:modified xsi:type="dcterms:W3CDTF">2023-01-23T22:31:20Z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