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DESCARGAS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<sst xmlns="http://schemas.openxmlformats.org/spreadsheetml/2006/main" count="56" uniqueCount="56">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</sst>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757809.89</v>
      </c>
      <c r="C4" s="14">
        <f>SUM(C5:C11)</f>
        <v>625397.9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79.84</v>
      </c>
      <c r="C9" s="15">
        <v>127.9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757730.05</v>
      </c>
      <c r="C11" s="15">
        <v>625270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8690131.5800000001</v>
      </c>
      <c r="C13" s="14">
        <f>SUM(C14:C15)</f>
        <v>7549243.9400000004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8690131.5800000001</v>
      </c>
      <c r="C15" s="15">
        <v>7549243.9400000004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316043.7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316043.7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9447941.4700000007</v>
      </c>
      <c r="C24" s="16">
        <f>SUM(C4+C13+C17)</f>
        <v>8490685.540000001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8729877.9299999997</v>
      </c>
      <c r="C27" s="14">
        <f>SUM(C28:C30)</f>
        <v>8118898.7699999996</v>
      </c>
      <c r="D27" s="2"/>
    </row>
    <row r="28" spans="1:5" ht="11.25" customHeight="1" x14ac:dyDescent="0.2">
      <c r="A28" s="8" t="s">
        <v>36</v>
      </c>
      <c r="B28" s="15">
        <v>6829869.2599999998</v>
      </c>
      <c r="C28" s="15">
        <v>6308731.0599999996</v>
      </c>
      <c r="D28" s="4">
        <v>5110</v>
      </c>
    </row>
    <row r="29" spans="1:5" ht="11.25" customHeight="1" x14ac:dyDescent="0.2">
      <c r="A29" s="8" t="s">
        <v>16</v>
      </c>
      <c r="B29" s="15">
        <v>1013740.9</v>
      </c>
      <c r="C29" s="15">
        <v>910490.98</v>
      </c>
      <c r="D29" s="4">
        <v>5120</v>
      </c>
    </row>
    <row r="30" spans="1:5" ht="11.25" customHeight="1" x14ac:dyDescent="0.2">
      <c r="A30" s="8" t="s">
        <v>17</v>
      </c>
      <c r="B30" s="15">
        <v>886267.77</v>
      </c>
      <c r="C30" s="15">
        <v>899676.73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580203.81999999995</v>
      </c>
      <c r="C32" s="14">
        <f>SUM(C33:C41)</f>
        <v>295927.46999999997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520534.92</v>
      </c>
      <c r="C36" s="15">
        <v>295927.46999999997</v>
      </c>
      <c r="D36" s="4">
        <v>5240</v>
      </c>
    </row>
    <row r="37" spans="1:4" ht="11.25" customHeight="1" x14ac:dyDescent="0.2">
      <c r="A37" s="8" t="s">
        <v>22</v>
      </c>
      <c r="B37" s="15">
        <v>59668.9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467520.84</v>
      </c>
      <c r="C43" s="14">
        <f>SUM(C44:C46)</f>
        <v>316043.2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467520.84</v>
      </c>
      <c r="C46" s="15">
        <v>316043.2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245215.22</v>
      </c>
      <c r="C55" s="14">
        <f>SUM(C56:C59)</f>
        <v>262024.77</v>
      </c>
      <c r="D55" s="2"/>
    </row>
    <row r="56" spans="1:5" ht="11.25" customHeight="1" x14ac:dyDescent="0.2">
      <c r="A56" s="8" t="s">
        <v>31</v>
      </c>
      <c r="B56" s="15">
        <v>245215.22</v>
      </c>
      <c r="C56" s="15">
        <v>262024.77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10022817.809999999</v>
      </c>
      <c r="C64" s="16">
        <f>C61+C55+C48+C43+C32+C27</f>
        <v>8992894.209999999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-574876.33999999799</v>
      </c>
      <c r="C66" s="14">
        <f>C24-C64</f>
        <v>-502208.66999999806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2019-05-15T20:49:00Z</cp:lastPrinted>
  <dcterms:created xsi:type="dcterms:W3CDTF">2012-12-11T20:29:16Z</dcterms:created>
  <dcterms:modified xsi:type="dcterms:W3CDTF">2024-01-25T17:09:02Z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