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AD881B51-CD89-4B47-A651-B0D3172DA4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<sst xmlns="http://schemas.openxmlformats.org/spreadsheetml/2006/main" count="45" uniqueCount="37">
  <si>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</si>
  <si>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</si>
  <si>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</si>
  <si>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</si>
  <si>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</si>
  <si>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</si>
  <si>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</si>
  <si>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</si>
  <si>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</si>
  <si>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</si>
  <si>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</si>
  <si>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</si>
  <si>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</si>
  <si>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</si>
  <si>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</si>
  <si>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</si>
  <si>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</si>
  <si>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</si>
  <si>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</si>
  <si>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</si>
  <si>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</si>
  <si>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</si>
  <si>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</si>
  <si>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</si>
  <si>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</si>
  <si>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</si>
  <si>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</si>
  <si>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</si>
  <si>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</si>
  <si>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</si>
  <si>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</si>
  <si>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</si>
  <si>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</si>
  <si>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</si>
  <si>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</si>
  <si>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</si>
  <si>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de Uriangato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</si>
</sst>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42</xdr:row>
      <xdr:rowOff>85726</xdr:rowOff>
    </xdr:from>
    <xdr:to>
      <xdr:col>3</xdr:col>
      <xdr:colOff>742951</xdr:colOff>
      <xdr:row>50</xdr:row>
      <xdr:rowOff>26688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8FE6E9-DB1A-427D-BE69-6C13718DAD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14301" y="6734176"/>
          <a:ext cx="5067300" cy="1083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topLeftCell="A25" workbookViewId="0">
      <selection activeCell="A40" sqref="A40:D41"/>
    </sheetView>
  </sheetViews>
  <sheetFormatPr baseColWidth="10" defaultColWidth="11.42578125" defaultRowHeight="11.25" x14ac:dyDescent="0.2"/>
  <cols>
    <col min="1" max="1" width="41.28515625" style="1" customWidth="1"/>
    <col min="2" max="2" width="12.7109375" style="1" customWidth="1"/>
    <col min="3" max="3" width="12.5703125" style="1" customWidth="1"/>
    <col min="4" max="4" width="12.14062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4529737.55</v>
      </c>
      <c r="C3" s="3">
        <f t="shared" ref="C3:D3" si="0">SUM(C4:C13)</f>
        <v>4341663</v>
      </c>
      <c r="D3" s="4">
        <f t="shared" si="0"/>
        <v>4341663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210000</v>
      </c>
      <c r="C10" s="5">
        <v>163463</v>
      </c>
      <c r="D10" s="6">
        <v>163463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4319737.55</v>
      </c>
      <c r="C12" s="5">
        <v>4178200</v>
      </c>
      <c r="D12" s="6">
        <v>4178200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4529737.55</v>
      </c>
      <c r="C14" s="7">
        <f t="shared" ref="C14:D14" si="1">SUM(C15:C23)</f>
        <v>3829459.7</v>
      </c>
      <c r="D14" s="8">
        <f t="shared" si="1"/>
        <v>3829459.7</v>
      </c>
    </row>
    <row r="15" spans="1:4" x14ac:dyDescent="0.2">
      <c r="A15" s="22" t="s">
        <v>12</v>
      </c>
      <c r="B15" s="5">
        <v>3122499.1</v>
      </c>
      <c r="C15" s="5">
        <v>2075240.96</v>
      </c>
      <c r="D15" s="6">
        <v>2075240.96</v>
      </c>
    </row>
    <row r="16" spans="1:4" x14ac:dyDescent="0.2">
      <c r="A16" s="22" t="s">
        <v>13</v>
      </c>
      <c r="B16" s="5">
        <v>427000</v>
      </c>
      <c r="C16" s="5">
        <v>391650.2</v>
      </c>
      <c r="D16" s="6">
        <v>391650.2</v>
      </c>
    </row>
    <row r="17" spans="1:4" x14ac:dyDescent="0.2">
      <c r="A17" s="22" t="s">
        <v>14</v>
      </c>
      <c r="B17" s="5">
        <v>927638.45</v>
      </c>
      <c r="C17" s="5">
        <v>1280625.58</v>
      </c>
      <c r="D17" s="6">
        <v>1280625.58</v>
      </c>
    </row>
    <row r="18" spans="1:4" x14ac:dyDescent="0.2">
      <c r="A18" s="22" t="s">
        <v>9</v>
      </c>
      <c r="B18" s="5">
        <v>52600</v>
      </c>
      <c r="C18" s="5">
        <v>62100</v>
      </c>
      <c r="D18" s="6">
        <v>62100</v>
      </c>
    </row>
    <row r="19" spans="1:4" x14ac:dyDescent="0.2">
      <c r="A19" s="22" t="s">
        <v>15</v>
      </c>
      <c r="B19" s="5">
        <v>0</v>
      </c>
      <c r="C19" s="5">
        <v>19842.96</v>
      </c>
      <c r="D19" s="6">
        <v>19842.96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512203.29999999981</v>
      </c>
      <c r="D24" s="10">
        <f>D3-D14</f>
        <v>512203.29999999981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512203.3</v>
      </c>
      <c r="D27" s="15">
        <f>SUM(D28:D34)</f>
        <v>512203.3</v>
      </c>
    </row>
    <row r="28" spans="1:4" x14ac:dyDescent="0.2">
      <c r="A28" s="22" t="s">
        <v>26</v>
      </c>
      <c r="B28" s="16">
        <v>0</v>
      </c>
      <c r="C28" s="16">
        <v>506887.41</v>
      </c>
      <c r="D28" s="17">
        <v>506887.41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6322.18</v>
      </c>
      <c r="D31" s="17">
        <v>6322.18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-1006.29</v>
      </c>
      <c r="D34" s="17">
        <v>-1006.29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512203.3</v>
      </c>
      <c r="D39" s="10">
        <f>D27+D35</f>
        <v>512203.3</v>
      </c>
    </row>
    <row r="40" spans="1:4" x14ac:dyDescent="0.2">
      <c r="A40" s="28" t="s">
        <v>24</v>
      </c>
      <c r="B40" s="28"/>
      <c r="C40" s="28"/>
      <c r="D40" s="28"/>
    </row>
    <row r="41" spans="1:4" x14ac:dyDescent="0.2">
      <c r="A41" s="29"/>
      <c r="B41" s="29"/>
      <c r="C41" s="29"/>
      <c r="D41" s="29"/>
    </row>
  </sheetData>
  <mergeCells count="2">
    <mergeCell ref="A1:D1"/>
    <mergeCell ref="A40:D41"/>
  </mergeCells>
  <pageMargins left="0.70866141732283472" right="0.70866141732283472" top="1.1417322834645669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2024-10-25T19:27:40Z</cp:lastPrinted>
  <dcterms:created xsi:type="dcterms:W3CDTF">2017-12-20T04:54:53Z</dcterms:created>
  <dcterms:modified xsi:type="dcterms:W3CDTF">2024-10-25T19:31:06Z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