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4\3ER TRIMESTRE ESTADOS FINANCIEROS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<sst xmlns="http://schemas.openxmlformats.org/spreadsheetml/2006/main" count="62" uniqueCount="61">
  <si>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</si>
  <si>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</si>
  <si>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</si>
  <si>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</si>
  <si>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</si>
  <si>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</si>
  <si>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</si>
  <si>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</si>
  <si>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</si>
  <si>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</si>
  <si>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</si>
  <si>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</si>
  <si>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</si>
  <si>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</si>
  <si>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</si>
  <si>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</si>
  <si>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</si>
  <si>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</si>
  <si>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</si>
  <si>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</si>
  <si>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</si>
  <si>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</si>
  <si>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</si>
  <si>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</si>
  <si>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</si>
  <si>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</si>
  <si>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</si>
  <si>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</si>
  <si>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</si>
  <si>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</si>
  <si>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</si>
  <si>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</si>
  <si>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</si>
  <si>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</si>
  <si>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</si>
  <si>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</si>
  <si>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</si>
  <si>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</si>
  <si>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</si>
  <si>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</si>
  <si>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</si>
  <si>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</si>
  <si>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</si>
  <si>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</si>
  <si>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</si>
  <si>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</si>
  <si>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</si>
  <si>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</si>
  <si>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</si>
  <si>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</si>
  <si>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</si>
  <si>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</si>
  <si>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</si>
  <si>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</si>
  <si>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</si>
  <si>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</si>
  <si>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</si>
  <si>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</si>
  <si>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</si>
  <si>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</si>
  <si>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Estado de Situación Financiera
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</si>
</sst>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696151.77</v>
      </c>
      <c r="C5" s="20">
        <v>454945.36</v>
      </c>
      <c r="D5" s="9" t="s">
        <v>36</v>
      </c>
      <c r="E5" s="20">
        <v>30893.39</v>
      </c>
      <c r="F5" s="23">
        <v>35088.54</v>
      </c>
    </row>
    <row r="6" spans="1:6" x14ac:dyDescent="0.2">
      <c r="A6" s="9" t="s">
        <v>23</v>
      </c>
      <c r="B6" s="20">
        <v>79084.73</v>
      </c>
      <c r="C6" s="20">
        <v>79084.73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0</v>
      </c>
      <c r="C7" s="20">
        <v>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775236.5</v>
      </c>
      <c r="C13" s="22">
        <f>SUM(C5:C11)</f>
        <v>534030.09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30893.39</v>
      </c>
      <c r="F14" s="27">
        <f>SUM(F5:F12)</f>
        <v>35088.54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0</v>
      </c>
      <c r="C18" s="20">
        <v>0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1188195.82</v>
      </c>
      <c r="C19" s="20">
        <v>1174454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45644.45</v>
      </c>
      <c r="C20" s="20">
        <v>45644.45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-927857.33</v>
      </c>
      <c r="C21" s="20">
        <v>-927857.33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305982.94000000006</v>
      </c>
      <c r="C26" s="22">
        <f>SUM(C16:C24)</f>
        <v>292241.12</v>
      </c>
      <c r="D26" s="12" t="s">
        <v>50</v>
      </c>
      <c r="E26" s="22">
        <f>SUM(E24+E14)</f>
        <v>30893.39</v>
      </c>
      <c r="F26" s="27">
        <f>SUM(F14+F24)</f>
        <v>35088.54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1081219.44</v>
      </c>
      <c r="C28" s="22">
        <f>C13+C26</f>
        <v>826271.21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167878.29</v>
      </c>
      <c r="F30" s="27">
        <f>SUM(F31:F33)</f>
        <v>167878.29</v>
      </c>
    </row>
    <row r="31" spans="1:6" x14ac:dyDescent="0.2">
      <c r="A31" s="16"/>
      <c r="B31" s="14"/>
      <c r="C31" s="15"/>
      <c r="D31" s="9" t="s">
        <v>2</v>
      </c>
      <c r="E31" s="20">
        <v>167878.29</v>
      </c>
      <c r="F31" s="23">
        <v>167878.29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882447.76</v>
      </c>
      <c r="F35" s="27">
        <f>SUM(F36:F40)</f>
        <v>623304.38</v>
      </c>
    </row>
    <row r="36" spans="1:6" x14ac:dyDescent="0.2">
      <c r="A36" s="16"/>
      <c r="B36" s="14"/>
      <c r="C36" s="15"/>
      <c r="D36" s="9" t="s">
        <v>46</v>
      </c>
      <c r="E36" s="20">
        <v>259143.38</v>
      </c>
      <c r="F36" s="23">
        <v>143718.31</v>
      </c>
    </row>
    <row r="37" spans="1:6" x14ac:dyDescent="0.2">
      <c r="A37" s="16"/>
      <c r="B37" s="14"/>
      <c r="C37" s="15"/>
      <c r="D37" s="9" t="s">
        <v>14</v>
      </c>
      <c r="E37" s="20">
        <v>623304.38</v>
      </c>
      <c r="F37" s="23">
        <v>479586.07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1050326.05</v>
      </c>
      <c r="F46" s="27">
        <f>SUM(F42+F35+F30)</f>
        <v>791182.67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1081219.44</v>
      </c>
      <c r="F48" s="22">
        <f>F46+F26</f>
        <v>826271.21000000008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2018-03-04T05:00:29Z</cp:lastPrinted>
  <dcterms:created xsi:type="dcterms:W3CDTF">2012-12-11T20:26:08Z</dcterms:created>
  <dcterms:modified xsi:type="dcterms:W3CDTF">2024-10-08T18:34:28Z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