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3" i="3" s="1"/>
  <c r="B54" i="3"/>
  <c r="B53" i="3" s="1"/>
  <c r="C48" i="3" l="1"/>
  <c r="C47" i="3" s="1"/>
  <c r="B48" i="3"/>
  <c r="B47" i="3" s="1"/>
  <c r="C59" i="3" l="1"/>
  <c r="B59" i="3"/>
  <c r="C40" i="3" l="1"/>
  <c r="B40" i="3"/>
  <c r="C36" i="3"/>
  <c r="B36" i="3"/>
  <c r="C16" i="3"/>
  <c r="B16" i="3"/>
  <c r="C4" i="3"/>
  <c r="B4" i="3"/>
  <c r="C34" i="3" l="1"/>
  <c r="B34" i="3"/>
  <c r="B45" i="3"/>
  <c r="C45" i="3"/>
  <c r="C60" i="3" l="1"/>
  <c r="B60" i="3"/>
</calcChain>
</file>

<file path=xl/sharedStrings.xml><?xml version="1.0" encoding="utf-8"?>
<sst xmlns="http://schemas.openxmlformats.org/spreadsheetml/2006/main" count="85" uniqueCount="58">
  <si>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</si>
  <si>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</si>
  <si>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</si>
  <si>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</si>
  <si>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</si>
  <si>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</si>
  <si>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</si>
  <si>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</si>
  <si>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</si>
  <si>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</si>
  <si>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</si>
  <si>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</si>
  <si>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</si>
  <si>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</si>
  <si>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</si>
  <si>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</si>
  <si>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</si>
  <si>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</si>
  <si>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</si>
  <si>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</si>
  <si>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</si>
  <si>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</si>
  <si>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</si>
  <si>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</si>
  <si>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</si>
  <si>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</si>
  <si>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</si>
  <si>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</si>
  <si>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</si>
  <si>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</si>
  <si>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</si>
  <si>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</si>
  <si>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</si>
  <si>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</si>
  <si>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</si>
  <si>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</si>
  <si>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</si>
  <si>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</si>
  <si>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</si>
  <si>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</si>
  <si>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</si>
  <si>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</si>
  <si>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</si>
  <si>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</si>
  <si>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</si>
  <si>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</si>
  <si>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</si>
  <si>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</si>
  <si>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</si>
  <si>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</si>
  <si>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</si>
  <si>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</si>
  <si>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</si>
  <si>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</si>
  <si>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</si>
  <si>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</si>
  <si>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</si>
  <si>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y Atención a la Juventud del Municipio de Uriangato, Guanajuato.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</si>
</sst>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left" vertical="top" wrapText="1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topLeftCell="A34" zoomScaleNormal="100" workbookViewId="0">
      <selection activeCell="A61" sqref="A61:XFD6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8" t="s">
        <v>57</v>
      </c>
      <c r="B1" s="19"/>
      <c r="C1" s="20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4">
        <f>SUM(B5:B14)</f>
        <v>5182901.18</v>
      </c>
      <c r="C4" s="14">
        <f>SUM(C5:C14)</f>
        <v>6830058.4299999997</v>
      </c>
      <c r="D4" s="11" t="s">
        <v>38</v>
      </c>
    </row>
    <row r="5" spans="1:22" ht="11.25" customHeight="1" x14ac:dyDescent="0.2">
      <c r="A5" s="7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34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7" t="s">
        <v>35</v>
      </c>
      <c r="B9" s="15">
        <v>42.09</v>
      </c>
      <c r="C9" s="15">
        <v>43.15</v>
      </c>
      <c r="D9" s="12">
        <v>500000</v>
      </c>
    </row>
    <row r="10" spans="1:22" ht="11.25" customHeight="1" x14ac:dyDescent="0.2">
      <c r="A10" s="7" t="s">
        <v>36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7" t="s">
        <v>37</v>
      </c>
      <c r="B11" s="15">
        <v>824965.25</v>
      </c>
      <c r="C11" s="15">
        <v>1130536.5</v>
      </c>
      <c r="D11" s="12">
        <v>700000</v>
      </c>
    </row>
    <row r="12" spans="1:22" ht="22.5" x14ac:dyDescent="0.2">
      <c r="A12" s="7" t="s">
        <v>40</v>
      </c>
      <c r="B12" s="15">
        <v>0</v>
      </c>
      <c r="C12" s="15">
        <v>0</v>
      </c>
      <c r="D12" s="12">
        <v>800000</v>
      </c>
    </row>
    <row r="13" spans="1:22" ht="11.25" customHeight="1" x14ac:dyDescent="0.2">
      <c r="A13" s="7" t="s">
        <v>41</v>
      </c>
      <c r="B13" s="15">
        <v>4357893.84</v>
      </c>
      <c r="C13" s="15">
        <v>5699478.7800000003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38</v>
      </c>
      <c r="E14" s="11" t="s">
        <v>53</v>
      </c>
    </row>
    <row r="15" spans="1:22" ht="11.25" customHeight="1" x14ac:dyDescent="0.2">
      <c r="A15" s="7"/>
      <c r="B15" s="15"/>
      <c r="C15" s="15"/>
      <c r="D15" s="11"/>
      <c r="E15" s="11"/>
    </row>
    <row r="16" spans="1:22" ht="11.25" customHeight="1" x14ac:dyDescent="0.2">
      <c r="A16" s="17" t="s">
        <v>7</v>
      </c>
      <c r="B16" s="14">
        <f>SUM(B18:B33)</f>
        <v>4923757.8000000007</v>
      </c>
      <c r="C16" s="14">
        <f>SUM(C18:C33)</f>
        <v>6627743.3099999996</v>
      </c>
      <c r="D16" s="11" t="s">
        <v>38</v>
      </c>
    </row>
    <row r="17" spans="1:4" ht="11.25" customHeight="1" x14ac:dyDescent="0.2">
      <c r="A17" s="17"/>
      <c r="B17" s="14"/>
      <c r="C17" s="14"/>
      <c r="D17" s="11"/>
    </row>
    <row r="18" spans="1:4" ht="11.25" customHeight="1" x14ac:dyDescent="0.2">
      <c r="A18" s="7" t="s">
        <v>8</v>
      </c>
      <c r="B18" s="15">
        <v>2670993.2000000002</v>
      </c>
      <c r="C18" s="15">
        <v>3573943.01</v>
      </c>
      <c r="D18" s="12">
        <v>1000</v>
      </c>
    </row>
    <row r="19" spans="1:4" ht="11.25" customHeight="1" x14ac:dyDescent="0.2">
      <c r="A19" s="7" t="s">
        <v>9</v>
      </c>
      <c r="B19" s="15">
        <v>934267.95</v>
      </c>
      <c r="C19" s="15">
        <v>1192164.6000000001</v>
      </c>
      <c r="D19" s="12">
        <v>2000</v>
      </c>
    </row>
    <row r="20" spans="1:4" ht="11.25" customHeight="1" x14ac:dyDescent="0.2">
      <c r="A20" s="7" t="s">
        <v>10</v>
      </c>
      <c r="B20" s="15">
        <v>1306496.6499999999</v>
      </c>
      <c r="C20" s="15">
        <v>1848135.7</v>
      </c>
      <c r="D20" s="12">
        <v>3000</v>
      </c>
    </row>
    <row r="21" spans="1:4" ht="11.25" customHeight="1" x14ac:dyDescent="0.2">
      <c r="A21" s="7" t="s">
        <v>11</v>
      </c>
      <c r="B21" s="15">
        <v>0</v>
      </c>
      <c r="C21" s="15">
        <v>0</v>
      </c>
      <c r="D21" s="12">
        <v>4100</v>
      </c>
    </row>
    <row r="22" spans="1:4" ht="11.25" customHeight="1" x14ac:dyDescent="0.2">
      <c r="A22" s="7" t="s">
        <v>54</v>
      </c>
      <c r="B22" s="15">
        <v>0</v>
      </c>
      <c r="C22" s="15">
        <v>0</v>
      </c>
      <c r="D22" s="12">
        <v>4200</v>
      </c>
    </row>
    <row r="23" spans="1:4" ht="11.25" customHeight="1" x14ac:dyDescent="0.2">
      <c r="A23" s="7" t="s">
        <v>42</v>
      </c>
      <c r="B23" s="15">
        <v>0</v>
      </c>
      <c r="C23" s="15">
        <v>0</v>
      </c>
      <c r="D23" s="12">
        <v>4300</v>
      </c>
    </row>
    <row r="24" spans="1:4" ht="11.25" customHeight="1" x14ac:dyDescent="0.2">
      <c r="A24" s="7" t="s">
        <v>12</v>
      </c>
      <c r="B24" s="15">
        <v>12000</v>
      </c>
      <c r="C24" s="15">
        <v>13500</v>
      </c>
      <c r="D24" s="12">
        <v>4400</v>
      </c>
    </row>
    <row r="25" spans="1:4" ht="11.25" customHeight="1" x14ac:dyDescent="0.2">
      <c r="A25" s="7" t="s">
        <v>13</v>
      </c>
      <c r="B25" s="15">
        <v>0</v>
      </c>
      <c r="C25" s="15">
        <v>0</v>
      </c>
      <c r="D25" s="12">
        <v>4500</v>
      </c>
    </row>
    <row r="26" spans="1:4" ht="11.25" customHeight="1" x14ac:dyDescent="0.2">
      <c r="A26" s="7" t="s">
        <v>14</v>
      </c>
      <c r="B26" s="15">
        <v>0</v>
      </c>
      <c r="C26" s="15">
        <v>0</v>
      </c>
      <c r="D26" s="12">
        <v>4600</v>
      </c>
    </row>
    <row r="27" spans="1:4" ht="11.25" customHeight="1" x14ac:dyDescent="0.2">
      <c r="A27" s="7" t="s">
        <v>15</v>
      </c>
      <c r="B27" s="15">
        <v>0</v>
      </c>
      <c r="C27" s="15">
        <v>0</v>
      </c>
      <c r="D27" s="12">
        <v>4700</v>
      </c>
    </row>
    <row r="28" spans="1:4" ht="11.25" customHeight="1" x14ac:dyDescent="0.2">
      <c r="A28" s="7" t="s">
        <v>16</v>
      </c>
      <c r="B28" s="15">
        <v>0</v>
      </c>
      <c r="C28" s="15">
        <v>0</v>
      </c>
      <c r="D28" s="12">
        <v>4800</v>
      </c>
    </row>
    <row r="29" spans="1:4" ht="11.25" customHeight="1" x14ac:dyDescent="0.2">
      <c r="A29" s="7" t="s">
        <v>17</v>
      </c>
      <c r="B29" s="15">
        <v>0</v>
      </c>
      <c r="C29" s="15">
        <v>0</v>
      </c>
      <c r="D29" s="12">
        <v>4900</v>
      </c>
    </row>
    <row r="30" spans="1:4" ht="11.25" customHeight="1" x14ac:dyDescent="0.2">
      <c r="A30" s="7" t="s">
        <v>43</v>
      </c>
      <c r="B30" s="15">
        <v>0</v>
      </c>
      <c r="C30" s="15">
        <v>0</v>
      </c>
      <c r="D30" s="12">
        <v>8100</v>
      </c>
    </row>
    <row r="31" spans="1:4" ht="11.25" customHeight="1" x14ac:dyDescent="0.2">
      <c r="A31" s="7" t="s">
        <v>18</v>
      </c>
      <c r="B31" s="15">
        <v>0</v>
      </c>
      <c r="C31" s="15">
        <v>0</v>
      </c>
      <c r="D31" s="12">
        <v>8300</v>
      </c>
    </row>
    <row r="32" spans="1:4" ht="11.25" customHeight="1" x14ac:dyDescent="0.2">
      <c r="A32" s="7" t="s">
        <v>19</v>
      </c>
      <c r="B32" s="15">
        <v>0</v>
      </c>
      <c r="C32" s="15">
        <v>0</v>
      </c>
      <c r="D32" s="12">
        <v>8500</v>
      </c>
    </row>
    <row r="33" spans="1:4" ht="11.25" customHeight="1" x14ac:dyDescent="0.2">
      <c r="A33" s="7" t="s">
        <v>20</v>
      </c>
      <c r="B33" s="15">
        <v>0</v>
      </c>
      <c r="C33" s="15">
        <v>0</v>
      </c>
      <c r="D33" s="11" t="s">
        <v>38</v>
      </c>
    </row>
    <row r="34" spans="1:4" ht="11.25" customHeight="1" x14ac:dyDescent="0.2">
      <c r="A34" s="4" t="s">
        <v>44</v>
      </c>
      <c r="B34" s="14">
        <f>B4-B16</f>
        <v>259143.37999999896</v>
      </c>
      <c r="C34" s="14">
        <f>C4-C16</f>
        <v>202315.12000000011</v>
      </c>
      <c r="D34" s="11" t="s">
        <v>38</v>
      </c>
    </row>
    <row r="35" spans="1:4" ht="11.25" customHeight="1" x14ac:dyDescent="0.2">
      <c r="A35" s="4" t="s">
        <v>55</v>
      </c>
      <c r="B35" s="16"/>
      <c r="C35" s="16"/>
      <c r="D35" s="11" t="s">
        <v>38</v>
      </c>
    </row>
    <row r="36" spans="1:4" ht="11.25" customHeight="1" x14ac:dyDescent="0.2">
      <c r="A36" s="6" t="s">
        <v>2</v>
      </c>
      <c r="B36" s="14">
        <f>SUM(B37:B39)</f>
        <v>0</v>
      </c>
      <c r="C36" s="14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1" t="s">
        <v>38</v>
      </c>
    </row>
    <row r="40" spans="1:4" ht="11.25" customHeight="1" x14ac:dyDescent="0.2">
      <c r="A40" s="6" t="s">
        <v>7</v>
      </c>
      <c r="B40" s="14">
        <f>SUM(B42:B44)</f>
        <v>13741.82</v>
      </c>
      <c r="C40" s="14">
        <f>SUM(C42:C44)</f>
        <v>46869.49</v>
      </c>
      <c r="D40" s="11" t="s">
        <v>38</v>
      </c>
    </row>
    <row r="41" spans="1:4" ht="11.25" customHeight="1" x14ac:dyDescent="0.2">
      <c r="A41" s="6"/>
      <c r="B41" s="14"/>
      <c r="C41" s="14"/>
      <c r="D41" s="11"/>
    </row>
    <row r="42" spans="1:4" ht="11.25" customHeight="1" x14ac:dyDescent="0.2">
      <c r="A42" s="7" t="s">
        <v>21</v>
      </c>
      <c r="B42" s="15">
        <v>0</v>
      </c>
      <c r="C42" s="15">
        <v>0</v>
      </c>
      <c r="D42" s="11">
        <v>6000</v>
      </c>
    </row>
    <row r="43" spans="1:4" ht="11.25" customHeight="1" x14ac:dyDescent="0.2">
      <c r="A43" s="7" t="s">
        <v>22</v>
      </c>
      <c r="B43" s="15">
        <v>13741.82</v>
      </c>
      <c r="C43" s="15">
        <v>46869.49</v>
      </c>
      <c r="D43" s="11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4" t="s">
        <v>45</v>
      </c>
      <c r="B45" s="14">
        <f>B36-B40</f>
        <v>-13741.82</v>
      </c>
      <c r="C45" s="14">
        <f>C36-C40</f>
        <v>-46869.49</v>
      </c>
      <c r="D45" s="11" t="s">
        <v>38</v>
      </c>
    </row>
    <row r="46" spans="1:4" ht="11.25" customHeight="1" x14ac:dyDescent="0.2">
      <c r="A46" s="4" t="s">
        <v>56</v>
      </c>
      <c r="B46" s="16"/>
      <c r="C46" s="16"/>
      <c r="D46" s="11" t="s">
        <v>38</v>
      </c>
    </row>
    <row r="47" spans="1:4" ht="11.25" customHeight="1" x14ac:dyDescent="0.2">
      <c r="A47" s="6" t="s">
        <v>2</v>
      </c>
      <c r="B47" s="14">
        <f>SUM(B48+B51)</f>
        <v>0</v>
      </c>
      <c r="C47" s="14">
        <f>SUM(C48+C51)</f>
        <v>0</v>
      </c>
      <c r="D47" s="11" t="s">
        <v>38</v>
      </c>
    </row>
    <row r="48" spans="1:4" ht="11.25" customHeight="1" x14ac:dyDescent="0.2">
      <c r="A48" s="7" t="s">
        <v>25</v>
      </c>
      <c r="B48" s="15">
        <f>B49+B50</f>
        <v>0</v>
      </c>
      <c r="C48" s="15">
        <f>C49+C50</f>
        <v>0</v>
      </c>
      <c r="D48" s="11" t="s">
        <v>38</v>
      </c>
    </row>
    <row r="49" spans="1:4" ht="11.25" customHeight="1" x14ac:dyDescent="0.2">
      <c r="A49" s="7" t="s">
        <v>26</v>
      </c>
      <c r="B49" s="15">
        <v>0</v>
      </c>
      <c r="C49" s="15">
        <v>0</v>
      </c>
      <c r="D49" s="13" t="s">
        <v>48</v>
      </c>
    </row>
    <row r="50" spans="1:4" ht="11.25" customHeight="1" x14ac:dyDescent="0.2">
      <c r="A50" s="7" t="s">
        <v>27</v>
      </c>
      <c r="B50" s="15">
        <v>0</v>
      </c>
      <c r="C50" s="15">
        <v>0</v>
      </c>
      <c r="D50" s="13" t="s">
        <v>49</v>
      </c>
    </row>
    <row r="51" spans="1:4" ht="11.25" customHeight="1" x14ac:dyDescent="0.2">
      <c r="A51" s="7" t="s">
        <v>28</v>
      </c>
      <c r="B51" s="15">
        <v>0</v>
      </c>
      <c r="C51" s="15">
        <v>0</v>
      </c>
      <c r="D51" s="13" t="s">
        <v>50</v>
      </c>
    </row>
    <row r="52" spans="1:4" ht="11.25" customHeight="1" x14ac:dyDescent="0.2">
      <c r="A52" s="7"/>
      <c r="B52" s="15"/>
      <c r="C52" s="15"/>
      <c r="D52" s="13"/>
    </row>
    <row r="53" spans="1:4" ht="11.25" customHeight="1" x14ac:dyDescent="0.2">
      <c r="A53" s="17" t="s">
        <v>7</v>
      </c>
      <c r="B53" s="14">
        <f>SUM(B54+B57)</f>
        <v>4195.1499999999996</v>
      </c>
      <c r="C53" s="14">
        <f>SUM(C54+C57)</f>
        <v>23647.439999999999</v>
      </c>
      <c r="D53" s="11" t="s">
        <v>38</v>
      </c>
    </row>
    <row r="54" spans="1:4" ht="11.25" customHeight="1" x14ac:dyDescent="0.2">
      <c r="A54" s="7" t="s">
        <v>29</v>
      </c>
      <c r="B54" s="15">
        <f>SUM(B55+B56)</f>
        <v>0</v>
      </c>
      <c r="C54" s="15">
        <f>SUM(C55+C56)</f>
        <v>0</v>
      </c>
      <c r="D54" s="11" t="s">
        <v>38</v>
      </c>
    </row>
    <row r="55" spans="1:4" ht="11.25" customHeight="1" x14ac:dyDescent="0.2">
      <c r="A55" s="7" t="s">
        <v>26</v>
      </c>
      <c r="B55" s="15">
        <v>0</v>
      </c>
      <c r="C55" s="15">
        <v>0</v>
      </c>
      <c r="D55" s="11" t="s">
        <v>51</v>
      </c>
    </row>
    <row r="56" spans="1:4" ht="11.25" customHeight="1" x14ac:dyDescent="0.2">
      <c r="A56" s="7" t="s">
        <v>27</v>
      </c>
      <c r="B56" s="15">
        <v>0</v>
      </c>
      <c r="C56" s="15">
        <v>0</v>
      </c>
      <c r="D56" s="11" t="s">
        <v>52</v>
      </c>
    </row>
    <row r="57" spans="1:4" ht="11.25" customHeight="1" x14ac:dyDescent="0.2">
      <c r="A57" s="7" t="s">
        <v>30</v>
      </c>
      <c r="B57" s="15">
        <v>4195.1499999999996</v>
      </c>
      <c r="C57" s="15">
        <v>23647.439999999999</v>
      </c>
      <c r="D57" s="11" t="s">
        <v>38</v>
      </c>
    </row>
    <row r="58" spans="1:4" ht="11.25" customHeight="1" x14ac:dyDescent="0.2">
      <c r="A58" s="7"/>
      <c r="B58" s="15"/>
      <c r="C58" s="15"/>
      <c r="D58" s="11"/>
    </row>
    <row r="59" spans="1:4" ht="11.25" customHeight="1" x14ac:dyDescent="0.2">
      <c r="A59" s="4" t="s">
        <v>46</v>
      </c>
      <c r="B59" s="14">
        <f>B47-B53</f>
        <v>-4195.1499999999996</v>
      </c>
      <c r="C59" s="14">
        <f>C47-C53</f>
        <v>-23647.439999999999</v>
      </c>
      <c r="D59" s="11" t="s">
        <v>38</v>
      </c>
    </row>
    <row r="60" spans="1:4" ht="11.25" customHeight="1" x14ac:dyDescent="0.2">
      <c r="A60" s="4" t="s">
        <v>31</v>
      </c>
      <c r="B60" s="14">
        <f>B59+B45+B34</f>
        <v>241206.40999999896</v>
      </c>
      <c r="C60" s="14">
        <f>C59+C45+C34</f>
        <v>131798.19000000012</v>
      </c>
      <c r="D60" s="11" t="s">
        <v>38</v>
      </c>
    </row>
    <row r="61" spans="1:4" ht="11.25" customHeight="1" x14ac:dyDescent="0.2">
      <c r="A61" s="4" t="s">
        <v>32</v>
      </c>
      <c r="B61" s="14">
        <v>454945.36</v>
      </c>
      <c r="C61" s="14">
        <v>323147.17</v>
      </c>
      <c r="D61" s="11" t="s">
        <v>38</v>
      </c>
    </row>
    <row r="62" spans="1:4" ht="11.25" customHeight="1" x14ac:dyDescent="0.2">
      <c r="A62" s="4" t="s">
        <v>33</v>
      </c>
      <c r="B62" s="14">
        <v>696151.77</v>
      </c>
      <c r="C62" s="14">
        <v>454945.36</v>
      </c>
      <c r="D62" s="11" t="s">
        <v>38</v>
      </c>
    </row>
    <row r="63" spans="1:4" ht="11.25" customHeight="1" x14ac:dyDescent="0.2">
      <c r="A63" s="8"/>
      <c r="B63" s="9"/>
      <c r="C63" s="10"/>
    </row>
    <row r="65" spans="1:3" ht="27.75" customHeight="1" x14ac:dyDescent="0.2">
      <c r="A65" s="21" t="s">
        <v>47</v>
      </c>
      <c r="B65" s="22"/>
      <c r="C65" s="22"/>
    </row>
  </sheetData>
  <sheetProtection formatCells="0" formatColumns="0" formatRows="0" autoFilter="0"/>
  <mergeCells count="2">
    <mergeCell ref="A1:C1"/>
    <mergeCell ref="A65:C65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16:C16 B60:C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2019-05-15T20:50:09Z</cp:lastPrinted>
  <dcterms:created xsi:type="dcterms:W3CDTF">2012-12-11T20:31:36Z</dcterms:created>
  <dcterms:modified xsi:type="dcterms:W3CDTF">2024-10-09T17:51:58Z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