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024\3ER TRIMESTRE ESTADOS FINANCIEROS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4" l="1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0" i="4" l="1"/>
  <c r="Q10" i="4"/>
  <c r="I10" i="4" l="1"/>
  <c r="H10" i="4"/>
  <c r="G10" i="4"/>
  <c r="N4" i="4" l="1"/>
  <c r="Q4" i="4"/>
  <c r="P4" i="4"/>
</calcChain>
</file>

<file path=xl/sharedStrings.xml><?xml version="1.0" encoding="utf-8"?>
<sst xmlns="http://schemas.openxmlformats.org/spreadsheetml/2006/main" count="64" uniqueCount="34">
  <si>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</si>
  <si>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</si>
  <si>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</si>
  <si>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</si>
  <si>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</si>
  <si>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</si>
  <si>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</si>
  <si>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</si>
  <si>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</si>
  <si>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</si>
  <si>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</si>
  <si>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</si>
  <si>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</si>
  <si>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</si>
  <si>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</si>
  <si>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</si>
  <si>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</si>
  <si>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</si>
  <si>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</si>
  <si>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</si>
  <si>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</si>
  <si>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</si>
  <si>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DESARROLLO ACTIVACION FISICA</t>
  </si>
  <si>
    <t>5150</t>
  </si>
  <si>
    <t>BIENES MUEBLES</t>
  </si>
  <si>
    <t>DIRECCION GENERAL DE ACTIVACION FISICA</t>
  </si>
  <si>
    <t>31120M41F030000</t>
  </si>
  <si>
    <t/>
  </si>
  <si>
    <t>5210</t>
  </si>
  <si>
    <t>5220</t>
  </si>
  <si>
    <t>5490</t>
  </si>
  <si>
    <t>5650</t>
  </si>
  <si>
    <t>5670</t>
  </si>
  <si>
    <t>Comisión Municipal del Deporte y Atención a la Juventud del Municipio de Uriangato, Guanajuato.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</si>
</sst>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B21" sqref="B21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</v>
      </c>
      <c r="H4" s="10">
        <v>1000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1000</v>
      </c>
      <c r="H5" s="10">
        <v>1000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A6" s="12" t="s">
        <v>27</v>
      </c>
      <c r="B6" s="12" t="s">
        <v>22</v>
      </c>
      <c r="C6" s="12" t="s">
        <v>29</v>
      </c>
      <c r="D6" s="12" t="s">
        <v>24</v>
      </c>
      <c r="E6" s="12" t="s">
        <v>26</v>
      </c>
      <c r="F6" s="12" t="s">
        <v>25</v>
      </c>
      <c r="G6" s="10">
        <v>1000</v>
      </c>
      <c r="H6" s="10">
        <v>1000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2" t="s">
        <v>27</v>
      </c>
      <c r="B7" s="12" t="s">
        <v>22</v>
      </c>
      <c r="C7" s="12" t="s">
        <v>30</v>
      </c>
      <c r="D7" s="12" t="s">
        <v>24</v>
      </c>
      <c r="E7" s="12" t="s">
        <v>26</v>
      </c>
      <c r="F7" s="12" t="s">
        <v>25</v>
      </c>
      <c r="G7" s="10">
        <v>1000</v>
      </c>
      <c r="H7" s="10">
        <v>1000</v>
      </c>
      <c r="I7" s="10">
        <v>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</v>
      </c>
      <c r="P7" s="6">
        <f>IF(J7=0,0,L7/J7)</f>
        <v>0</v>
      </c>
      <c r="Q7" s="6">
        <f>IF(L7=0,0,L7/K7)</f>
        <v>0</v>
      </c>
    </row>
    <row r="8" spans="1:18" x14ac:dyDescent="0.25">
      <c r="A8" s="12" t="s">
        <v>27</v>
      </c>
      <c r="B8" s="12" t="s">
        <v>22</v>
      </c>
      <c r="C8" s="12" t="s">
        <v>31</v>
      </c>
      <c r="D8" s="12" t="s">
        <v>24</v>
      </c>
      <c r="E8" s="12" t="s">
        <v>26</v>
      </c>
      <c r="F8" s="12" t="s">
        <v>25</v>
      </c>
      <c r="G8" s="10">
        <v>1000</v>
      </c>
      <c r="H8" s="10">
        <v>1000</v>
      </c>
      <c r="I8" s="10">
        <v>0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0</v>
      </c>
      <c r="P8" s="6">
        <f>IF(J8=0,0,L8/J8)</f>
        <v>0</v>
      </c>
      <c r="Q8" s="6">
        <f>IF(L8=0,0,L8/K8)</f>
        <v>0</v>
      </c>
    </row>
    <row r="9" spans="1:18" x14ac:dyDescent="0.25">
      <c r="A9" s="12" t="s">
        <v>27</v>
      </c>
      <c r="B9" s="12" t="s">
        <v>22</v>
      </c>
      <c r="C9" s="12" t="s">
        <v>32</v>
      </c>
      <c r="D9" s="12" t="s">
        <v>24</v>
      </c>
      <c r="E9" s="12" t="s">
        <v>26</v>
      </c>
      <c r="F9" s="12" t="s">
        <v>25</v>
      </c>
      <c r="G9" s="10">
        <v>20000</v>
      </c>
      <c r="H9" s="10">
        <v>15675.6</v>
      </c>
      <c r="I9" s="10">
        <v>13741.82</v>
      </c>
      <c r="J9" s="5"/>
      <c r="K9" s="5"/>
      <c r="L9" s="5"/>
      <c r="M9" s="8" t="s">
        <v>17</v>
      </c>
      <c r="N9" s="7">
        <f>IF(G9&gt;0,I9/G9,0)</f>
        <v>0.68709100000000001</v>
      </c>
      <c r="O9" s="7">
        <f>IF(H9&gt;0,I9/H9,0)</f>
        <v>0.8766375768710607</v>
      </c>
      <c r="P9" s="6">
        <f>IF(J9=0,0,L9/J9)</f>
        <v>0</v>
      </c>
      <c r="Q9" s="6">
        <f>IF(L9=0,0,L9/K9)</f>
        <v>0</v>
      </c>
    </row>
    <row r="10" spans="1:18" x14ac:dyDescent="0.25">
      <c r="G10" s="11">
        <f>SUM(G4:G9)</f>
        <v>25000</v>
      </c>
      <c r="H10" s="11">
        <f>SUM(H4:H9)</f>
        <v>20675.599999999999</v>
      </c>
      <c r="I10" s="11">
        <f>SUM(I4:I9)</f>
        <v>13741.82</v>
      </c>
      <c r="P10" s="14">
        <f t="shared" ref="P10" si="0">IF(J10=0,0,L10/J10)</f>
        <v>0</v>
      </c>
      <c r="Q10" s="14">
        <f t="shared" ref="Q10" si="1">IF(L10=0,0,L10/K10)</f>
        <v>0</v>
      </c>
      <c r="R10" s="13"/>
    </row>
    <row r="11" spans="1:18" x14ac:dyDescent="0.25">
      <c r="P11" s="13"/>
      <c r="Q11" s="13"/>
    </row>
  </sheetData>
  <mergeCells count="5">
    <mergeCell ref="A1:Q1"/>
    <mergeCell ref="G2:I2"/>
    <mergeCell ref="J2:M2"/>
    <mergeCell ref="N2:O2"/>
    <mergeCell ref="P2:Q2"/>
  </mergeCells>
  <pageMargins left="0.25" right="0.25" top="0.75" bottom="0.75" header="0.3" footer="0.3"/>
  <pageSetup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USUARIO</cp:lastModifiedBy>
  <cp:lastPrinted>2024-10-08T19:15:44Z</cp:lastPrinted>
  <dcterms:created xsi:type="dcterms:W3CDTF">2023-06-21T19:35:53Z</dcterms:created>
  <dcterms:modified xsi:type="dcterms:W3CDTF">2024-10-08T19:15:57Z</dcterms:modified>
</cp:coreProperties>
</file>