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<sst xmlns="http://schemas.openxmlformats.org/spreadsheetml/2006/main" count="48" uniqueCount="40">
  <si>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</si>
  <si>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</si>
  <si>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</si>
  <si>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</si>
  <si>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</si>
  <si>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</si>
  <si>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</si>
  <si>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</si>
  <si>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</si>
  <si>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</si>
  <si>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</si>
  <si>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</si>
  <si>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</si>
  <si>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</si>
  <si>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</si>
  <si>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</si>
  <si>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</si>
  <si>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</si>
  <si>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</si>
  <si>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</si>
  <si>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</si>
  <si>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</si>
  <si>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</si>
  <si>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</si>
  <si>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</si>
  <si>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</si>
  <si>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</si>
  <si>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</si>
  <si>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</si>
  <si>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</si>
  <si>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</si>
  <si>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</si>
  <si>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Comisión Municipal del Deporte y Atención a la Juventud del Municipio de Uriangato, Guanajuato.
Flujo de Fondos
Del 1 de Enero al 31 de Diciembre de 2023</t>
  </si>
  <si>
    <t xml:space="preserve">DIRECTOR </t>
  </si>
  <si>
    <t>JEFE DE AREA ADMINISTRATIVA Y CONTABLE</t>
  </si>
  <si>
    <t>C.JOSE FRANCISCO VARGAS ALMANZA</t>
  </si>
  <si>
    <t>C.P.MANUEL MARTINEZ MORALES</t>
  </si>
  <si>
    <t>Estimado / Aprobado</t>
  </si>
  <si>
    <t>Recaudado / Pagado</t>
  </si>
  <si>
    <t>Superávit / 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</si>
</sst>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4" fontId="5" fillId="0" borderId="4" xfId="0" applyNumberFormat="1" applyFont="1" applyBorder="1"/>
    <xf numFmtId="164" fontId="2" fillId="0" borderId="6" xfId="0" applyNumberFormat="1" applyFont="1" applyBorder="1"/>
    <xf numFmtId="164" fontId="5" fillId="0" borderId="6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2" fillId="0" borderId="5" xfId="0" applyNumberFormat="1" applyFont="1" applyBorder="1"/>
    <xf numFmtId="164" fontId="5" fillId="0" borderId="5" xfId="0" applyNumberFormat="1" applyFont="1" applyBorder="1"/>
    <xf numFmtId="164" fontId="5" fillId="0" borderId="12" xfId="0" applyNumberFormat="1" applyFont="1" applyBorder="1"/>
    <xf numFmtId="164" fontId="2" fillId="0" borderId="13" xfId="0" applyNumberFormat="1" applyFont="1" applyBorder="1"/>
    <xf numFmtId="164" fontId="5" fillId="0" borderId="13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topLeftCell="A10" workbookViewId="0">
      <selection activeCell="A24" sqref="A2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7" t="s">
        <v>32</v>
      </c>
      <c r="B1" s="28"/>
      <c r="C1" s="28"/>
      <c r="D1" s="29"/>
    </row>
    <row r="2" spans="1:4" x14ac:dyDescent="0.2">
      <c r="A2" s="11" t="s">
        <v>20</v>
      </c>
      <c r="B2" s="12" t="s">
        <v>37</v>
      </c>
      <c r="C2" s="12" t="s">
        <v>21</v>
      </c>
      <c r="D2" s="12" t="s">
        <v>38</v>
      </c>
    </row>
    <row r="3" spans="1:4" x14ac:dyDescent="0.2">
      <c r="A3" s="6" t="s">
        <v>0</v>
      </c>
      <c r="B3" s="13">
        <f>SUM(B4:B13)</f>
        <v>5974589</v>
      </c>
      <c r="C3" s="13">
        <f t="shared" ref="C3:D3" si="0">SUM(C4:C13)</f>
        <v>6830058.4299999997</v>
      </c>
      <c r="D3" s="17">
        <f t="shared" si="0"/>
        <v>6830058.4299999997</v>
      </c>
    </row>
    <row r="4" spans="1:4" x14ac:dyDescent="0.2">
      <c r="A4" s="4" t="s">
        <v>1</v>
      </c>
      <c r="B4" s="14">
        <v>0</v>
      </c>
      <c r="C4" s="14">
        <v>0</v>
      </c>
      <c r="D4" s="18">
        <v>0</v>
      </c>
    </row>
    <row r="5" spans="1:4" x14ac:dyDescent="0.2">
      <c r="A5" s="4" t="s">
        <v>2</v>
      </c>
      <c r="B5" s="14">
        <v>0</v>
      </c>
      <c r="C5" s="14">
        <v>0</v>
      </c>
      <c r="D5" s="18">
        <v>0</v>
      </c>
    </row>
    <row r="6" spans="1:4" x14ac:dyDescent="0.2">
      <c r="A6" s="4" t="s">
        <v>3</v>
      </c>
      <c r="B6" s="14">
        <v>0</v>
      </c>
      <c r="C6" s="14">
        <v>0</v>
      </c>
      <c r="D6" s="18">
        <v>0</v>
      </c>
    </row>
    <row r="7" spans="1:4" x14ac:dyDescent="0.2">
      <c r="A7" s="4" t="s">
        <v>4</v>
      </c>
      <c r="B7" s="14">
        <v>0</v>
      </c>
      <c r="C7" s="14">
        <v>0</v>
      </c>
      <c r="D7" s="18">
        <v>0</v>
      </c>
    </row>
    <row r="8" spans="1:4" x14ac:dyDescent="0.2">
      <c r="A8" s="4" t="s">
        <v>5</v>
      </c>
      <c r="B8" s="14">
        <v>100</v>
      </c>
      <c r="C8" s="14">
        <v>43.15</v>
      </c>
      <c r="D8" s="18">
        <v>43.15</v>
      </c>
    </row>
    <row r="9" spans="1:4" x14ac:dyDescent="0.2">
      <c r="A9" s="4" t="s">
        <v>6</v>
      </c>
      <c r="B9" s="14">
        <v>0</v>
      </c>
      <c r="C9" s="14">
        <v>0</v>
      </c>
      <c r="D9" s="18">
        <v>0</v>
      </c>
    </row>
    <row r="10" spans="1:4" x14ac:dyDescent="0.2">
      <c r="A10" s="4" t="s">
        <v>7</v>
      </c>
      <c r="B10" s="14">
        <v>880000</v>
      </c>
      <c r="C10" s="14">
        <v>1130536.5</v>
      </c>
      <c r="D10" s="18">
        <v>1130536.5</v>
      </c>
    </row>
    <row r="11" spans="1:4" x14ac:dyDescent="0.2">
      <c r="A11" s="4" t="s">
        <v>8</v>
      </c>
      <c r="B11" s="14">
        <v>0</v>
      </c>
      <c r="C11" s="14">
        <v>0</v>
      </c>
      <c r="D11" s="18">
        <v>0</v>
      </c>
    </row>
    <row r="12" spans="1:4" x14ac:dyDescent="0.2">
      <c r="A12" s="4" t="s">
        <v>9</v>
      </c>
      <c r="B12" s="14">
        <v>5094489</v>
      </c>
      <c r="C12" s="14">
        <v>5699478.7800000003</v>
      </c>
      <c r="D12" s="18">
        <v>5699478.7800000003</v>
      </c>
    </row>
    <row r="13" spans="1:4" x14ac:dyDescent="0.2">
      <c r="A13" s="4" t="s">
        <v>10</v>
      </c>
      <c r="B13" s="14">
        <v>0</v>
      </c>
      <c r="C13" s="14">
        <v>0</v>
      </c>
      <c r="D13" s="18">
        <v>0</v>
      </c>
    </row>
    <row r="14" spans="1:4" x14ac:dyDescent="0.2">
      <c r="A14" s="7" t="s">
        <v>11</v>
      </c>
      <c r="B14" s="15">
        <f>SUM(B15:B23)</f>
        <v>5974589</v>
      </c>
      <c r="C14" s="15">
        <f t="shared" ref="C14:D14" si="1">SUM(C15:C23)</f>
        <v>6674612.7999999998</v>
      </c>
      <c r="D14" s="19">
        <f t="shared" si="1"/>
        <v>6674612.7999999998</v>
      </c>
    </row>
    <row r="15" spans="1:4" x14ac:dyDescent="0.2">
      <c r="A15" s="4" t="s">
        <v>12</v>
      </c>
      <c r="B15" s="14">
        <v>3822961.8</v>
      </c>
      <c r="C15" s="14">
        <v>3573943.01</v>
      </c>
      <c r="D15" s="18">
        <v>3573943.01</v>
      </c>
    </row>
    <row r="16" spans="1:4" x14ac:dyDescent="0.2">
      <c r="A16" s="4" t="s">
        <v>13</v>
      </c>
      <c r="B16" s="14">
        <v>842000</v>
      </c>
      <c r="C16" s="14">
        <v>1192164.6000000001</v>
      </c>
      <c r="D16" s="18">
        <v>1192164.6000000001</v>
      </c>
    </row>
    <row r="17" spans="1:4" x14ac:dyDescent="0.2">
      <c r="A17" s="4" t="s">
        <v>14</v>
      </c>
      <c r="B17" s="14">
        <v>1167609.77</v>
      </c>
      <c r="C17" s="14">
        <v>1848135.7</v>
      </c>
      <c r="D17" s="18">
        <v>1848135.7</v>
      </c>
    </row>
    <row r="18" spans="1:4" x14ac:dyDescent="0.2">
      <c r="A18" s="4" t="s">
        <v>9</v>
      </c>
      <c r="B18" s="14">
        <v>98000</v>
      </c>
      <c r="C18" s="14">
        <v>13500</v>
      </c>
      <c r="D18" s="18">
        <v>13500</v>
      </c>
    </row>
    <row r="19" spans="1:4" x14ac:dyDescent="0.2">
      <c r="A19" s="4" t="s">
        <v>15</v>
      </c>
      <c r="B19" s="14">
        <v>44017.43</v>
      </c>
      <c r="C19" s="14">
        <v>46869.49</v>
      </c>
      <c r="D19" s="18">
        <v>46869.49</v>
      </c>
    </row>
    <row r="20" spans="1:4" x14ac:dyDescent="0.2">
      <c r="A20" s="4" t="s">
        <v>16</v>
      </c>
      <c r="B20" s="14">
        <v>0</v>
      </c>
      <c r="C20" s="14">
        <v>0</v>
      </c>
      <c r="D20" s="18">
        <v>0</v>
      </c>
    </row>
    <row r="21" spans="1:4" x14ac:dyDescent="0.2">
      <c r="A21" s="4" t="s">
        <v>17</v>
      </c>
      <c r="B21" s="14">
        <v>0</v>
      </c>
      <c r="C21" s="14">
        <v>0</v>
      </c>
      <c r="D21" s="18">
        <v>0</v>
      </c>
    </row>
    <row r="22" spans="1:4" x14ac:dyDescent="0.2">
      <c r="A22" s="4" t="s">
        <v>18</v>
      </c>
      <c r="B22" s="14">
        <v>0</v>
      </c>
      <c r="C22" s="14">
        <v>0</v>
      </c>
      <c r="D22" s="18">
        <v>0</v>
      </c>
    </row>
    <row r="23" spans="1:4" x14ac:dyDescent="0.2">
      <c r="A23" s="4" t="s">
        <v>19</v>
      </c>
      <c r="B23" s="14">
        <v>0</v>
      </c>
      <c r="C23" s="14">
        <v>0</v>
      </c>
      <c r="D23" s="18">
        <v>0</v>
      </c>
    </row>
    <row r="24" spans="1:4" x14ac:dyDescent="0.2">
      <c r="A24" s="5" t="s">
        <v>39</v>
      </c>
      <c r="B24" s="16">
        <f>B3-B14</f>
        <v>0</v>
      </c>
      <c r="C24" s="16">
        <f>C3-C14</f>
        <v>155445.62999999989</v>
      </c>
      <c r="D24" s="20">
        <f>D3-D14</f>
        <v>155445.62999999989</v>
      </c>
    </row>
    <row r="26" spans="1:4" x14ac:dyDescent="0.2">
      <c r="A26" s="11" t="s">
        <v>20</v>
      </c>
      <c r="B26" s="12" t="s">
        <v>37</v>
      </c>
      <c r="C26" s="12" t="s">
        <v>21</v>
      </c>
      <c r="D26" s="12" t="s">
        <v>38</v>
      </c>
    </row>
    <row r="27" spans="1:4" x14ac:dyDescent="0.2">
      <c r="A27" s="6" t="s">
        <v>22</v>
      </c>
      <c r="B27" s="21">
        <f>SUM(B28:B34)</f>
        <v>0</v>
      </c>
      <c r="C27" s="24">
        <f>SUM(C28:C34)</f>
        <v>155445.63</v>
      </c>
      <c r="D27" s="8">
        <f>SUM(D28:D34)</f>
        <v>155445.63</v>
      </c>
    </row>
    <row r="28" spans="1:4" x14ac:dyDescent="0.2">
      <c r="A28" s="4" t="s">
        <v>23</v>
      </c>
      <c r="B28" s="22">
        <v>0</v>
      </c>
      <c r="C28" s="25">
        <v>246550.85</v>
      </c>
      <c r="D28" s="9">
        <v>246550.85</v>
      </c>
    </row>
    <row r="29" spans="1:4" x14ac:dyDescent="0.2">
      <c r="A29" s="4" t="s">
        <v>24</v>
      </c>
      <c r="B29" s="22">
        <v>0</v>
      </c>
      <c r="C29" s="25">
        <v>0</v>
      </c>
      <c r="D29" s="9">
        <v>0</v>
      </c>
    </row>
    <row r="30" spans="1:4" x14ac:dyDescent="0.2">
      <c r="A30" s="4" t="s">
        <v>25</v>
      </c>
      <c r="B30" s="22">
        <v>0</v>
      </c>
      <c r="C30" s="25">
        <v>0</v>
      </c>
      <c r="D30" s="9">
        <v>0</v>
      </c>
    </row>
    <row r="31" spans="1:4" x14ac:dyDescent="0.2">
      <c r="A31" s="4" t="s">
        <v>26</v>
      </c>
      <c r="B31" s="22">
        <v>0</v>
      </c>
      <c r="C31" s="25">
        <v>-91105.22</v>
      </c>
      <c r="D31" s="9">
        <v>-91105.22</v>
      </c>
    </row>
    <row r="32" spans="1:4" x14ac:dyDescent="0.2">
      <c r="A32" s="4" t="s">
        <v>27</v>
      </c>
      <c r="B32" s="22">
        <v>0</v>
      </c>
      <c r="C32" s="25">
        <v>0</v>
      </c>
      <c r="D32" s="9">
        <v>0</v>
      </c>
    </row>
    <row r="33" spans="1:4" x14ac:dyDescent="0.2">
      <c r="A33" s="4" t="s">
        <v>28</v>
      </c>
      <c r="B33" s="22">
        <v>0</v>
      </c>
      <c r="C33" s="25">
        <v>0</v>
      </c>
      <c r="D33" s="9">
        <v>0</v>
      </c>
    </row>
    <row r="34" spans="1:4" x14ac:dyDescent="0.2">
      <c r="A34" s="4" t="s">
        <v>29</v>
      </c>
      <c r="B34" s="22">
        <v>0</v>
      </c>
      <c r="C34" s="25">
        <v>0</v>
      </c>
      <c r="D34" s="9">
        <v>0</v>
      </c>
    </row>
    <row r="35" spans="1:4" x14ac:dyDescent="0.2">
      <c r="A35" s="2" t="s">
        <v>31</v>
      </c>
      <c r="B35" s="23">
        <f>SUM(B36:B38)</f>
        <v>0</v>
      </c>
      <c r="C35" s="26">
        <f>SUM(C36:C38)</f>
        <v>0</v>
      </c>
      <c r="D35" s="10">
        <f>SUM(D36:D38)</f>
        <v>0</v>
      </c>
    </row>
    <row r="36" spans="1:4" x14ac:dyDescent="0.2">
      <c r="A36" s="4" t="s">
        <v>27</v>
      </c>
      <c r="B36" s="22">
        <v>0</v>
      </c>
      <c r="C36" s="25">
        <v>0</v>
      </c>
      <c r="D36" s="9">
        <v>0</v>
      </c>
    </row>
    <row r="37" spans="1:4" x14ac:dyDescent="0.2">
      <c r="A37" s="1" t="s">
        <v>28</v>
      </c>
      <c r="B37" s="22">
        <v>0</v>
      </c>
      <c r="C37" s="25">
        <v>0</v>
      </c>
      <c r="D37" s="9">
        <v>0</v>
      </c>
    </row>
    <row r="38" spans="1:4" x14ac:dyDescent="0.2">
      <c r="A38" s="1" t="s">
        <v>30</v>
      </c>
      <c r="B38" s="22">
        <v>0</v>
      </c>
      <c r="C38" s="25">
        <v>0</v>
      </c>
      <c r="D38" s="9">
        <v>0</v>
      </c>
    </row>
    <row r="39" spans="1:4" x14ac:dyDescent="0.2">
      <c r="A39" s="5" t="s">
        <v>39</v>
      </c>
      <c r="B39" s="16">
        <f>B27+B35</f>
        <v>0</v>
      </c>
      <c r="C39" s="20">
        <f>C27+C35</f>
        <v>155445.63</v>
      </c>
      <c r="D39" s="3">
        <f>D27+D35</f>
        <v>155445.63</v>
      </c>
    </row>
    <row r="41" spans="1:4" x14ac:dyDescent="0.2">
      <c r="A41" s="1" t="s">
        <v>33</v>
      </c>
      <c r="B41" s="1" t="s">
        <v>34</v>
      </c>
    </row>
    <row r="43" spans="1:4" x14ac:dyDescent="0.2">
      <c r="A43" s="1" t="s">
        <v>35</v>
      </c>
      <c r="B43" s="1" t="s">
        <v>36</v>
      </c>
    </row>
  </sheetData>
  <mergeCells count="1">
    <mergeCell ref="A1:D1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2024-02-04T00:20:49Z</cp:lastPrinted>
  <dcterms:created xsi:type="dcterms:W3CDTF">2017-12-20T04:54:53Z</dcterms:created>
  <dcterms:modified xsi:type="dcterms:W3CDTF">2024-02-04T22:29:01Z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