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21600" windowHeight="10080"/>
  </bookViews>
  <sheets>
    <sheet name="EA" sheetId="3" r:id="rId1"/>
  </sheets>
  <definedNames>
    <definedName name="_xlnm._FilterDatabase" localSheetId="0" hidden="1">EA!#REF!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D61" i="3" l="1"/>
  <c r="C61" i="3"/>
</calcChain>
</file>

<file path=xl/sharedStrings.xml><?xml version="1.0" encoding="utf-8"?>
<sst xmlns="http://schemas.openxmlformats.org/spreadsheetml/2006/main" count="78" uniqueCount="62">
  <si>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</si>
  <si>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</si>
  <si>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</si>
  <si>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</si>
  <si>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</si>
  <si>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</si>
  <si>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</si>
  <si>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</si>
  <si>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</si>
  <si>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</si>
  <si>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</si>
  <si>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</si>
  <si>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</si>
  <si>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</si>
  <si>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</si>
  <si>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</si>
  <si>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</si>
  <si>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</si>
  <si>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</si>
  <si>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</si>
  <si>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</si>
  <si>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</si>
  <si>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</si>
  <si>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</si>
  <si>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</si>
  <si>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</si>
  <si>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</si>
  <si>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</si>
  <si>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</si>
  <si>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</si>
  <si>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</si>
  <si>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</si>
  <si>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</si>
  <si>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</si>
  <si>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</si>
  <si>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</si>
  <si>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</si>
  <si>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</si>
  <si>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</si>
  <si>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</si>
  <si>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</si>
  <si>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</si>
  <si>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</si>
  <si>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</si>
  <si>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</si>
  <si>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</si>
  <si>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</si>
  <si>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</si>
  <si>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</si>
  <si>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</si>
  <si>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</si>
  <si>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</si>
  <si>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</si>
  <si>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</si>
  <si>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</si>
  <si>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</si>
  <si>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Comisión Municipal del Deporte y Atención a la Juventud del Municipio de Uriangato, Guanajuato.
ESTADO DE ACTIVIDADES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</si>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</sst>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0" fillId="0" borderId="0" xfId="0" applyFont="1" applyAlignment="1">
      <alignment horizontal="left" indent="1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tabSelected="1" topLeftCell="A28" zoomScaleNormal="100" workbookViewId="0">
      <selection activeCell="D75" sqref="D75"/>
    </sheetView>
  </sheetViews>
  <sheetFormatPr baseColWidth="10" defaultColWidth="12" defaultRowHeight="11.25" x14ac:dyDescent="0.2"/>
  <cols>
    <col min="1" max="1" width="1.83203125" style="7" customWidth="1"/>
    <col min="2" max="2" width="85.83203125" style="1" customWidth="1"/>
    <col min="3" max="4" width="25.83203125" style="1" customWidth="1"/>
    <col min="5" max="16384" width="12" style="1"/>
  </cols>
  <sheetData>
    <row r="1" spans="1:5" ht="39.950000000000003" customHeight="1" x14ac:dyDescent="0.2">
      <c r="A1" s="33" t="s">
        <v>56</v>
      </c>
      <c r="B1" s="34"/>
      <c r="C1" s="34"/>
      <c r="D1" s="35"/>
    </row>
    <row r="2" spans="1:5" x14ac:dyDescent="0.2">
      <c r="A2" s="11"/>
      <c r="B2" s="8"/>
      <c r="C2" s="9">
        <v>2022</v>
      </c>
      <c r="D2" s="10">
        <v>2021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1089394.05</v>
      </c>
      <c r="D4" s="28">
        <f>SUM(D5:D11)</f>
        <v>835847.99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35.049999999999997</v>
      </c>
      <c r="D9" s="30">
        <v>91.99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1089359</v>
      </c>
      <c r="D11" s="30">
        <v>835756</v>
      </c>
      <c r="E11" s="31">
        <v>4170</v>
      </c>
    </row>
    <row r="12" spans="1:5" ht="34.5" customHeight="1" x14ac:dyDescent="0.2">
      <c r="A12" s="36" t="s">
        <v>50</v>
      </c>
      <c r="B12" s="37"/>
      <c r="C12" s="27">
        <f>SUM(C13:C14)</f>
        <v>5350796</v>
      </c>
      <c r="D12" s="28">
        <f>SUM(D13:D14)</f>
        <v>5244489</v>
      </c>
      <c r="E12" s="31" t="s">
        <v>55</v>
      </c>
    </row>
    <row r="13" spans="1:5" ht="22.5" x14ac:dyDescent="0.2">
      <c r="A13" s="19"/>
      <c r="B13" s="26" t="s">
        <v>51</v>
      </c>
      <c r="C13" s="29">
        <v>0</v>
      </c>
      <c r="D13" s="30">
        <v>0</v>
      </c>
      <c r="E13" s="31">
        <v>4210</v>
      </c>
    </row>
    <row r="14" spans="1:5" x14ac:dyDescent="0.2">
      <c r="A14" s="19"/>
      <c r="B14" s="20" t="s">
        <v>52</v>
      </c>
      <c r="C14" s="29">
        <v>5350796</v>
      </c>
      <c r="D14" s="30">
        <v>5244489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0</v>
      </c>
      <c r="D15" s="28">
        <f>SUM(D16:D20)</f>
        <v>0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0</v>
      </c>
      <c r="D20" s="30">
        <v>0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6440190.0499999998</v>
      </c>
      <c r="D22" s="3">
        <f>SUM(D4+D12+D15)</f>
        <v>6080336.9900000002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6580018.4100000001</v>
      </c>
      <c r="D25" s="28">
        <f>SUM(D26:D28)</f>
        <v>5797725.2899999991</v>
      </c>
      <c r="E25" s="31" t="s">
        <v>55</v>
      </c>
    </row>
    <row r="26" spans="1:5" x14ac:dyDescent="0.2">
      <c r="A26" s="19"/>
      <c r="B26" s="20" t="s">
        <v>37</v>
      </c>
      <c r="C26" s="29">
        <v>3439195.21</v>
      </c>
      <c r="D26" s="30">
        <v>3458277.01</v>
      </c>
      <c r="E26" s="31">
        <v>5110</v>
      </c>
    </row>
    <row r="27" spans="1:5" x14ac:dyDescent="0.2">
      <c r="A27" s="19"/>
      <c r="B27" s="20" t="s">
        <v>16</v>
      </c>
      <c r="C27" s="29">
        <v>1194991.3700000001</v>
      </c>
      <c r="D27" s="30">
        <v>1083614.93</v>
      </c>
      <c r="E27" s="31">
        <v>5120</v>
      </c>
    </row>
    <row r="28" spans="1:5" x14ac:dyDescent="0.2">
      <c r="A28" s="19"/>
      <c r="B28" s="20" t="s">
        <v>17</v>
      </c>
      <c r="C28" s="29">
        <v>1945831.83</v>
      </c>
      <c r="D28" s="30">
        <v>1255833.3500000001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29585.200000000001</v>
      </c>
      <c r="D29" s="28">
        <f>SUM(D30:D38)</f>
        <v>99263.82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29585.200000000001</v>
      </c>
      <c r="D33" s="30">
        <v>99263.82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62588.72</v>
      </c>
      <c r="D49" s="28">
        <f>SUM(D50:D55)</f>
        <v>47916.24</v>
      </c>
      <c r="E49" s="31" t="s">
        <v>55</v>
      </c>
    </row>
    <row r="50" spans="1:9" x14ac:dyDescent="0.2">
      <c r="A50" s="19"/>
      <c r="B50" s="20" t="s">
        <v>31</v>
      </c>
      <c r="C50" s="29">
        <v>62588.72</v>
      </c>
      <c r="D50" s="30">
        <v>47916.24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6672192.3300000001</v>
      </c>
      <c r="D59" s="3">
        <f>SUM(D56+D49+D43+D39+D29+D25)</f>
        <v>5944905.3499999987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-232002.28000000026</v>
      </c>
      <c r="D61" s="28">
        <f>D22-D59</f>
        <v>135431.64000000153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8" t="s">
        <v>57</v>
      </c>
      <c r="C63" s="1"/>
      <c r="D63" s="39"/>
      <c r="E63" s="39"/>
      <c r="F63" s="39"/>
      <c r="G63" s="1"/>
      <c r="H63" s="1"/>
      <c r="I63" s="1"/>
    </row>
    <row r="64" spans="1:9" ht="12.75" x14ac:dyDescent="0.2">
      <c r="B64" s="40"/>
      <c r="D64" s="39"/>
      <c r="E64" s="39"/>
      <c r="F64" s="39"/>
    </row>
    <row r="65" spans="2:6" x14ac:dyDescent="0.2">
      <c r="B65" s="1" t="s">
        <v>58</v>
      </c>
      <c r="C65" s="1" t="s">
        <v>59</v>
      </c>
      <c r="D65" s="39"/>
      <c r="E65" s="39"/>
      <c r="F65" s="39"/>
    </row>
    <row r="66" spans="2:6" x14ac:dyDescent="0.2">
      <c r="D66" s="39"/>
      <c r="E66" s="39"/>
      <c r="F66" s="39"/>
    </row>
    <row r="67" spans="2:6" x14ac:dyDescent="0.2">
      <c r="B67" s="1" t="s">
        <v>60</v>
      </c>
      <c r="C67" s="1" t="s">
        <v>61</v>
      </c>
      <c r="D67" s="39"/>
      <c r="E67" s="39"/>
      <c r="F67" s="39"/>
    </row>
    <row r="68" spans="2:6" x14ac:dyDescent="0.2">
      <c r="D68" s="39"/>
      <c r="E68" s="39"/>
      <c r="F68" s="39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25" right="0.25" top="0.75" bottom="0.75" header="0.3" footer="0.3"/>
  <pageSetup scale="86" fitToHeight="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2023-01-26T00:34:52Z</cp:lastPrinted>
  <dcterms:created xsi:type="dcterms:W3CDTF">2012-12-11T20:29:16Z</dcterms:created>
  <dcterms:modified xsi:type="dcterms:W3CDTF">2023-01-26T00:35:28Z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