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ESTADOS FINANCIEROS 4TO TRIMESTRE 2022\"/>
    </mc:Choice>
  </mc:AlternateContent>
  <bookViews>
    <workbookView xWindow="0" yWindow="0" windowWidth="21600" windowHeight="10080"/>
  </bookViews>
  <sheets>
    <sheet name="ESF" sheetId="4" r:id="rId1"/>
  </sheets>
  <definedNames>
    <definedName name="_xlnm._FilterDatabase" localSheetId="0" hidden="1">ESF!$A$2:$G$39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G46" i="4" l="1"/>
  <c r="G26" i="4"/>
  <c r="F26" i="4"/>
  <c r="F46" i="4"/>
  <c r="B28" i="4"/>
  <c r="C28" i="4"/>
  <c r="G48" i="4" l="1"/>
  <c r="F48" i="4"/>
</calcChain>
</file>

<file path=xl/sharedStrings.xml><?xml version="1.0" encoding="utf-8"?>
<sst xmlns="http://schemas.openxmlformats.org/spreadsheetml/2006/main" count="64" uniqueCount="64">
  <si>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</si>
  <si>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</si>
  <si>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</si>
  <si>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</si>
  <si>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</si>
  <si>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</si>
  <si>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</si>
  <si>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</si>
  <si>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</si>
  <si>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</si>
  <si>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</si>
  <si>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</si>
  <si>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</si>
  <si>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</si>
  <si>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</si>
  <si>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</si>
  <si>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</si>
  <si>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</si>
  <si>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</si>
  <si>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</si>
  <si>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</si>
  <si>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</si>
  <si>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</si>
  <si>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</si>
  <si>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</si>
  <si>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</si>
  <si>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</si>
  <si>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</si>
  <si>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</si>
  <si>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</si>
  <si>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</si>
  <si>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</si>
  <si>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</si>
  <si>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</si>
  <si>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</si>
  <si>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</si>
  <si>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</si>
  <si>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</si>
  <si>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</si>
  <si>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</si>
  <si>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</si>
  <si>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</si>
  <si>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</si>
  <si>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</si>
  <si>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</si>
  <si>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</si>
  <si>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</si>
  <si>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</si>
  <si>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</si>
  <si>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</si>
  <si>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</si>
  <si>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</si>
  <si>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</si>
  <si>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</si>
  <si>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</si>
  <si>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</si>
  <si>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</si>
  <si>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</si>
  <si>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Comisión Municipal del Deporte y Atención a la Juventud del Municipio de Uriangato, Guanajuato.
Estado de Situación Financiera
AL 31 DE DICIEMBRE DEL 2022</t>
  </si>
  <si>
    <t>“Bajo protesta de decir verdad declaramos que los Estados Financieros y sus notas, son razonablemente correctos y son responsabilidad del emisor”.</t>
  </si>
  <si>
    <t>DIRECTOR COMUDAJ</t>
  </si>
  <si>
    <t>JEFE DE AREA ADMINISTRATIVA Y CONTABLE</t>
  </si>
  <si>
    <t>C.JOSE FRANCISCO VARGAS ALMANZA</t>
  </si>
  <si>
    <t>C.P.MANUEL MARTINEZ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</si>
</sst>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8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left" indent="1"/>
    </xf>
    <xf numFmtId="0" fontId="1" fillId="0" borderId="0" xfId="8" applyAlignment="1" applyProtection="1">
      <alignment horizontal="left" vertical="top" inden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showGridLines="0" tabSelected="1" topLeftCell="A25" zoomScaleNormal="100" zoomScaleSheetLayoutView="100" workbookViewId="0">
      <selection activeCell="C54" sqref="A50:C54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3" t="s">
        <v>58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40">
        <v>2022</v>
      </c>
      <c r="C2" s="40">
        <v>2021</v>
      </c>
      <c r="D2" s="19"/>
      <c r="E2" s="18" t="s">
        <v>1</v>
      </c>
      <c r="F2" s="40">
        <v>2022</v>
      </c>
      <c r="G2" s="41">
        <v>2021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323147.17</v>
      </c>
      <c r="C5" s="12">
        <v>561906.86</v>
      </c>
      <c r="D5" s="17"/>
      <c r="E5" s="11" t="s">
        <v>41</v>
      </c>
      <c r="F5" s="12">
        <v>58735.98</v>
      </c>
      <c r="G5" s="5">
        <v>48975.4</v>
      </c>
    </row>
    <row r="6" spans="1:7" x14ac:dyDescent="0.2">
      <c r="A6" s="30" t="s">
        <v>28</v>
      </c>
      <c r="B6" s="12">
        <v>79084.73</v>
      </c>
      <c r="C6" s="12">
        <v>79084.73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0</v>
      </c>
      <c r="C7" s="12">
        <v>0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402231.89999999997</v>
      </c>
      <c r="C13" s="10">
        <f>SUM(C5:C11)</f>
        <v>640991.59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58735.98</v>
      </c>
      <c r="G14" s="5">
        <f>SUM(G5:G12)</f>
        <v>48975.4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0</v>
      </c>
      <c r="C18" s="12">
        <v>0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1127584.51</v>
      </c>
      <c r="C19" s="12">
        <v>1066062.92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45644.45</v>
      </c>
      <c r="C20" s="12">
        <v>45644.45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-869260.52</v>
      </c>
      <c r="C21" s="12">
        <v>-824186.82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0</v>
      </c>
      <c r="C22" s="12">
        <v>0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303968.43999999994</v>
      </c>
      <c r="C26" s="10">
        <f>SUM(C16:C24)</f>
        <v>287520.54999999993</v>
      </c>
      <c r="D26" s="17"/>
      <c r="E26" s="39" t="s">
        <v>57</v>
      </c>
      <c r="F26" s="10">
        <f>SUM(F24+F14)</f>
        <v>58735.98</v>
      </c>
      <c r="G26" s="6">
        <f>SUM(G14+G24)</f>
        <v>48975.4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706200.33999999985</v>
      </c>
      <c r="C28" s="10">
        <f>C13+C26</f>
        <v>928512.1399999999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167878.29</v>
      </c>
      <c r="G30" s="6">
        <f>SUM(G31:G33)</f>
        <v>167878.29</v>
      </c>
    </row>
    <row r="31" spans="1:7" x14ac:dyDescent="0.2">
      <c r="A31" s="31"/>
      <c r="B31" s="15"/>
      <c r="C31" s="15"/>
      <c r="D31" s="17"/>
      <c r="E31" s="11" t="s">
        <v>2</v>
      </c>
      <c r="F31" s="12">
        <v>167878.29</v>
      </c>
      <c r="G31" s="5">
        <v>167878.29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479586.06999999995</v>
      </c>
      <c r="G35" s="6">
        <f>SUM(G36:G40)</f>
        <v>711658.45000000007</v>
      </c>
    </row>
    <row r="36" spans="1:7" x14ac:dyDescent="0.2">
      <c r="A36" s="31"/>
      <c r="B36" s="15"/>
      <c r="C36" s="15"/>
      <c r="D36" s="17"/>
      <c r="E36" s="11" t="s">
        <v>52</v>
      </c>
      <c r="F36" s="12">
        <v>-232072.38</v>
      </c>
      <c r="G36" s="5">
        <v>135431.64000000001</v>
      </c>
    </row>
    <row r="37" spans="1:7" x14ac:dyDescent="0.2">
      <c r="A37" s="31"/>
      <c r="B37" s="15"/>
      <c r="C37" s="15"/>
      <c r="D37" s="17"/>
      <c r="E37" s="11" t="s">
        <v>19</v>
      </c>
      <c r="F37" s="12">
        <v>711658.45</v>
      </c>
      <c r="G37" s="5">
        <v>576226.81000000006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647464.36</v>
      </c>
      <c r="G46" s="5">
        <f>SUM(G42+G35+G30)</f>
        <v>879536.74000000011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706200.34</v>
      </c>
      <c r="G48" s="20">
        <f>G46+G26</f>
        <v>928512.14000000013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0" spans="1:7" x14ac:dyDescent="0.2">
      <c r="A50" s="46" t="s">
        <v>59</v>
      </c>
      <c r="B50" s="14"/>
    </row>
    <row r="51" spans="1:7" ht="12.75" x14ac:dyDescent="0.2">
      <c r="A51" s="47"/>
      <c r="B51" s="14"/>
    </row>
    <row r="52" spans="1:7" x14ac:dyDescent="0.2">
      <c r="A52" s="14" t="s">
        <v>60</v>
      </c>
      <c r="B52" s="14" t="s">
        <v>61</v>
      </c>
    </row>
    <row r="53" spans="1:7" x14ac:dyDescent="0.2">
      <c r="A53" s="14"/>
      <c r="B53" s="14"/>
    </row>
    <row r="54" spans="1:7" x14ac:dyDescent="0.2">
      <c r="A54" s="14" t="s">
        <v>62</v>
      </c>
      <c r="B54" s="14" t="s">
        <v>63</v>
      </c>
    </row>
    <row r="55" spans="1:7" x14ac:dyDescent="0.2">
      <c r="A55" s="14"/>
      <c r="B55" s="14"/>
    </row>
  </sheetData>
  <sheetProtection formatCells="0" formatColumns="0" formatRows="0" autoFilter="0"/>
  <mergeCells count="1">
    <mergeCell ref="A1:G1"/>
  </mergeCells>
  <printOptions horizontalCentered="1"/>
  <pageMargins left="0.25" right="0.25" top="0.75" bottom="0.75" header="0.3" footer="0.3"/>
  <pageSetup scale="75" fitToHeight="0" orientation="landscape" horizontalDpi="360" verticalDpi="36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2023-01-26T00:35:59Z</cp:lastPrinted>
  <dcterms:created xsi:type="dcterms:W3CDTF">2012-12-11T20:26:08Z</dcterms:created>
  <dcterms:modified xsi:type="dcterms:W3CDTF">2023-01-26T01:50:31Z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