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15360" windowHeight="8340"/>
  </bookViews>
  <sheets>
    <sheet name="ECSF" sheetId="4" r:id="rId1"/>
  </sheets>
  <definedNames>
    <definedName name="_xlnm._FilterDatabase" localSheetId="0" hidden="1">ECSF!$A$2:$C$58</definedName>
  </definedNames>
  <calcPr calcId="162913"/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B43" i="4"/>
  <c r="C24" i="4"/>
  <c r="B24" i="4"/>
  <c r="C3" i="4"/>
  <c r="B3" i="4"/>
</calcChain>
</file>

<file path=xl/sharedStrings.xml><?xml version="1.0" encoding="utf-8"?>
<sst xmlns="http://schemas.openxmlformats.org/spreadsheetml/2006/main" count="58" uniqueCount="58">
  <si>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</si>
  <si>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</si>
  <si>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</si>
  <si>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</si>
  <si>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</si>
  <si>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</si>
  <si>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</si>
  <si>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</si>
  <si>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</si>
  <si>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</si>
  <si>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</si>
  <si>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</si>
  <si>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</si>
  <si>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</si>
  <si>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</si>
  <si>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</si>
  <si>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</si>
  <si>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</si>
  <si>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</si>
  <si>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</si>
  <si>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</si>
  <si>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</si>
  <si>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</si>
  <si>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</si>
  <si>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</si>
  <si>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</si>
  <si>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</si>
  <si>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</si>
  <si>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</si>
  <si>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</si>
  <si>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</si>
  <si>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</si>
  <si>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</si>
  <si>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</si>
  <si>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</si>
  <si>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</si>
  <si>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</si>
  <si>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</si>
  <si>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</si>
  <si>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</si>
  <si>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</si>
  <si>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</si>
  <si>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</si>
  <si>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</si>
  <si>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</si>
  <si>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</si>
  <si>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</si>
  <si>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</si>
  <si>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</si>
  <si>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</si>
  <si>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</si>
  <si>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</si>
  <si>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</si>
  <si>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de Cambios en la Situación Financiera
Del 1 de Enero AL 31 DE DICIEMBRE DEL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</si>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</sst>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  <xf numFmtId="0" fontId="3" fillId="0" borderId="0" xfId="9" applyFont="1" applyFill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showGridLines="0" tabSelected="1" topLeftCell="A22" zoomScaleNormal="100" zoomScaleSheetLayoutView="80" workbookViewId="0">
      <selection activeCell="C64" sqref="A1:C64"/>
    </sheetView>
  </sheetViews>
  <sheetFormatPr baseColWidth="10" defaultRowHeight="11.25" x14ac:dyDescent="0.2"/>
  <cols>
    <col min="1" max="1" width="75.83203125" style="1" customWidth="1"/>
    <col min="2" max="2" width="25.83203125" style="1" customWidth="1"/>
    <col min="3" max="3" width="25.83203125" style="5" customWidth="1"/>
    <col min="4" max="16384" width="12" style="2"/>
  </cols>
  <sheetData>
    <row r="1" spans="1:3" ht="39.950000000000003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283833.39</v>
      </c>
      <c r="C3" s="17">
        <f>C4+C13</f>
        <v>61521.59</v>
      </c>
    </row>
    <row r="4" spans="1:3" ht="12.75" customHeight="1" x14ac:dyDescent="0.2">
      <c r="A4" s="6" t="s">
        <v>7</v>
      </c>
      <c r="B4" s="16">
        <f>SUM(B5:B11)</f>
        <v>238759.69</v>
      </c>
      <c r="C4" s="17">
        <f>SUM(C5:C11)</f>
        <v>0</v>
      </c>
    </row>
    <row r="5" spans="1:3" x14ac:dyDescent="0.2">
      <c r="A5" s="9" t="s">
        <v>14</v>
      </c>
      <c r="B5" s="7">
        <v>238759.69</v>
      </c>
      <c r="C5" s="8">
        <v>0</v>
      </c>
    </row>
    <row r="6" spans="1:3" x14ac:dyDescent="0.2">
      <c r="A6" s="9" t="s">
        <v>15</v>
      </c>
      <c r="B6" s="7">
        <v>0</v>
      </c>
      <c r="C6" s="8">
        <v>0</v>
      </c>
    </row>
    <row r="7" spans="1:3" x14ac:dyDescent="0.2">
      <c r="A7" s="9" t="s">
        <v>16</v>
      </c>
      <c r="B7" s="7">
        <v>0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45073.7</v>
      </c>
      <c r="C13" s="17">
        <f>SUM(C14:C22)</f>
        <v>61521.59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0</v>
      </c>
    </row>
    <row r="17" spans="1:3" x14ac:dyDescent="0.2">
      <c r="A17" s="9" t="s">
        <v>22</v>
      </c>
      <c r="B17" s="7">
        <v>0</v>
      </c>
      <c r="C17" s="8">
        <v>61521.59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45073.7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9760.58</v>
      </c>
      <c r="C24" s="17">
        <f>C25+C35</f>
        <v>0</v>
      </c>
    </row>
    <row r="25" spans="1:3" x14ac:dyDescent="0.2">
      <c r="A25" s="6" t="s">
        <v>9</v>
      </c>
      <c r="B25" s="16">
        <f>SUM(B26:B33)</f>
        <v>9760.58</v>
      </c>
      <c r="C25" s="17">
        <f>SUM(C26:C33)</f>
        <v>0</v>
      </c>
    </row>
    <row r="26" spans="1:3" x14ac:dyDescent="0.2">
      <c r="A26" s="9" t="s">
        <v>28</v>
      </c>
      <c r="B26" s="7">
        <v>9760.58</v>
      </c>
      <c r="C26" s="8">
        <v>0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135431.64000000001</v>
      </c>
      <c r="C43" s="23">
        <f>C44+C49+C56</f>
        <v>367433.92</v>
      </c>
    </row>
    <row r="44" spans="1:3" x14ac:dyDescent="0.2">
      <c r="A44" s="6" t="s">
        <v>11</v>
      </c>
      <c r="B44" s="16">
        <f>SUM(B45:B47)</f>
        <v>0</v>
      </c>
      <c r="C44" s="17">
        <f>SUM(C45:C47)</f>
        <v>0</v>
      </c>
    </row>
    <row r="45" spans="1:3" x14ac:dyDescent="0.2">
      <c r="A45" s="9" t="s">
        <v>4</v>
      </c>
      <c r="B45" s="7">
        <v>0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135431.64000000001</v>
      </c>
      <c r="C49" s="17">
        <f>SUM(C50:C54)</f>
        <v>367433.92</v>
      </c>
    </row>
    <row r="50" spans="1:3" x14ac:dyDescent="0.2">
      <c r="A50" s="9" t="s">
        <v>44</v>
      </c>
      <c r="B50" s="7">
        <v>0</v>
      </c>
      <c r="C50" s="8">
        <v>367433.92</v>
      </c>
    </row>
    <row r="51" spans="1:3" x14ac:dyDescent="0.2">
      <c r="A51" s="9" t="s">
        <v>45</v>
      </c>
      <c r="B51" s="7">
        <v>135431.64000000001</v>
      </c>
      <c r="C51" s="8">
        <v>0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  <row r="60" spans="1:3" x14ac:dyDescent="0.2">
      <c r="A60" s="28" t="s">
        <v>54</v>
      </c>
      <c r="B60" s="28" t="s">
        <v>55</v>
      </c>
    </row>
    <row r="61" spans="1:3" x14ac:dyDescent="0.2">
      <c r="A61" s="28"/>
      <c r="B61" s="28"/>
    </row>
    <row r="62" spans="1:3" x14ac:dyDescent="0.2">
      <c r="A62" s="28" t="s">
        <v>56</v>
      </c>
      <c r="B62" s="28" t="s">
        <v>57</v>
      </c>
    </row>
    <row r="63" spans="1:3" x14ac:dyDescent="0.2">
      <c r="A63" s="28"/>
      <c r="B63" s="28"/>
    </row>
  </sheetData>
  <sheetProtection formatRows="0" autoFilter="0"/>
  <mergeCells count="2">
    <mergeCell ref="A1:C1"/>
    <mergeCell ref="A59:C59"/>
  </mergeCells>
  <pageMargins left="0.25" right="0.25" top="0.75" bottom="0.75" header="0.3" footer="0.3"/>
  <pageSetup scale="85" fitToHeight="0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2023-01-26T00:42:59Z</cp:lastPrinted>
  <dcterms:created xsi:type="dcterms:W3CDTF">2012-12-11T20:26:08Z</dcterms:created>
  <dcterms:modified xsi:type="dcterms:W3CDTF">2023-01-26T00:43:20Z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