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ESTADOS FINANCIEROS 4TO TRIMESTRE 2022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D59" i="2" s="1"/>
  <c r="E57" i="2"/>
  <c r="E59" i="2" s="1"/>
</calcChain>
</file>

<file path=xl/sharedStrings.xml><?xml version="1.0" encoding="utf-8"?>
<sst xmlns="http://schemas.openxmlformats.org/spreadsheetml/2006/main" count="66" uniqueCount="57">
  <si>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</si>
  <si>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</si>
  <si>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</si>
  <si>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</si>
  <si>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</si>
  <si>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</si>
  <si>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</si>
  <si>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</si>
  <si>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</si>
  <si>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</si>
  <si>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</si>
  <si>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</si>
  <si>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</si>
  <si>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</si>
  <si>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</si>
  <si>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</si>
  <si>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</si>
  <si>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</si>
  <si>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</si>
  <si>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</si>
  <si>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</si>
  <si>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</si>
  <si>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</si>
  <si>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</si>
  <si>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</si>
  <si>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</si>
  <si>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</si>
  <si>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</si>
  <si>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</si>
  <si>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</si>
  <si>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</si>
  <si>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</si>
  <si>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</si>
  <si>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</si>
  <si>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</si>
  <si>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</si>
  <si>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</si>
  <si>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</si>
  <si>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</si>
  <si>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</si>
  <si>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</si>
  <si>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</si>
  <si>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</si>
  <si>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</si>
  <si>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</si>
  <si>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</si>
  <si>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</si>
  <si>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</si>
  <si>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</si>
  <si>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</si>
  <si>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</si>
  <si>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Comisión Municipal del Deporte y Atención a la Juventud del Municipio de Uriangato, Guanajuato.
Estado de Flujos de Efectivo
Del 1 de Enero AL 31 DE DICIEMBRE DEL 2022</t>
  </si>
  <si>
    <t>“Bajo protesta de decir verdad declaramos que los Estados Financieros y sus notas, son razonablemente correctos y son responsabilidad del emisor”.</t>
  </si>
  <si>
    <t>DIRECTOR COMUDAJ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</si>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</sst>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6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indent="1"/>
    </xf>
    <xf numFmtId="0" fontId="3" fillId="0" borderId="0" xfId="8" applyFont="1" applyFill="1" applyBorder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showGridLines="0" tabSelected="1" topLeftCell="A25" zoomScaleNormal="100" workbookViewId="0">
      <selection activeCell="C64" sqref="C64:E68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7" t="s">
        <v>51</v>
      </c>
      <c r="B1" s="28"/>
      <c r="C1" s="28"/>
      <c r="D1" s="28"/>
      <c r="E1" s="29"/>
    </row>
    <row r="2" spans="1:5" ht="15" customHeight="1" x14ac:dyDescent="0.2">
      <c r="A2" s="30" t="s">
        <v>0</v>
      </c>
      <c r="B2" s="31"/>
      <c r="C2" s="31"/>
      <c r="D2" s="2">
        <v>2022</v>
      </c>
      <c r="E2" s="1">
        <v>2021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6440190.0499999998</v>
      </c>
      <c r="E5" s="14">
        <f>SUM(E6:E15)</f>
        <v>6080336.9900000002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35.049999999999997</v>
      </c>
      <c r="E10" s="17">
        <v>91.99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1089359</v>
      </c>
      <c r="E12" s="17">
        <v>835756</v>
      </c>
    </row>
    <row r="13" spans="1:5" ht="22.5" x14ac:dyDescent="0.2">
      <c r="A13" s="26">
        <v>4210</v>
      </c>
      <c r="C13" s="15" t="s">
        <v>46</v>
      </c>
      <c r="D13" s="16">
        <v>0</v>
      </c>
      <c r="E13" s="17">
        <v>0</v>
      </c>
    </row>
    <row r="14" spans="1:5" x14ac:dyDescent="0.2">
      <c r="A14" s="26">
        <v>4220</v>
      </c>
      <c r="C14" s="15" t="s">
        <v>47</v>
      </c>
      <c r="D14" s="16">
        <v>5350796</v>
      </c>
      <c r="E14" s="17">
        <v>5244489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6609603.6100000003</v>
      </c>
      <c r="E16" s="14">
        <f>SUM(E17:E32)</f>
        <v>5896989.1099999994</v>
      </c>
    </row>
    <row r="17" spans="1:5" x14ac:dyDescent="0.2">
      <c r="A17" s="26">
        <v>5110</v>
      </c>
      <c r="C17" s="15" t="s">
        <v>8</v>
      </c>
      <c r="D17" s="16">
        <v>3439195.21</v>
      </c>
      <c r="E17" s="17">
        <v>3458277.01</v>
      </c>
    </row>
    <row r="18" spans="1:5" x14ac:dyDescent="0.2">
      <c r="A18" s="26">
        <v>5120</v>
      </c>
      <c r="C18" s="15" t="s">
        <v>9</v>
      </c>
      <c r="D18" s="16">
        <v>1194991.3700000001</v>
      </c>
      <c r="E18" s="17">
        <v>1083614.93</v>
      </c>
    </row>
    <row r="19" spans="1:5" x14ac:dyDescent="0.2">
      <c r="A19" s="26">
        <v>5130</v>
      </c>
      <c r="C19" s="15" t="s">
        <v>10</v>
      </c>
      <c r="D19" s="16">
        <v>1945831.83</v>
      </c>
      <c r="E19" s="17">
        <v>1255833.3500000001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29585.200000000001</v>
      </c>
      <c r="E23" s="17">
        <v>99263.82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-169413.56000000052</v>
      </c>
      <c r="E33" s="14">
        <f>E5-E16</f>
        <v>183347.88000000082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0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0</v>
      </c>
    </row>
    <row r="40" spans="1:5" x14ac:dyDescent="0.2">
      <c r="A40" s="4"/>
      <c r="B40" s="11" t="s">
        <v>7</v>
      </c>
      <c r="C40" s="12"/>
      <c r="D40" s="13">
        <f>SUM(D41:D43)</f>
        <v>61521.59</v>
      </c>
      <c r="E40" s="14">
        <f>SUM(E41:E43)</f>
        <v>27142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61521.59</v>
      </c>
      <c r="E42" s="17">
        <v>27142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-61521.59</v>
      </c>
      <c r="E44" s="14">
        <f>E36-E40</f>
        <v>-27142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-7754.44</v>
      </c>
      <c r="E47" s="14">
        <f>SUM(E48+E51)</f>
        <v>-4396.3999999999996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-7754.44</v>
      </c>
      <c r="E51" s="17">
        <v>-4396.3999999999996</v>
      </c>
    </row>
    <row r="52" spans="1:5" x14ac:dyDescent="0.2">
      <c r="A52" s="4"/>
      <c r="B52" s="11" t="s">
        <v>7</v>
      </c>
      <c r="C52" s="12"/>
      <c r="D52" s="13">
        <f>SUM(D53+D56)</f>
        <v>0</v>
      </c>
      <c r="E52" s="14">
        <f>SUM(E53+E56)</f>
        <v>66034.490000000005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0</v>
      </c>
      <c r="E56" s="17">
        <v>66034.490000000005</v>
      </c>
    </row>
    <row r="57" spans="1:5" x14ac:dyDescent="0.2">
      <c r="A57" s="18" t="s">
        <v>38</v>
      </c>
      <c r="C57" s="19"/>
      <c r="D57" s="13">
        <f>D47-D52</f>
        <v>-7754.44</v>
      </c>
      <c r="E57" s="14">
        <f>E47-E52</f>
        <v>-70430.89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-238689.59000000052</v>
      </c>
      <c r="E59" s="14">
        <f>E57+E44+E33</f>
        <v>85774.99000000082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561906.86</v>
      </c>
      <c r="E61" s="14">
        <v>476131.87</v>
      </c>
    </row>
    <row r="62" spans="1:5" x14ac:dyDescent="0.2">
      <c r="A62" s="18" t="s">
        <v>41</v>
      </c>
      <c r="C62" s="19"/>
      <c r="D62" s="13">
        <v>323147.17</v>
      </c>
      <c r="E62" s="14">
        <v>561906.86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C64" s="32" t="s">
        <v>52</v>
      </c>
      <c r="D64" s="33"/>
      <c r="E64" s="34"/>
    </row>
    <row r="65" spans="3:5" ht="12.75" x14ac:dyDescent="0.2">
      <c r="C65" s="35"/>
      <c r="D65" s="33"/>
      <c r="E65" s="34"/>
    </row>
    <row r="66" spans="3:5" x14ac:dyDescent="0.2">
      <c r="C66" s="33" t="s">
        <v>53</v>
      </c>
      <c r="D66" s="33" t="s">
        <v>54</v>
      </c>
      <c r="E66" s="34"/>
    </row>
    <row r="67" spans="3:5" x14ac:dyDescent="0.2">
      <c r="C67" s="33"/>
      <c r="D67" s="33"/>
      <c r="E67" s="34"/>
    </row>
    <row r="68" spans="3:5" x14ac:dyDescent="0.2">
      <c r="C68" s="33" t="s">
        <v>55</v>
      </c>
      <c r="D68" s="33" t="s">
        <v>56</v>
      </c>
      <c r="E68" s="34"/>
    </row>
  </sheetData>
  <sheetProtection formatCells="0" formatColumns="0" formatRows="0" autoFilter="0"/>
  <mergeCells count="2">
    <mergeCell ref="A1:E1"/>
    <mergeCell ref="A2:C2"/>
  </mergeCells>
  <pageMargins left="0.25" right="0.25" top="0.75" bottom="0.75" header="0.3" footer="0.3"/>
  <pageSetup scale="85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45be96a9-161b-45e5-8955-82d7971c9a3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revision/>
  <cp:lastPrinted>2023-01-26T00:45:03Z</cp:lastPrinted>
  <dcterms:created xsi:type="dcterms:W3CDTF">2012-12-11T20:31:36Z</dcterms:created>
  <dcterms:modified xsi:type="dcterms:W3CDTF">2023-01-26T00:45:35Z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