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
    </mc:Choice>
  </mc:AlternateContent>
  <bookViews>
    <workbookView xWindow="0" yWindow="0" windowWidth="24000" windowHeight="9630" firstSheet="1" activeTab="1"/>
  </bookViews>
  <sheets>
    <sheet name="PRESUPUESTO 2023 (INGRESOS)" sheetId="1" state="hidden" r:id="rId1"/>
    <sheet name="CONAC Calendario Ingresos 2024" sheetId="2" r:id="rId2"/>
    <sheet name="PRESUPUESTO 2024 (INGRESOS)" sheetId="3" state="hidden" r:id="rId3"/>
    <sheet name="pronostico 2024" sheetId="4"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_pre2004" localSheetId="1" hidden="1">{"'beneficiarios'!$A$1:$C$7"}</definedName>
    <definedName name="__pre2004" localSheetId="1" hidden="1">{"'beneficiarios'!$A$1:$C$7"}</definedName>
    <definedName name="_pre2004" localSheetId="1" hidden="1">{"'beneficiarios'!$A$1:$C$7"}</definedName>
    <definedName name="ANT" localSheetId="1">#REF!</definedName>
    <definedName name="_xlnm.Print_Area" localSheetId="1">'CONAC Calendario Ingresos 2024'!$A$1:$N$75</definedName>
    <definedName name="_xlnm.Database" localSheetId="1">#REF!</definedName>
    <definedName name="_xlnm.Database">#REF!</definedName>
    <definedName name="ca" localSheetId="3">'[1]POA Formato dependencias'!#REF!</definedName>
    <definedName name="ca">'[2]POA 2011 (Ejemplo)'!$K$1:$L$7</definedName>
    <definedName name="CAPTURA" localSheetId="1">#REF!</definedName>
    <definedName name="cierre_2001" localSheetId="1">[3]porprog!#REF!</definedName>
    <definedName name="conv">'[4]MODIF.MATRIZ CONVERSION(14 DIG)'!$A$1:$IV$65536</definedName>
    <definedName name="CUENTAS">[5]MI!$A$1:$IV$65536</definedName>
    <definedName name="datos" localSheetId="1">#REF!</definedName>
    <definedName name="datos" localSheetId="2">#REF!</definedName>
    <definedName name="datos" localSheetId="3">#REF!</definedName>
    <definedName name="datos">#REF!</definedName>
    <definedName name="DEP" localSheetId="1">#REF!</definedName>
    <definedName name="deuda" localSheetId="1">[3]porprog!#REF!</definedName>
    <definedName name="Deuda_ingTot" localSheetId="1">[3]porprog!#REF!</definedName>
    <definedName name="eeee" localSheetId="1" hidden="1">{"'beneficiarios'!$A$1:$C$7"}</definedName>
    <definedName name="ewee" localSheetId="1" hidden="1">{"'beneficiarios'!$A$1:$C$7"}</definedName>
    <definedName name="Fin" localSheetId="3">'[1]POA Formato dependencias'!#REF!</definedName>
    <definedName name="Fin">'[2]POA 2011 (Ejemplo)'!$B$1:$C$5</definedName>
    <definedName name="funcion" localSheetId="3">'[1]POA Formato dependencias'!#REF!</definedName>
    <definedName name="funcion">'[2]POA 2011 (Ejemplo)'!$E$1:$F$29</definedName>
    <definedName name="Función" localSheetId="2">#REF!</definedName>
    <definedName name="Función">#REF!</definedName>
    <definedName name="gdfgsdf" localSheetId="1">#REF!</definedName>
    <definedName name="H" localSheetId="3">'[1]POA Formato dependencias'!#REF!</definedName>
    <definedName name="H">'[1]POA Formato dependencias'!#REF!</definedName>
    <definedName name="HTML_CodePage" hidden="1">1252</definedName>
    <definedName name="HTML_Control" localSheetId="1" hidden="1">{"'beneficiarios'!$A$1:$C$7"}</definedName>
    <definedName name="HTML_Description" hidden="1">""</definedName>
    <definedName name="HTML_Email" hidden="1">""</definedName>
    <definedName name="HTML_Header" hidden="1">"beneficiarios"</definedName>
    <definedName name="HTML_LastUpdate" hidden="1">"24/10/00"</definedName>
    <definedName name="HTML_LineAfter" hidden="1">FALSE</definedName>
    <definedName name="HTML_LineBefore" hidden="1">FALSE</definedName>
    <definedName name="HTML_Name" hidden="1">"unisys20"</definedName>
    <definedName name="HTML_OBDlg2" hidden="1">TRUE</definedName>
    <definedName name="HTML_OBDlg4" hidden="1">TRUE</definedName>
    <definedName name="HTML_OS" hidden="1">0</definedName>
    <definedName name="HTML_PathFile" hidden="1">"C:\SIGER\SIGER\presentaciones\presupuesto\HTML.htm"</definedName>
    <definedName name="HTML_Title" hidden="1">"pei_2001"</definedName>
    <definedName name="ING">[5]origen!$A$1:$IV$65536</definedName>
    <definedName name="ingresofederales" localSheetId="1" hidden="1">{"'beneficiarios'!$A$1:$C$7"}</definedName>
    <definedName name="ingresos">'[6](INFORMATICA)'!$A$1:$IV$65536</definedName>
    <definedName name="NO">[7]total!$A$1:$IV$65536</definedName>
    <definedName name="Notas_Fto_1" localSheetId="1">#REF!</definedName>
    <definedName name="ORIGEN" localSheetId="1">#REF!</definedName>
    <definedName name="origen10" localSheetId="1">#REF!</definedName>
    <definedName name="OTROS" localSheetId="3">'[1]POA Formato dependencias'!#REF!</definedName>
    <definedName name="OTROS">'[1]POA Formato dependencias'!#REF!</definedName>
    <definedName name="P" localSheetId="3">'[1]POA Formato dependencias'!#REF!</definedName>
    <definedName name="P">'[1]POA Formato dependencias'!#REF!</definedName>
    <definedName name="PART" localSheetId="1">#REF!</definedName>
    <definedName name="Partidas" localSheetId="1">[3]porprog!$B$1:$Q$2798</definedName>
    <definedName name="PO" localSheetId="3">'[1]POA Formato dependencias'!#REF!</definedName>
    <definedName name="PO">'[1]POA Formato dependencias'!#REF!</definedName>
    <definedName name="POR" localSheetId="3">'[1]POA Formato dependencias'!#REF!</definedName>
    <definedName name="POR">'[1]POA Formato dependencias'!#REF!</definedName>
    <definedName name="PORCEN" localSheetId="3">'[1]POA Formato dependencias'!#REF!</definedName>
    <definedName name="PORCEN">'[1]POA Formato dependencias'!#REF!</definedName>
    <definedName name="PORCENTAJE" localSheetId="3">'[1]POA Formato dependencias'!#REF!</definedName>
    <definedName name="PORCENTAJE">'[1]POA Formato dependencias'!#REF!</definedName>
    <definedName name="PP">[8]base!$A$1:$I$25</definedName>
    <definedName name="ppp">[9]origen!$A$1:$IV$65536</definedName>
    <definedName name="PRU" localSheetId="1">#REF!</definedName>
    <definedName name="Reclasificado2006" localSheetId="1" hidden="1">{"'beneficiarios'!$A$1:$C$7"}</definedName>
    <definedName name="S" localSheetId="3">'[1]POA Formato dependencias'!#REF!</definedName>
    <definedName name="S">'[1]POA Formato dependencias'!#REF!</definedName>
    <definedName name="SALDOS1">[10]CALCUDI!$B$1:$G$102</definedName>
    <definedName name="sepforma" localSheetId="1">#REF!</definedName>
    <definedName name="sept">[11]origen!$A$1:$IV$65536</definedName>
    <definedName name="SEPTIEMBRE" localSheetId="1">#REF!</definedName>
    <definedName name="Speuas1">[12]speuas!$B$3:$H$11,[12]speuas!$I$13:$O$42</definedName>
    <definedName name="sub" localSheetId="3">'[1]POA Formato dependencias'!#REF!</definedName>
    <definedName name="sub">'[2]POA 2011 (Ejemplo)'!$H$1:$I$112</definedName>
    <definedName name="_xlnm.Print_Titles" localSheetId="3">'pronostico 2024'!$4:$4</definedName>
    <definedName name="_xlnm.Print_Titles">#REF!</definedName>
    <definedName name="Títulos_a_imprimir_IM" localSheetId="1">#REF!</definedName>
    <definedName name="TOTAL" localSheetId="1">#REF!</definedName>
    <definedName name="TRIM" localSheetId="1">#REF!</definedName>
    <definedName name="wrn.a." localSheetId="1" hidden="1">{"DIRECTA",#N/A,FALSE,"SHCP397";"INDIRECTA",#N/A,FALSE,"SHCP397";"Noregistrada",#N/A,FALSE,"SHCP397"}</definedName>
    <definedName name="xxx" localSheetId="1" hidden="1">{"'beneficiarios'!$A$1:$C$7"}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3" i="3" l="1"/>
  <c r="J133" i="3"/>
  <c r="K133" i="3"/>
  <c r="L133" i="3"/>
  <c r="M133" i="3"/>
  <c r="N133" i="3"/>
  <c r="O133" i="3"/>
  <c r="P133" i="3"/>
  <c r="Q133" i="3"/>
  <c r="R133" i="3"/>
  <c r="S133" i="3"/>
  <c r="T133" i="3"/>
  <c r="H133" i="3"/>
  <c r="I127" i="3"/>
  <c r="J127" i="3"/>
  <c r="K127" i="3"/>
  <c r="L127" i="3"/>
  <c r="M127" i="3"/>
  <c r="N127" i="3"/>
  <c r="O127" i="3"/>
  <c r="P127" i="3"/>
  <c r="Q127" i="3"/>
  <c r="R127" i="3"/>
  <c r="S127" i="3"/>
  <c r="T127" i="3"/>
  <c r="H127" i="3"/>
  <c r="I118" i="3"/>
  <c r="J118" i="3"/>
  <c r="K118" i="3"/>
  <c r="L118" i="3"/>
  <c r="M118" i="3"/>
  <c r="N118" i="3"/>
  <c r="O118" i="3"/>
  <c r="P118" i="3"/>
  <c r="Q118" i="3"/>
  <c r="R118" i="3"/>
  <c r="S118" i="3"/>
  <c r="T118" i="3"/>
  <c r="H118" i="3"/>
  <c r="I110" i="3"/>
  <c r="J110" i="3"/>
  <c r="K110" i="3"/>
  <c r="L110" i="3"/>
  <c r="M110" i="3"/>
  <c r="N110" i="3"/>
  <c r="O110" i="3"/>
  <c r="P110" i="3"/>
  <c r="Q110" i="3"/>
  <c r="R110" i="3"/>
  <c r="S110" i="3"/>
  <c r="T110" i="3"/>
  <c r="H110" i="3"/>
  <c r="I96" i="3"/>
  <c r="J96" i="3"/>
  <c r="K96" i="3"/>
  <c r="L96" i="3"/>
  <c r="M96" i="3"/>
  <c r="N96" i="3"/>
  <c r="O96" i="3"/>
  <c r="P96" i="3"/>
  <c r="Q96" i="3"/>
  <c r="R96" i="3"/>
  <c r="S96" i="3"/>
  <c r="T96" i="3"/>
  <c r="H96" i="3"/>
  <c r="I89" i="3"/>
  <c r="J89" i="3"/>
  <c r="K89" i="3"/>
  <c r="L89" i="3"/>
  <c r="M89" i="3"/>
  <c r="N89" i="3"/>
  <c r="O89" i="3"/>
  <c r="P89" i="3"/>
  <c r="Q89" i="3"/>
  <c r="R89" i="3"/>
  <c r="S89" i="3"/>
  <c r="T89" i="3"/>
  <c r="H89" i="3"/>
  <c r="I44" i="3"/>
  <c r="J44" i="3"/>
  <c r="K44" i="3"/>
  <c r="L44" i="3"/>
  <c r="M44" i="3"/>
  <c r="N44" i="3"/>
  <c r="O44" i="3"/>
  <c r="P44" i="3"/>
  <c r="Q44" i="3"/>
  <c r="R44" i="3"/>
  <c r="S44" i="3"/>
  <c r="T44" i="3"/>
  <c r="H44" i="3"/>
  <c r="I41" i="3"/>
  <c r="J41" i="3"/>
  <c r="K41" i="3"/>
  <c r="L41" i="3"/>
  <c r="M41" i="3"/>
  <c r="N41" i="3"/>
  <c r="O41" i="3"/>
  <c r="P41" i="3"/>
  <c r="Q41" i="3"/>
  <c r="R41" i="3"/>
  <c r="S41" i="3"/>
  <c r="T41" i="3"/>
  <c r="H41" i="3"/>
  <c r="I38" i="3"/>
  <c r="J38" i="3"/>
  <c r="K38" i="3"/>
  <c r="L38" i="3"/>
  <c r="M38" i="3"/>
  <c r="N38" i="3"/>
  <c r="O38" i="3"/>
  <c r="P38" i="3"/>
  <c r="Q38" i="3"/>
  <c r="R38" i="3"/>
  <c r="S38" i="3"/>
  <c r="T38" i="3"/>
  <c r="H38" i="3"/>
  <c r="I34" i="3"/>
  <c r="J34" i="3"/>
  <c r="K34" i="3"/>
  <c r="L34" i="3"/>
  <c r="M34" i="3"/>
  <c r="N34" i="3"/>
  <c r="O34" i="3"/>
  <c r="P34" i="3"/>
  <c r="Q34" i="3"/>
  <c r="R34" i="3"/>
  <c r="S34" i="3"/>
  <c r="T34" i="3"/>
  <c r="H34" i="3"/>
  <c r="I29" i="3"/>
  <c r="J29" i="3"/>
  <c r="K29" i="3"/>
  <c r="L29" i="3"/>
  <c r="M29" i="3"/>
  <c r="N29" i="3"/>
  <c r="O29" i="3"/>
  <c r="P29" i="3"/>
  <c r="Q29" i="3"/>
  <c r="R29" i="3"/>
  <c r="S29" i="3"/>
  <c r="T29" i="3"/>
  <c r="H29" i="3"/>
  <c r="I21" i="3"/>
  <c r="J21" i="3"/>
  <c r="K21" i="3"/>
  <c r="L21" i="3"/>
  <c r="M21" i="3"/>
  <c r="N21" i="3"/>
  <c r="O21" i="3"/>
  <c r="P21" i="3"/>
  <c r="Q21" i="3"/>
  <c r="R21" i="3"/>
  <c r="S21" i="3"/>
  <c r="T21" i="3"/>
  <c r="H21" i="3"/>
  <c r="J209" i="4"/>
  <c r="J208" i="4"/>
  <c r="J207" i="4"/>
  <c r="J206" i="4"/>
  <c r="J205" i="4"/>
  <c r="I205" i="4"/>
  <c r="H205" i="4"/>
  <c r="J203" i="4"/>
  <c r="J202" i="4"/>
  <c r="I202" i="4"/>
  <c r="H202" i="4"/>
  <c r="J200" i="4"/>
  <c r="J199" i="4"/>
  <c r="I199" i="4"/>
  <c r="H199" i="4"/>
  <c r="J197" i="4"/>
  <c r="J196" i="4"/>
  <c r="I196" i="4"/>
  <c r="H196" i="4"/>
  <c r="J194" i="4"/>
  <c r="J193" i="4"/>
  <c r="I193" i="4"/>
  <c r="H193" i="4"/>
  <c r="J191" i="4"/>
  <c r="J190" i="4"/>
  <c r="I190" i="4"/>
  <c r="H190" i="4"/>
  <c r="J188" i="4"/>
  <c r="J187" i="4"/>
  <c r="I187" i="4"/>
  <c r="H187" i="4"/>
  <c r="J185" i="4"/>
  <c r="J184" i="4"/>
  <c r="J183" i="4"/>
  <c r="I183" i="4"/>
  <c r="H183" i="4"/>
  <c r="J181" i="4"/>
  <c r="J180" i="4"/>
  <c r="J179" i="4" s="1"/>
  <c r="I179" i="4"/>
  <c r="H179" i="4"/>
  <c r="J177" i="4"/>
  <c r="J176" i="4" s="1"/>
  <c r="I176" i="4"/>
  <c r="H176" i="4"/>
  <c r="J174" i="4"/>
  <c r="J173" i="4"/>
  <c r="J172" i="4"/>
  <c r="I172" i="4"/>
  <c r="H172" i="4"/>
  <c r="J170" i="4"/>
  <c r="J169" i="4"/>
  <c r="J168" i="4"/>
  <c r="I168" i="4"/>
  <c r="H168" i="4"/>
  <c r="J166" i="4"/>
  <c r="J165" i="4"/>
  <c r="J164" i="4"/>
  <c r="I164" i="4"/>
  <c r="H164" i="4"/>
  <c r="J162" i="4"/>
  <c r="J161" i="4"/>
  <c r="J160" i="4" s="1"/>
  <c r="I160" i="4"/>
  <c r="I211" i="4" s="1"/>
  <c r="H160" i="4"/>
  <c r="H211" i="4" s="1"/>
  <c r="J155" i="4"/>
  <c r="I154" i="4"/>
  <c r="H154" i="4"/>
  <c r="J154" i="4" s="1"/>
  <c r="J152" i="4"/>
  <c r="I151" i="4"/>
  <c r="H151" i="4"/>
  <c r="J151" i="4" s="1"/>
  <c r="J149" i="4"/>
  <c r="I148" i="4"/>
  <c r="H148" i="4"/>
  <c r="J148" i="4" s="1"/>
  <c r="J146" i="4"/>
  <c r="J145" i="4"/>
  <c r="I145" i="4"/>
  <c r="H145" i="4"/>
  <c r="J143" i="4"/>
  <c r="J142" i="4" s="1"/>
  <c r="I142" i="4"/>
  <c r="H142" i="4"/>
  <c r="J140" i="4"/>
  <c r="J139" i="4"/>
  <c r="I139" i="4"/>
  <c r="H139" i="4"/>
  <c r="J137" i="4"/>
  <c r="J136" i="4" s="1"/>
  <c r="I136" i="4"/>
  <c r="H136" i="4"/>
  <c r="J134" i="4"/>
  <c r="J133" i="4"/>
  <c r="I133" i="4"/>
  <c r="H133" i="4"/>
  <c r="J131" i="4"/>
  <c r="J130" i="4" s="1"/>
  <c r="I130" i="4"/>
  <c r="H130" i="4"/>
  <c r="J128" i="4"/>
  <c r="J127" i="4"/>
  <c r="I127" i="4"/>
  <c r="H127" i="4"/>
  <c r="J125" i="4"/>
  <c r="J124" i="4" s="1"/>
  <c r="I124" i="4"/>
  <c r="H124" i="4"/>
  <c r="J122" i="4"/>
  <c r="J121" i="4"/>
  <c r="I121" i="4"/>
  <c r="H121" i="4"/>
  <c r="J119" i="4"/>
  <c r="J118" i="4" s="1"/>
  <c r="I118" i="4"/>
  <c r="H118" i="4"/>
  <c r="J116" i="4"/>
  <c r="J115" i="4"/>
  <c r="I115" i="4"/>
  <c r="H115" i="4"/>
  <c r="J113" i="4"/>
  <c r="J106" i="4" s="1"/>
  <c r="J112" i="4"/>
  <c r="J111" i="4"/>
  <c r="J110" i="4"/>
  <c r="J109" i="4"/>
  <c r="J108" i="4"/>
  <c r="J107" i="4"/>
  <c r="I106" i="4"/>
  <c r="H106" i="4"/>
  <c r="J104" i="4"/>
  <c r="J103" i="4"/>
  <c r="J102" i="4"/>
  <c r="J101" i="4"/>
  <c r="J100" i="4"/>
  <c r="J98" i="4" s="1"/>
  <c r="J99" i="4"/>
  <c r="I98" i="4"/>
  <c r="K98" i="4" s="1"/>
  <c r="K100" i="4" s="1"/>
  <c r="H98" i="4"/>
  <c r="I95" i="4"/>
  <c r="I157" i="4" s="1"/>
  <c r="H95" i="4"/>
  <c r="H157" i="4" s="1"/>
  <c r="J92" i="4"/>
  <c r="J91" i="4"/>
  <c r="J90" i="4"/>
  <c r="J89" i="4"/>
  <c r="J88" i="4"/>
  <c r="J87" i="4"/>
  <c r="J86" i="4"/>
  <c r="J85" i="4"/>
  <c r="J80" i="4" s="1"/>
  <c r="J84" i="4"/>
  <c r="J83" i="4"/>
  <c r="J82" i="4"/>
  <c r="J81" i="4"/>
  <c r="I80" i="4"/>
  <c r="H80" i="4"/>
  <c r="J77" i="4"/>
  <c r="J72" i="4" s="1"/>
  <c r="J76" i="4"/>
  <c r="J75" i="4"/>
  <c r="J74" i="4"/>
  <c r="J73" i="4"/>
  <c r="I72" i="4"/>
  <c r="H72"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5" i="4" s="1"/>
  <c r="J28" i="4"/>
  <c r="J27" i="4"/>
  <c r="J26" i="4"/>
  <c r="I25" i="4"/>
  <c r="H25" i="4"/>
  <c r="J22" i="4"/>
  <c r="J21" i="4"/>
  <c r="I21" i="4"/>
  <c r="H21" i="4"/>
  <c r="J18" i="4"/>
  <c r="J17" i="4"/>
  <c r="J16" i="4"/>
  <c r="J15" i="4"/>
  <c r="J14" i="4"/>
  <c r="J13" i="4"/>
  <c r="J12" i="4"/>
  <c r="J11" i="4"/>
  <c r="J10" i="4"/>
  <c r="J9" i="4"/>
  <c r="J8" i="4"/>
  <c r="J7" i="4"/>
  <c r="J6" i="4"/>
  <c r="J5" i="4"/>
  <c r="I5" i="4"/>
  <c r="H5" i="4"/>
  <c r="H213" i="4" l="1"/>
  <c r="J95" i="4"/>
  <c r="J157" i="4" s="1"/>
  <c r="I213" i="4"/>
  <c r="K101" i="4"/>
  <c r="J211" i="4"/>
  <c r="J213" i="4" l="1"/>
  <c r="V3" i="3" l="1"/>
  <c r="C93" i="1" l="1"/>
  <c r="B62" i="2"/>
  <c r="I58" i="2"/>
  <c r="D64" i="2"/>
  <c r="E64" i="2"/>
  <c r="L64" i="2"/>
  <c r="M64" i="2"/>
  <c r="B60" i="2"/>
  <c r="G58" i="2"/>
  <c r="H58" i="2"/>
  <c r="D43" i="2"/>
  <c r="E43" i="2"/>
  <c r="L43" i="2"/>
  <c r="M43" i="2"/>
  <c r="C43" i="2"/>
  <c r="D39" i="2"/>
  <c r="E39" i="2"/>
  <c r="H39" i="2"/>
  <c r="I39" i="2"/>
  <c r="K39" i="2"/>
  <c r="L39" i="2"/>
  <c r="M39" i="2"/>
  <c r="C39" i="2"/>
  <c r="D32" i="2"/>
  <c r="E32" i="2"/>
  <c r="H32" i="2"/>
  <c r="I32" i="2"/>
  <c r="M32" i="2"/>
  <c r="N29" i="2"/>
  <c r="D29" i="2"/>
  <c r="E29" i="2"/>
  <c r="G29" i="2"/>
  <c r="H29" i="2"/>
  <c r="K29" i="2"/>
  <c r="L29" i="2"/>
  <c r="M29" i="2"/>
  <c r="B20" i="2"/>
  <c r="B16" i="2"/>
  <c r="G13" i="2"/>
  <c r="H13" i="2"/>
  <c r="I13" i="2"/>
  <c r="J13" i="2"/>
  <c r="C13" i="2"/>
  <c r="F13" i="2"/>
  <c r="N13" i="2"/>
  <c r="B17" i="2"/>
  <c r="B18" i="2"/>
  <c r="B19" i="2"/>
  <c r="B21" i="2"/>
  <c r="B22" i="2"/>
  <c r="C23" i="2"/>
  <c r="D23" i="2"/>
  <c r="E23" i="2"/>
  <c r="F23" i="2"/>
  <c r="G23" i="2"/>
  <c r="H23" i="2"/>
  <c r="I23" i="2"/>
  <c r="J23" i="2"/>
  <c r="K23" i="2"/>
  <c r="L23" i="2"/>
  <c r="M23" i="2"/>
  <c r="N23" i="2"/>
  <c r="B24" i="2"/>
  <c r="B25" i="2"/>
  <c r="B26" i="2"/>
  <c r="B27" i="2"/>
  <c r="B28" i="2"/>
  <c r="C29" i="2"/>
  <c r="F29" i="2"/>
  <c r="I29" i="2"/>
  <c r="J29" i="2"/>
  <c r="B31" i="2"/>
  <c r="F32" i="2"/>
  <c r="G32" i="2"/>
  <c r="J32" i="2"/>
  <c r="K32" i="2"/>
  <c r="L32" i="2"/>
  <c r="N32" i="2"/>
  <c r="B34" i="2"/>
  <c r="B36" i="2"/>
  <c r="B37" i="2"/>
  <c r="B38" i="2"/>
  <c r="F39" i="2"/>
  <c r="G39" i="2"/>
  <c r="J39" i="2"/>
  <c r="N39" i="2"/>
  <c r="B41" i="2"/>
  <c r="B42" i="2"/>
  <c r="F43" i="2"/>
  <c r="G43" i="2"/>
  <c r="H43" i="2"/>
  <c r="I43" i="2"/>
  <c r="J43" i="2"/>
  <c r="K43" i="2"/>
  <c r="N43" i="2"/>
  <c r="B45" i="2"/>
  <c r="B46" i="2"/>
  <c r="B47" i="2"/>
  <c r="C48" i="2"/>
  <c r="D48" i="2"/>
  <c r="E48" i="2"/>
  <c r="F48" i="2"/>
  <c r="G48" i="2"/>
  <c r="H48" i="2"/>
  <c r="I48" i="2"/>
  <c r="J48" i="2"/>
  <c r="K48" i="2"/>
  <c r="L48" i="2"/>
  <c r="M48" i="2"/>
  <c r="N48" i="2"/>
  <c r="B49" i="2"/>
  <c r="B50" i="2"/>
  <c r="B51" i="2"/>
  <c r="B52" i="2"/>
  <c r="B53" i="2"/>
  <c r="B54" i="2"/>
  <c r="B55" i="2"/>
  <c r="B56" i="2"/>
  <c r="B57" i="2"/>
  <c r="C58" i="2"/>
  <c r="F58" i="2"/>
  <c r="J58" i="2"/>
  <c r="K58" i="2"/>
  <c r="N58" i="2"/>
  <c r="B61" i="2"/>
  <c r="B63" i="2"/>
  <c r="C64" i="2"/>
  <c r="F64" i="2"/>
  <c r="G64" i="2"/>
  <c r="H64" i="2"/>
  <c r="I64" i="2"/>
  <c r="J64" i="2"/>
  <c r="K64" i="2"/>
  <c r="N64" i="2"/>
  <c r="B65" i="2"/>
  <c r="B66" i="2"/>
  <c r="B67" i="2"/>
  <c r="B68" i="2"/>
  <c r="B69" i="2"/>
  <c r="B70" i="2"/>
  <c r="B71" i="2"/>
  <c r="C72" i="2"/>
  <c r="D72" i="2"/>
  <c r="E72" i="2"/>
  <c r="F72" i="2"/>
  <c r="G72" i="2"/>
  <c r="H72" i="2"/>
  <c r="I72" i="2"/>
  <c r="J72" i="2"/>
  <c r="K72" i="2"/>
  <c r="L72" i="2"/>
  <c r="M72" i="2"/>
  <c r="N72" i="2"/>
  <c r="B73" i="2"/>
  <c r="B74" i="2"/>
  <c r="B75" i="2"/>
  <c r="B72" i="2" l="1"/>
  <c r="E58" i="2"/>
  <c r="D58" i="2"/>
  <c r="M58" i="2"/>
  <c r="L58" i="2"/>
  <c r="B59" i="2"/>
  <c r="B44" i="2"/>
  <c r="B40" i="2"/>
  <c r="B35" i="2"/>
  <c r="C32" i="2"/>
  <c r="B33" i="2"/>
  <c r="C12" i="2"/>
  <c r="N12" i="2"/>
  <c r="J12" i="2"/>
  <c r="B30" i="2"/>
  <c r="I12" i="2"/>
  <c r="G12" i="2"/>
  <c r="F12" i="2"/>
  <c r="B39" i="2"/>
  <c r="B29" i="2"/>
  <c r="B48" i="2"/>
  <c r="B32" i="2"/>
  <c r="B64" i="2"/>
  <c r="B43" i="2"/>
  <c r="H12" i="2"/>
  <c r="B15" i="2"/>
  <c r="B23" i="2"/>
  <c r="K13" i="2"/>
  <c r="K12" i="2" s="1"/>
  <c r="L13" i="2"/>
  <c r="L12" i="2" s="1"/>
  <c r="D13" i="2"/>
  <c r="M13" i="2"/>
  <c r="E13" i="2"/>
  <c r="B14" i="2"/>
  <c r="B58" i="2" l="1"/>
  <c r="E12" i="2"/>
  <c r="M12" i="2"/>
  <c r="D12" i="2"/>
  <c r="B13" i="2"/>
  <c r="B12" i="2" l="1"/>
</calcChain>
</file>

<file path=xl/comments1.xml><?xml version="1.0" encoding="utf-8"?>
<comments xmlns="http://schemas.openxmlformats.org/spreadsheetml/2006/main">
  <authors>
    <author>LAURA JANETTE NORIEGA ZAMUDIO</author>
  </authors>
  <commentList>
    <comment ref="B1" authorId="0" shapeId="0">
      <text>
        <r>
          <rPr>
            <b/>
            <sz val="9"/>
            <color indexed="81"/>
            <rFont val="Tahoma"/>
            <family val="2"/>
          </rPr>
          <t xml:space="preserve">Armonizacion:
</t>
        </r>
        <r>
          <rPr>
            <sz val="9"/>
            <color indexed="81"/>
            <rFont val="Tahoma"/>
            <family val="2"/>
          </rPr>
          <t>CRI conforme a Matriz CACEG 2023</t>
        </r>
      </text>
    </comment>
  </commentList>
</comments>
</file>

<file path=xl/comments2.xml><?xml version="1.0" encoding="utf-8"?>
<comments xmlns="http://schemas.openxmlformats.org/spreadsheetml/2006/main">
  <authors>
    <author>Armonización</author>
    <author>LAURA JANETTE NORIEGA ZAMUDIO</author>
    <author>Armonizacion</author>
  </authors>
  <commentList>
    <comment ref="C2" authorId="0" shapeId="0">
      <text>
        <r>
          <rPr>
            <b/>
            <sz val="9"/>
            <color indexed="81"/>
            <rFont val="Tahoma"/>
            <family val="2"/>
          </rPr>
          <t>Armonización:</t>
        </r>
        <r>
          <rPr>
            <sz val="10"/>
            <color indexed="81"/>
            <rFont val="Tahoma"/>
            <family val="2"/>
          </rPr>
          <t xml:space="preserve">
Su fondo deberá tener 10 digitos conforme a la matriz de fuentes de financiamiento </t>
        </r>
        <r>
          <rPr>
            <b/>
            <sz val="10"/>
            <color indexed="81"/>
            <rFont val="Tahoma"/>
            <family val="2"/>
          </rPr>
          <t>(De acuerdo a los datos previamente enviados a esta Coordinación, solo en caso de adicionar uno nuevo agragar en la pestaña correspondiente)</t>
        </r>
      </text>
    </comment>
    <comment ref="D2" authorId="1" shapeId="0">
      <text>
        <r>
          <rPr>
            <b/>
            <sz val="9"/>
            <color indexed="81"/>
            <rFont val="Tahoma"/>
            <family val="2"/>
          </rPr>
          <t xml:space="preserve">Armonización:
 </t>
        </r>
        <r>
          <rPr>
            <sz val="10"/>
            <color indexed="81"/>
            <rFont val="Tahoma"/>
            <family val="2"/>
          </rPr>
          <t xml:space="preserve">Recuerda son tus CeGe del Ingreso específicos que hayas decidido usar el ejemplo va con 99, pero en tu caso será tu sociedad 03,03A… 
</t>
        </r>
        <r>
          <rPr>
            <b/>
            <sz val="10"/>
            <color indexed="81"/>
            <rFont val="Tahoma"/>
            <family val="2"/>
          </rPr>
          <t>(Conforme a los datos ministrados a esta Coordinación previamente)</t>
        </r>
      </text>
    </comment>
    <comment ref="E2" authorId="1" shapeId="0">
      <text>
        <r>
          <rPr>
            <b/>
            <sz val="9"/>
            <color indexed="81"/>
            <rFont val="Tahoma"/>
            <family val="2"/>
          </rPr>
          <t xml:space="preserve">Armonización: </t>
        </r>
        <r>
          <rPr>
            <sz val="9"/>
            <color indexed="81"/>
            <rFont val="Tahoma"/>
            <family val="2"/>
          </rPr>
          <t>El área funcional es genérica para todos en el caso del ingreso</t>
        </r>
      </text>
    </comment>
    <comment ref="F2" authorId="1" shapeId="0">
      <text>
        <r>
          <rPr>
            <b/>
            <sz val="9"/>
            <color indexed="81"/>
            <rFont val="Tahoma"/>
            <family val="2"/>
          </rPr>
          <t xml:space="preserve">Armonizacion:
</t>
        </r>
        <r>
          <rPr>
            <sz val="9"/>
            <color indexed="81"/>
            <rFont val="Tahoma"/>
            <family val="2"/>
          </rPr>
          <t>CRI conforme a Matriz CACEG 2023</t>
        </r>
      </text>
    </comment>
    <comment ref="G2" authorId="1" shapeId="0">
      <text>
        <r>
          <rPr>
            <b/>
            <sz val="9"/>
            <color indexed="81"/>
            <rFont val="Tahoma"/>
            <family val="2"/>
          </rPr>
          <t xml:space="preserve">Armonización: 
</t>
        </r>
        <r>
          <rPr>
            <sz val="10"/>
            <color indexed="81"/>
            <rFont val="Tahoma"/>
            <family val="2"/>
          </rPr>
          <t xml:space="preserve">El programa del ingreso 00001 es genérico, pero en caso de que hayas optado por traer el mismo programa del gasto para algunos o todos los ingresos, colocarlo, </t>
        </r>
        <r>
          <rPr>
            <b/>
            <sz val="10"/>
            <color indexed="81"/>
            <rFont val="Tahoma"/>
            <family val="2"/>
          </rPr>
          <t>conforme a lo que previamente ministraste a esta Coordinación para configuración de tu sociedad</t>
        </r>
      </text>
    </comment>
    <comment ref="H4" authorId="2" shapeId="0">
      <text>
        <r>
          <rPr>
            <b/>
            <sz val="9"/>
            <color indexed="81"/>
            <rFont val="Tahoma"/>
            <family val="2"/>
          </rPr>
          <t>Armonizacion:</t>
        </r>
        <r>
          <rPr>
            <sz val="9"/>
            <color indexed="81"/>
            <rFont val="Tahoma"/>
            <family val="2"/>
          </rPr>
          <t xml:space="preserve">
A dos decimales, sin ocultar caracteres y sin fórmulas (Para Ingreso y Egreso)</t>
        </r>
      </text>
    </comment>
  </commentList>
</comments>
</file>

<file path=xl/sharedStrings.xml><?xml version="1.0" encoding="utf-8"?>
<sst xmlns="http://schemas.openxmlformats.org/spreadsheetml/2006/main" count="1187" uniqueCount="293">
  <si>
    <t>Pos. Pres.</t>
  </si>
  <si>
    <t>Anual</t>
  </si>
  <si>
    <t>Ene.</t>
  </si>
  <si>
    <t>Feb</t>
  </si>
  <si>
    <t>Mzo</t>
  </si>
  <si>
    <t>Abr</t>
  </si>
  <si>
    <t>May</t>
  </si>
  <si>
    <t>Jun</t>
  </si>
  <si>
    <t>Jul</t>
  </si>
  <si>
    <t>Ago</t>
  </si>
  <si>
    <t>Sep</t>
  </si>
  <si>
    <t>Oct</t>
  </si>
  <si>
    <t>Nov</t>
  </si>
  <si>
    <t>Dic</t>
  </si>
  <si>
    <t>Total</t>
  </si>
  <si>
    <t>Impuestos</t>
  </si>
  <si>
    <t>Impuestos Sobre los Ingresos</t>
  </si>
  <si>
    <t>Impuestos Sobre el Patrimonio</t>
  </si>
  <si>
    <t>Impuestos Sobre la Producción, el Consumo y las Transacciones</t>
  </si>
  <si>
    <t>Impuestos al Comercio Exterior</t>
  </si>
  <si>
    <t>Impuestos Sobre Nóminas y Asimilables</t>
  </si>
  <si>
    <t>Impuestos Ecológicos</t>
  </si>
  <si>
    <t>Accesorios de Impuestos</t>
  </si>
  <si>
    <t>Otros Impuestos</t>
  </si>
  <si>
    <t>Impuestos no Comprendidos en la Ley de Ingresos Vigente, Causados en Ejercicios Fiscales Anteriores Pendientes de Liquidación o Pago</t>
  </si>
  <si>
    <t>Cuotas y Aportaciones de Seguridad Social</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</si>
  <si>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</si>
  <si>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</si>
  <si>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</si>
  <si>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</si>
  <si>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</si>
  <si>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t>
  </si>
  <si>
    <t>Contribuciones de Mejoras por Obras Públicas</t>
  </si>
  <si>
    <t>Contribuciones de Mejoras no Comprendidas en la Ley de Ingresos Vigente, Causadas en Ejercicios Fiscales Anteriores Pendientes de Liquidación o Pago</t>
  </si>
  <si>
    <t>Derechos</t>
  </si>
  <si>
    <t>Derechos por el Uso, Goce, Aprovechamiento o Explotación de Bienes de Dominio Público</t>
  </si>
  <si>
    <t>Derechos a los Hidrocarburos (Derogado)</t>
  </si>
  <si>
    <t>Derechos por Prestación de Servicios</t>
  </si>
  <si>
    <t>Otros Derechos</t>
  </si>
  <si>
    <t>Accesorios de Derechos</t>
  </si>
  <si>
    <t>Derechos no Comprendidos en la Ley de Ingresos Vigente, Causados en Ejercicios Fiscales Anteriores Pendientes de Liquidación o Pago</t>
  </si>
  <si>
    <t>Productos</t>
  </si>
  <si>
    <t>Productos de Capital (Derogado)</t>
  </si>
  <si>
    <t>Productos no Comprendidos en la Ley de Ingresos Vigente, Causados en Ejercicios Fiscales Anteriores Pendientes de Liquidación o Pago</t>
  </si>
  <si>
    <t>Aprovechamientos</t>
  </si>
  <si>
    <t>Aprovechamientos Patrimoniales</t>
  </si>
  <si>
    <t>Accesorios de Aprovechamientos</t>
  </si>
  <si>
    <t>Aprovechamientos no Comprendidos en la Ley de Ingresos Vigente, Causados en Ejercicios Fiscales Anteriores Pendientes de Liquidación o Pago</t>
  </si>
  <si>
    <t>Ingresos por Venta de Bienes, Prestación de Servicios y Otros Ingresos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</si>
  <si>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</si>
  <si>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</si>
  <si>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</si>
  <si>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</si>
  <si>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</si>
  <si>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</si>
  <si>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</si>
  <si>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</si>
  <si>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</si>
  <si>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Aportaciones</t>
  </si>
  <si>
    <t>Participaciones</t>
  </si>
  <si>
    <t xml:space="preserve">Aportaciones </t>
  </si>
  <si>
    <t>Convenios</t>
  </si>
  <si>
    <t>Incentivos Derivados de la Colaboración Fiscal</t>
  </si>
  <si>
    <t>Fondos Distintos de Aportaciones</t>
  </si>
  <si>
    <t>Transferencias, Asignaciones, Subsidios y Subvenciones, y Pensiones y Jubilaciones</t>
  </si>
  <si>
    <t>Transferencias y Asignaciones</t>
  </si>
  <si>
    <t>Transferencias al Resto del Sector Público (Derogado)</t>
  </si>
  <si>
    <t>Subsidios y Subvenciones</t>
  </si>
  <si>
    <t>Ayudas Sociales (Derogado)</t>
  </si>
  <si>
    <t xml:space="preserve">Pensiones y Jubilaciones </t>
  </si>
  <si>
    <t>Transferencias a Fideicomisos, Mandatos y Análogos (Derogado)</t>
  </si>
  <si>
    <t>Transferencias del Fondo Mexicano del Petróleo para la Estabilización y el Desarrollo</t>
  </si>
  <si>
    <t>Ingresos Derivados de Financiamientos</t>
  </si>
  <si>
    <t>Endeudamiento Interno</t>
  </si>
  <si>
    <t>Endeudamiento Externo</t>
  </si>
  <si>
    <t>Financiamiento Interno</t>
  </si>
  <si>
    <t>Diciembre</t>
  </si>
  <si>
    <t>Noviembre</t>
  </si>
  <si>
    <t>Octubre</t>
  </si>
  <si>
    <t>Septiembre</t>
  </si>
  <si>
    <t>Agosto</t>
  </si>
  <si>
    <t>Julio</t>
  </si>
  <si>
    <t>Junio</t>
  </si>
  <si>
    <t>Mayo</t>
  </si>
  <si>
    <t>Abril</t>
  </si>
  <si>
    <t>Marzo</t>
  </si>
  <si>
    <t>Febrero</t>
  </si>
  <si>
    <t>Enero</t>
  </si>
  <si>
    <t>Municipio de Uriangato, Guanajuato / Calendario de Ingresos del Ejercicio Fiscal 2024</t>
  </si>
  <si>
    <t>Carga de Presupuesto Original BCS</t>
  </si>
  <si>
    <t>Sociedad</t>
  </si>
  <si>
    <t>Fondo</t>
  </si>
  <si>
    <t>UR</t>
  </si>
  <si>
    <t>Area Funcional</t>
  </si>
  <si>
    <t>Prog. Pres.</t>
  </si>
  <si>
    <t>Division</t>
  </si>
  <si>
    <t>Ancho Total</t>
  </si>
  <si>
    <t>Longitud</t>
  </si>
  <si>
    <t>10</t>
  </si>
  <si>
    <t>Formato</t>
  </si>
  <si>
    <t>Sin separador de miles 0.00</t>
  </si>
  <si>
    <t>M99</t>
  </si>
  <si>
    <r>
      <t>I</t>
    </r>
    <r>
      <rPr>
        <sz val="10"/>
        <color rgb="FFFF0000"/>
        <rFont val="Arial"/>
        <family val="2"/>
      </rPr>
      <t>99</t>
    </r>
    <r>
      <rPr>
        <sz val="10"/>
        <rFont val="Arial"/>
        <family val="2"/>
      </rPr>
      <t>0000000</t>
    </r>
  </si>
  <si>
    <t>001</t>
  </si>
  <si>
    <t>00001</t>
  </si>
  <si>
    <t>M990</t>
  </si>
  <si>
    <t>M99A</t>
  </si>
  <si>
    <r>
      <t>I</t>
    </r>
    <r>
      <rPr>
        <sz val="10"/>
        <color rgb="FFFF0000"/>
        <rFont val="Arial"/>
        <family val="2"/>
      </rPr>
      <t>99A</t>
    </r>
    <r>
      <rPr>
        <sz val="10"/>
        <rFont val="Arial"/>
        <family val="2"/>
      </rPr>
      <t>000000</t>
    </r>
  </si>
  <si>
    <t>E0001</t>
  </si>
  <si>
    <r>
      <t xml:space="preserve">NOTA: SI CONCUERDA TU PRESUPUESTO DE INGRESOS APROBADO CON EL CARGADO EN EL SISTEMA DEL CONGRESO DEL ESTADO DE GUANAJUATO, PODRÁS DESCARGAR TAL INFORMACIÓN Y COLOCARLA EN ESTE EXCEL, A SU VEZ </t>
    </r>
    <r>
      <rPr>
        <b/>
        <sz val="11"/>
        <color rgb="FFFF0000"/>
        <rFont val="Arial"/>
        <family val="2"/>
      </rPr>
      <t xml:space="preserve">DEBERÁS HACER TU CRUCE POR FONDOS CON EL EGRESO (PESTAÑA SIGUIENTE) Y MANTENER CUADRATURA PRESUPUESTAL. </t>
    </r>
    <r>
      <rPr>
        <b/>
        <sz val="11"/>
        <color indexed="62"/>
        <rFont val="Arial"/>
        <family val="2"/>
      </rPr>
      <t xml:space="preserve">
ASIMISMO, </t>
    </r>
    <r>
      <rPr>
        <b/>
        <sz val="11"/>
        <color rgb="FFFF0000"/>
        <rFont val="Arial"/>
        <family val="2"/>
      </rPr>
      <t>CALENDARIZAR TU PRESUPUESTO CON APEGO A LA REALIDAD, PROCURANDO NO DISTRIBUIR ENTRE 12 EL MONTO TOTAL SI ELLO NO ES LA REALIDAD, DEBERÁ CALENDARIZARSE DE MANERA CORRECTA, PARA NO TENER COMPLICACIONES AL OPERAR EN SISTEMA
FINALMENTE, RECUERDA LLENAR LA ÚLTIMA PESTAÑA DE CRI Y CUENTAS DE INGRESOS A 10 DÍGITOS</t>
    </r>
    <r>
      <rPr>
        <b/>
        <sz val="11"/>
        <color indexed="62"/>
        <rFont val="Arial"/>
        <family val="2"/>
      </rPr>
      <t xml:space="preserve">
</t>
    </r>
  </si>
  <si>
    <t>M41</t>
  </si>
  <si>
    <t>I410000000</t>
  </si>
  <si>
    <t>M410</t>
  </si>
  <si>
    <t>MUNICIPIO DE URIANGATO, GTO.</t>
  </si>
  <si>
    <t>PRONOSTICO DE INGRESOS 2024</t>
  </si>
  <si>
    <t>FONDO</t>
  </si>
  <si>
    <t>CEGE</t>
  </si>
  <si>
    <t>AREA FUNCIONAL</t>
  </si>
  <si>
    <t>PROGRAMA</t>
  </si>
  <si>
    <t>POSPRE</t>
  </si>
  <si>
    <t>CUENTA SAP</t>
  </si>
  <si>
    <t>DENOMINACIÓN DE ACUERDO A LA LEY DE INGRESOS 2024 y del CRI del CONAC</t>
  </si>
  <si>
    <t>PRESUPUESTO INICIAL 2024</t>
  </si>
  <si>
    <t>PRIMERA MODIFICACION 2024</t>
  </si>
  <si>
    <t>DIFERENCIA</t>
  </si>
  <si>
    <t xml:space="preserve"> </t>
  </si>
  <si>
    <t>IMPUESTOS</t>
  </si>
  <si>
    <t>IMPUESTO SOBRE JUEGOS Y APUESTAS PERMITIDAS</t>
  </si>
  <si>
    <t>RIFAS, SORTEOS, LOTERIAS Y CONCURSOS</t>
  </si>
  <si>
    <t>IMPUESTO PREDIAL URBANO</t>
  </si>
  <si>
    <t>IMPUESTO PREDIAL RUSTICO</t>
  </si>
  <si>
    <t>REZAGOS DE IMPUESTO PREDIAL URBANO</t>
  </si>
  <si>
    <t>REZAGOS DE IMPUESTO PREDIAL RUSTICO</t>
  </si>
  <si>
    <t>IMPUESTO SOBRE DIVISION Y LOTIFICACION DE INMUEBLES</t>
  </si>
  <si>
    <t>IMPUESTO SOBRE ADQUISICION DE BIENES INMUEBLES</t>
  </si>
  <si>
    <t>EXPLOTACION DE BANCOS DE MATERIALES</t>
  </si>
  <si>
    <t>IMPUESTO DE FRACCIONAMIENTOS</t>
  </si>
  <si>
    <t>IMPUESTO SOBRE DIVERSIONES Y ESPECTACULOS PUBLICOS</t>
  </si>
  <si>
    <t>RECARGOS DE IMPUESTO PREDIAL</t>
  </si>
  <si>
    <t>GASTOS DE EJECUCION DE IMPUESTO PREDIAL</t>
  </si>
  <si>
    <t>CONTRIBUCIONES DE MEJORA</t>
  </si>
  <si>
    <t>POR EJECUCION DE OBRAS PUBLICAS</t>
  </si>
  <si>
    <t>DERECHOS</t>
  </si>
  <si>
    <t>OCUPACION Y USO DE LA VIA PUBLICA</t>
  </si>
  <si>
    <t>LIMPIA, RECOLECCION Y TRASLADO DE BASURA</t>
  </si>
  <si>
    <t>INHUMACION EN FOSA O GAVETA EN PANTEONES MPALES</t>
  </si>
  <si>
    <t>EXHUMACION DE RESTOS</t>
  </si>
  <si>
    <t>PERMISO PARA TRASLADO DE CADAVERES</t>
  </si>
  <si>
    <t>PERMISO PARA COLOCACION DE LOSA Y MONUMENTO</t>
  </si>
  <si>
    <t>PERMISO PARA DEPOSITO DE RESTOS O CENIZAS EN GAVETA</t>
  </si>
  <si>
    <t>SACRIFICIO DE ANIMALES, POR CABEZA</t>
  </si>
  <si>
    <t>POR TRASLADO O TRANSPORTE, POR CABEZA</t>
  </si>
  <si>
    <t>OTROS SERVICIOS DE RASTRO</t>
  </si>
  <si>
    <t>OTORGAMIENTO DE CONCESION SERV URBANO Y SUBURBANO</t>
  </si>
  <si>
    <t>REFRENDO ANUAL DE CONCESION</t>
  </si>
  <si>
    <t>REVISTA MECANICA</t>
  </si>
  <si>
    <t>PRORROGA USO DE VEHICULOS EN BUEN EDO FISICO-MECANICO</t>
  </si>
  <si>
    <t>SERVICIOS DE TRANSITO</t>
  </si>
  <si>
    <t>EXPEDICION DE CONSTANCIA DE NO INFRACCION</t>
  </si>
  <si>
    <t>PREMISO DE MANIOBRAS DE CARGA Y DESCARGA</t>
  </si>
  <si>
    <t>POR USO O QUEMA DE PIROTECNIA</t>
  </si>
  <si>
    <t>EXPEDICION DE DICTAMEN SOBRE VERIF DE SALIDAS EMERG</t>
  </si>
  <si>
    <t>SERVICIOS EXTRAORDINARIOS DE PROTECCION CIVIL</t>
  </si>
  <si>
    <t>ASIGNACION DE NUMERO OFICIAL</t>
  </si>
  <si>
    <t>PERMISO DE DIVISION</t>
  </si>
  <si>
    <t>PERMISO DE USO DE SUELO</t>
  </si>
  <si>
    <t>PERMISO DE CONSTRUCCION</t>
  </si>
  <si>
    <t>CERTIFICADO DE TERMINACION DE OBRA</t>
  </si>
  <si>
    <t>AVALUOS A INMUEBLES URBANOS Y SUBURBANOS</t>
  </si>
  <si>
    <t>ASIGNACION DE CLAVE CATASTRAL</t>
  </si>
  <si>
    <t>HONORARIOS DE VALUACION</t>
  </si>
  <si>
    <t>EXPEDICION DE USO DE SUELO FRACCIONAMIENTOS</t>
  </si>
  <si>
    <t>APROBACION DE TRAZA</t>
  </si>
  <si>
    <t>REVISION DE PROYECTOS</t>
  </si>
  <si>
    <t>SUPERVISION DE PROYECTOS</t>
  </si>
  <si>
    <t>PERMISO DE COLOCACION DE ANUNCIOS</t>
  </si>
  <si>
    <t>PERMISO PARA LA DIFUSION FONETICA VIA PUBLICA</t>
  </si>
  <si>
    <t>LICENCIA ANUAL PARA COLOCACION DE ANUNCIOS ADOSADOS</t>
  </si>
  <si>
    <t>PINTA DE BARDAS</t>
  </si>
  <si>
    <t>PERMISO PARA LA COLOCACION DE ANUNCIO MOVIL O TEMP</t>
  </si>
  <si>
    <t>AUTORIZACION DE TALA DE ARBOL</t>
  </si>
  <si>
    <t>CONSTANCIA DE INSCRIPCION AL PADRON FISCAL</t>
  </si>
  <si>
    <t>CONSTANCIA DE EDO DE CTA POR IMPUESTO, DERECHOS Y A</t>
  </si>
  <si>
    <t>CONSTANCIAS EXPEDIDAS POR ADMON PUBLICA MPAL</t>
  </si>
  <si>
    <t>CERTIFICACIONES</t>
  </si>
  <si>
    <t>DERECHO DE ALUMBRADO PUBLICO MENSUAL CFE</t>
  </si>
  <si>
    <t>DERECHO DE ALUMBRADO PUBLICO TESORERIA</t>
  </si>
  <si>
    <t>PRODUCTOS</t>
  </si>
  <si>
    <t>INTERESES DE CAPITAL DE INVERSIONES</t>
  </si>
  <si>
    <t xml:space="preserve">ARRENDAMIENTO DE BIENES INMUEBLES </t>
  </si>
  <si>
    <t>ENAJENACION DE FORMAS VALORADAS</t>
  </si>
  <si>
    <t>EXPEDICION DE COPIAS FOTOSTATICAS</t>
  </si>
  <si>
    <t>ENAJENACION DE BIENES MUEBLES</t>
  </si>
  <si>
    <t>APROVECHAMIENTOS</t>
  </si>
  <si>
    <t>SERVICIOS DE GRUA</t>
  </si>
  <si>
    <t>PENSION DE VEHICULOS</t>
  </si>
  <si>
    <t>SANCIONES A CONTRATISTAS</t>
  </si>
  <si>
    <t>MULTAS DE SEGURIDAD PUBLICA</t>
  </si>
  <si>
    <t>MULTAS DE TRANSITO</t>
  </si>
  <si>
    <t>MULTAS DE FISCALIZACION</t>
  </si>
  <si>
    <t>MULTAS DE DESARROLLO URBANO</t>
  </si>
  <si>
    <t>OTRAS MULTAS</t>
  </si>
  <si>
    <t>INDEMNIZACIONES POR DAÑO A PATRIMONIO</t>
  </si>
  <si>
    <t>FISCALIZACION EN MATERIA DE BEBIDAS ALCOHOLICAS</t>
  </si>
  <si>
    <t>APROVECHAMIENTOS DIVERSOS</t>
  </si>
  <si>
    <t>REINTEGROS</t>
  </si>
  <si>
    <t>INGRESOSPROPIOS</t>
  </si>
  <si>
    <t>PARTICIPACIONES</t>
  </si>
  <si>
    <t>FONDO GENERAL</t>
  </si>
  <si>
    <t>FONDO DE FOMENTO MUNICIPAL</t>
  </si>
  <si>
    <t>FONDO DE FISCALIZACION</t>
  </si>
  <si>
    <t>IMPUESTO ESPECIAL SOBRE PRODUCCION Y SERVICIOS</t>
  </si>
  <si>
    <t>IEPS DE GASOLINAS Y DIESEL</t>
  </si>
  <si>
    <t>FONDO DEL IMPUESTO SOBRE LA RENTA</t>
  </si>
  <si>
    <t>INCENTIVOS DE COLABORACION FISCAL FEDERAL</t>
  </si>
  <si>
    <t>TENENCIA O USO DE VEHICULOS</t>
  </si>
  <si>
    <t>FONDO DE COMPENSACION ISAN</t>
  </si>
  <si>
    <t>IMPUESTO SOBRE AUTOMOVILES NUEVOS</t>
  </si>
  <si>
    <t>ISR POR ENAJENACION DE BIENES INMUEBLES</t>
  </si>
  <si>
    <t>IEPS GASOLINAS Y DIESEL (ESTATAL)</t>
  </si>
  <si>
    <t>4221020001</t>
  </si>
  <si>
    <t>DERECHO POR LICENCIAS DE ALCOHOLES</t>
  </si>
  <si>
    <t>IMPUESTO A LA VENTA FINAL DE BEBIDAS ALCOHOLICAS</t>
  </si>
  <si>
    <t xml:space="preserve">REMANENTE CUENTA PUBLICA </t>
  </si>
  <si>
    <t>080503</t>
  </si>
  <si>
    <t>REMANENTE CUENTA PUBLICA 2021</t>
  </si>
  <si>
    <t>080505</t>
  </si>
  <si>
    <t>REMANENTE CUENTA PUBLICA 2022</t>
  </si>
  <si>
    <t>080507</t>
  </si>
  <si>
    <t>REMANENTE CUENTA PUBLICA 2023</t>
  </si>
  <si>
    <t>REMANENTE PARTICIPACIONES</t>
  </si>
  <si>
    <t>080906</t>
  </si>
  <si>
    <t>REMANENTE PARTICIPACIONES 2021</t>
  </si>
  <si>
    <t>080907</t>
  </si>
  <si>
    <t>REMANENTE PARTICIPACIONES 2022</t>
  </si>
  <si>
    <t>080908</t>
  </si>
  <si>
    <t>REMANENTE PARTICIPACIONES 2023</t>
  </si>
  <si>
    <t>REMANENTE PARTICIPACIONES FONDO FEIEF</t>
  </si>
  <si>
    <t>REMANENTE PARTICIPACIONES FONDO FEIEF 2020</t>
  </si>
  <si>
    <t>REMANENTE PARTICIPACIONES FONDO FEIEF 2021</t>
  </si>
  <si>
    <t>REMANENTE PARTICIPACIONES FONDO FEIEF 2023</t>
  </si>
  <si>
    <t>REMANENTE INCENTIVOS DE COLABORACION FISCAL FEDERAL</t>
  </si>
  <si>
    <t>REMANENTE INC DE COLABORACION FISC FEDERAL 2022</t>
  </si>
  <si>
    <t>REMANENTE INC DE COLABORACION FISC FEDERAL 2023</t>
  </si>
  <si>
    <t>RECURSO ESTATAL DE LIBRE DISPOSICION 2024</t>
  </si>
  <si>
    <t>I410-000</t>
  </si>
  <si>
    <t>I</t>
  </si>
  <si>
    <t>01</t>
  </si>
  <si>
    <t>830303</t>
  </si>
  <si>
    <t>CONVENIOS ESTATALES 2024 NO ETIQUETADO</t>
  </si>
  <si>
    <t>REMANENTE RECURSO ESTATAL DE LIBRE DISPOSICION 2023</t>
  </si>
  <si>
    <t>080406</t>
  </si>
  <si>
    <t>CONVENIOS ESTATALES 2023 NO ETIQUETADO</t>
  </si>
  <si>
    <t>REMANENTE RECURSO ESTATAL DE LIBRE DISPOSICION 2022</t>
  </si>
  <si>
    <t>CONVENIOS ESTATALES 2022 NO ETIQUETADO</t>
  </si>
  <si>
    <t>INGRESOS LIBRE DISPOSICION</t>
  </si>
  <si>
    <t>APORTACIONES F.A.I.S.M.</t>
  </si>
  <si>
    <t>FONDO DE INFRAESTRUCTURA SOCIAL MUNICIPAL</t>
  </si>
  <si>
    <t>INTERESES DE CAPITAL</t>
  </si>
  <si>
    <t>APORTACIONES FORTAMUN</t>
  </si>
  <si>
    <t>FONDO DE FORTALECIMIENTO MUNICIPAL</t>
  </si>
  <si>
    <t>REMANENTES FAISM 2023</t>
  </si>
  <si>
    <t>080128</t>
  </si>
  <si>
    <t>REMANENTES FORTAMUN 2023</t>
  </si>
  <si>
    <t>080209</t>
  </si>
  <si>
    <t>CONVENIOS ESTATALES 2022</t>
  </si>
  <si>
    <t>910204</t>
  </si>
  <si>
    <t>EN MATERIA DE ASISTENCIA SOCIAL</t>
  </si>
  <si>
    <t>CONVENIOS ESTATALES 2023</t>
  </si>
  <si>
    <t>910203</t>
  </si>
  <si>
    <t>EN MATERIA DE OBRA PUBLICA</t>
  </si>
  <si>
    <t>REMANENTES CONVENIOS ESTATALES 2023</t>
  </si>
  <si>
    <t>080407</t>
  </si>
  <si>
    <t>CONVENIOS ESTATALES 2024</t>
  </si>
  <si>
    <t>CONVENIO ESTATAL OBRA PUBLICA FISE 2024</t>
  </si>
  <si>
    <t>CONVENIO ESTATAL MACRO GEG OBRA PUBLICA 2023</t>
  </si>
  <si>
    <t>910205</t>
  </si>
  <si>
    <t>CONVENIO MACRO GEG OBRA PUBLICA</t>
  </si>
  <si>
    <t>REMANENTE CONVENIO ESTATAL MACRO GEG OBRA PUBLICA 2023</t>
  </si>
  <si>
    <t>080408</t>
  </si>
  <si>
    <t>CONVENIO ESTATAL OBRA PUBLICA FISE 2023</t>
  </si>
  <si>
    <t>EN MATERIA DE OBRA PUBLICA FISE</t>
  </si>
  <si>
    <t>REMANENTE CONVENIO ESTATAL OBRA PUBLICA FISE 2023</t>
  </si>
  <si>
    <t>080409</t>
  </si>
  <si>
    <t>EN MATERIA DE ASISTENCIA SOCIAL FISE</t>
  </si>
  <si>
    <t>TRANSFERENCIAS PROVENIENTES BENEFICIARIOS 2023</t>
  </si>
  <si>
    <t>910501</t>
  </si>
  <si>
    <t>EN MATERIA DE FERTILIZANTE</t>
  </si>
  <si>
    <t>EN MATERIA DE SEMILLA DE GARBANZO</t>
  </si>
  <si>
    <t>EN MATERIA DE GANADO PRODUCTIVO</t>
  </si>
  <si>
    <t>EN MATERIA DE CAPTEMOS AGUA BORDERIA</t>
  </si>
  <si>
    <t>INGRESOS ETIQUETADOS</t>
  </si>
  <si>
    <t>TOTAL DE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</si>
</sst>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0;\(#,##0\)"/>
    <numFmt numFmtId="165" formatCode="_-* #,##0_-;\-* #,##0_-;_-* &quot;-&quot;??_-;_-@_-"/>
    <numFmt numFmtId="166" formatCode="&quot;$&quot;#,##0.00"/>
  </numFmts>
  <fonts count="33" x14ac:knownFonts="1">
    <font>
      <sz val="10"/>
      <name val="Arial"/>
      <family val="2"/>
    </font>
    <font>
      <sz val="11"/>
      <color theme="1"/>
      <name val="Calibri"/>
      <family val="2"/>
      <scheme val="minor"/>
    </font>
    <font>
      <sz val="11"/>
      <color theme="1"/>
      <name val="Calibri"/>
      <family val="2"/>
      <scheme val="minor"/>
    </font>
    <font>
      <sz val="10"/>
      <name val="Arial"/>
      <family val="2"/>
    </font>
    <font>
      <sz val="9"/>
      <name val="Arial"/>
      <family val="2"/>
    </font>
    <font>
      <b/>
      <sz val="9"/>
      <name val="Arial"/>
      <family val="2"/>
    </font>
    <font>
      <b/>
      <sz val="9"/>
      <color indexed="81"/>
      <name val="Tahoma"/>
      <family val="2"/>
    </font>
    <font>
      <sz val="9"/>
      <color indexed="81"/>
      <name val="Tahoma"/>
      <family val="2"/>
    </font>
    <font>
      <sz val="10"/>
      <color theme="1"/>
      <name val="Arial"/>
      <family val="2"/>
    </font>
    <font>
      <b/>
      <sz val="11"/>
      <color theme="1"/>
      <name val="Arial"/>
      <family val="2"/>
    </font>
    <font>
      <b/>
      <sz val="11"/>
      <name val="Arial"/>
      <family val="2"/>
    </font>
    <font>
      <sz val="11"/>
      <color theme="1"/>
      <name val="Arial"/>
      <family val="2"/>
    </font>
    <font>
      <sz val="11"/>
      <name val="Arial"/>
      <family val="2"/>
    </font>
    <font>
      <b/>
      <sz val="14"/>
      <color theme="1"/>
      <name val="Arial"/>
      <family val="2"/>
    </font>
    <font>
      <b/>
      <sz val="20"/>
      <color theme="0"/>
      <name val="Arial"/>
      <family val="2"/>
    </font>
    <font>
      <b/>
      <sz val="11"/>
      <color theme="1"/>
      <name val="Calibri"/>
      <family val="2"/>
      <scheme val="minor"/>
    </font>
    <font>
      <sz val="10"/>
      <name val="Arial"/>
    </font>
    <font>
      <b/>
      <sz val="9"/>
      <color indexed="9"/>
      <name val="Arial"/>
      <family val="2"/>
    </font>
    <font>
      <b/>
      <sz val="9"/>
      <color rgb="FFFF0000"/>
      <name val="Arial"/>
      <family val="2"/>
    </font>
    <font>
      <b/>
      <i/>
      <sz val="9"/>
      <name val="Arial"/>
      <family val="2"/>
    </font>
    <font>
      <i/>
      <sz val="9"/>
      <name val="Arial"/>
      <family val="2"/>
    </font>
    <font>
      <sz val="10"/>
      <color rgb="FFFF0000"/>
      <name val="Arial"/>
      <family val="2"/>
    </font>
    <font>
      <b/>
      <sz val="11"/>
      <color indexed="62"/>
      <name val="Arial"/>
      <family val="2"/>
    </font>
    <font>
      <b/>
      <sz val="11"/>
      <color rgb="FFFF0000"/>
      <name val="Arial"/>
      <family val="2"/>
    </font>
    <font>
      <sz val="10"/>
      <color indexed="81"/>
      <name val="Tahoma"/>
      <family val="2"/>
    </font>
    <font>
      <b/>
      <sz val="10"/>
      <color indexed="81"/>
      <name val="Tahoma"/>
      <family val="2"/>
    </font>
    <font>
      <b/>
      <sz val="18"/>
      <name val="Arial"/>
      <family val="2"/>
    </font>
    <font>
      <b/>
      <sz val="18"/>
      <color theme="1"/>
      <name val="Arial"/>
      <family val="2"/>
    </font>
    <font>
      <b/>
      <sz val="11"/>
      <name val="Calibri"/>
      <family val="2"/>
      <scheme val="minor"/>
    </font>
    <font>
      <b/>
      <sz val="8"/>
      <name val="Calibri"/>
      <family val="2"/>
      <scheme val="minor"/>
    </font>
    <font>
      <b/>
      <sz val="12"/>
      <color theme="1"/>
      <name val="Calibri"/>
      <family val="2"/>
      <scheme val="minor"/>
    </font>
    <font>
      <sz val="12"/>
      <color theme="1"/>
      <name val="Calibri"/>
      <family val="2"/>
      <scheme val="minor"/>
    </font>
    <font>
      <b/>
      <sz val="14"/>
      <name val="Arial"/>
      <family val="2"/>
    </font>
  </fonts>
  <fills count="13">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A4B2C4"/>
        <bgColor indexed="64"/>
      </patternFill>
    </fill>
    <fill>
      <patternFill patternType="solid">
        <fgColor rgb="FF00B0F0"/>
        <bgColor indexed="64"/>
      </patternFill>
    </fill>
    <fill>
      <patternFill patternType="solid">
        <fgColor indexed="23"/>
        <bgColor indexed="64"/>
      </patternFill>
    </fill>
    <fill>
      <patternFill patternType="solid">
        <fgColor rgb="FFFFFF66"/>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000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s>
  <cellStyleXfs count="9">
    <xf numFmtId="0" fontId="0"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6" fillId="0" borderId="0"/>
    <xf numFmtId="0" fontId="3" fillId="0" borderId="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67">
    <xf numFmtId="0" fontId="0" fillId="0" borderId="0" xfId="0"/>
    <xf numFmtId="0" fontId="4" fillId="0" borderId="0" xfId="0" applyFont="1"/>
    <xf numFmtId="0" fontId="4" fillId="2" borderId="2" xfId="0" applyFont="1" applyFill="1" applyBorder="1" applyAlignment="1">
      <alignment horizont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0" borderId="0" xfId="0" applyFont="1" applyFill="1" applyAlignment="1">
      <alignment horizontal="right"/>
    </xf>
    <xf numFmtId="0" fontId="4" fillId="3" borderId="0" xfId="0" applyFont="1" applyFill="1" applyAlignment="1">
      <alignment horizontal="right"/>
    </xf>
    <xf numFmtId="164" fontId="10" fillId="4" borderId="2" xfId="1" applyNumberFormat="1" applyFont="1" applyFill="1" applyBorder="1" applyAlignment="1">
      <alignment horizontal="left" vertical="top"/>
    </xf>
    <xf numFmtId="164" fontId="10" fillId="4" borderId="2" xfId="1" applyNumberFormat="1" applyFont="1" applyFill="1" applyBorder="1" applyAlignment="1">
      <alignment horizontal="left" vertical="top" wrapText="1"/>
    </xf>
    <xf numFmtId="0" fontId="2" fillId="0" borderId="0" xfId="2" applyFill="1"/>
    <xf numFmtId="0" fontId="2" fillId="0" borderId="0" xfId="2" applyFill="1" applyAlignment="1">
      <alignment horizontal="center"/>
    </xf>
    <xf numFmtId="165" fontId="2" fillId="0" borderId="0" xfId="2" applyNumberFormat="1" applyFill="1" applyAlignment="1">
      <alignment horizontal="center"/>
    </xf>
    <xf numFmtId="0" fontId="2" fillId="0" borderId="0" xfId="2" applyFont="1" applyFill="1"/>
    <xf numFmtId="165" fontId="12" fillId="0" borderId="2" xfId="3" applyNumberFormat="1" applyFont="1" applyFill="1" applyBorder="1" applyAlignment="1">
      <alignment horizontal="right" vertical="top"/>
    </xf>
    <xf numFmtId="0" fontId="8" fillId="0" borderId="2" xfId="2" applyFont="1" applyFill="1" applyBorder="1" applyAlignment="1">
      <alignment horizontal="left" vertical="top" wrapText="1" indent="1"/>
    </xf>
    <xf numFmtId="165" fontId="10" fillId="4" borderId="2" xfId="3" applyNumberFormat="1" applyFont="1" applyFill="1" applyBorder="1" applyAlignment="1">
      <alignment horizontal="right" vertical="top"/>
    </xf>
    <xf numFmtId="165" fontId="12" fillId="0" borderId="2" xfId="3" applyNumberFormat="1" applyFont="1" applyBorder="1" applyAlignment="1">
      <alignment horizontal="right" vertical="top"/>
    </xf>
    <xf numFmtId="0" fontId="11" fillId="0" borderId="2" xfId="2" applyFont="1" applyFill="1" applyBorder="1" applyAlignment="1">
      <alignment horizontal="left" vertical="top" wrapText="1" indent="1"/>
    </xf>
    <xf numFmtId="0" fontId="8" fillId="0" borderId="2" xfId="2" applyFont="1" applyBorder="1" applyAlignment="1">
      <alignment horizontal="left" vertical="top" wrapText="1" indent="1"/>
    </xf>
    <xf numFmtId="165" fontId="3" fillId="0" borderId="2" xfId="3" applyNumberFormat="1" applyFont="1" applyBorder="1" applyAlignment="1">
      <alignment horizontal="right" vertical="top"/>
    </xf>
    <xf numFmtId="165" fontId="3" fillId="0" borderId="2" xfId="3" applyNumberFormat="1" applyFont="1" applyFill="1" applyBorder="1" applyAlignment="1">
      <alignment horizontal="right" vertical="top"/>
    </xf>
    <xf numFmtId="165" fontId="9" fillId="0" borderId="2" xfId="3" applyNumberFormat="1" applyFont="1" applyFill="1" applyBorder="1" applyAlignment="1">
      <alignment horizontal="right" vertical="top"/>
    </xf>
    <xf numFmtId="0" fontId="9" fillId="0" borderId="2" xfId="2" applyFont="1" applyFill="1" applyBorder="1" applyAlignment="1">
      <alignment horizontal="center"/>
    </xf>
    <xf numFmtId="0" fontId="2" fillId="0" borderId="0" xfId="2" applyFill="1" applyBorder="1"/>
    <xf numFmtId="165" fontId="9" fillId="0" borderId="1" xfId="3" applyNumberFormat="1" applyFont="1" applyFill="1" applyBorder="1" applyAlignment="1">
      <alignment horizontal="center"/>
    </xf>
    <xf numFmtId="164" fontId="9" fillId="0" borderId="1" xfId="2" applyNumberFormat="1" applyFont="1" applyFill="1" applyBorder="1" applyAlignment="1">
      <alignment horizontal="center"/>
    </xf>
    <xf numFmtId="0" fontId="9" fillId="0" borderId="1" xfId="2" applyFont="1" applyFill="1" applyBorder="1" applyAlignment="1">
      <alignment horizontal="center"/>
    </xf>
    <xf numFmtId="0" fontId="13" fillId="0" borderId="0" xfId="2" applyFont="1" applyFill="1" applyBorder="1" applyAlignment="1">
      <alignment horizontal="center"/>
    </xf>
    <xf numFmtId="0" fontId="2" fillId="0" borderId="0" xfId="2" applyFill="1" applyBorder="1" applyAlignment="1">
      <alignment horizontal="center"/>
    </xf>
    <xf numFmtId="0" fontId="8" fillId="0" borderId="2" xfId="2" applyFont="1" applyFill="1" applyBorder="1" applyAlignment="1">
      <alignment horizontal="left" vertical="center" wrapText="1" indent="1"/>
    </xf>
    <xf numFmtId="0" fontId="4" fillId="0" borderId="0" xfId="4" applyFont="1"/>
    <xf numFmtId="0" fontId="4" fillId="2" borderId="2" xfId="4" applyFont="1" applyFill="1" applyBorder="1" applyAlignment="1">
      <alignment horizontal="center"/>
    </xf>
    <xf numFmtId="0" fontId="5" fillId="2" borderId="2" xfId="4" applyFont="1" applyFill="1" applyBorder="1" applyAlignment="1">
      <alignment horizontal="center" vertical="center" wrapText="1"/>
    </xf>
    <xf numFmtId="0" fontId="5" fillId="2" borderId="2" xfId="4" applyFont="1" applyFill="1" applyBorder="1" applyAlignment="1">
      <alignment horizontal="center" vertical="center"/>
    </xf>
    <xf numFmtId="49" fontId="5" fillId="2" borderId="2" xfId="4" applyNumberFormat="1" applyFont="1" applyFill="1" applyBorder="1" applyAlignment="1">
      <alignment horizontal="center" vertical="center"/>
    </xf>
    <xf numFmtId="0" fontId="5" fillId="2" borderId="2" xfId="4" applyFont="1" applyFill="1" applyBorder="1" applyAlignment="1">
      <alignment horizontal="center"/>
    </xf>
    <xf numFmtId="49" fontId="18" fillId="2" borderId="2" xfId="4" applyNumberFormat="1" applyFont="1" applyFill="1" applyBorder="1" applyAlignment="1">
      <alignment horizontal="center"/>
    </xf>
    <xf numFmtId="0" fontId="18" fillId="2" borderId="2" xfId="4" applyFont="1" applyFill="1" applyBorder="1" applyAlignment="1">
      <alignment horizontal="center"/>
    </xf>
    <xf numFmtId="0" fontId="5" fillId="2" borderId="4" xfId="4" applyFont="1" applyFill="1" applyBorder="1" applyAlignment="1">
      <alignment horizontal="center"/>
    </xf>
    <xf numFmtId="49" fontId="5" fillId="2" borderId="2" xfId="4" applyNumberFormat="1" applyFont="1" applyFill="1" applyBorder="1" applyAlignment="1">
      <alignment horizontal="center"/>
    </xf>
    <xf numFmtId="0" fontId="4" fillId="2" borderId="5" xfId="4" applyFont="1" applyFill="1" applyBorder="1" applyAlignment="1">
      <alignment horizontal="center"/>
    </xf>
    <xf numFmtId="2" fontId="19" fillId="2" borderId="5" xfId="4" applyNumberFormat="1" applyFont="1" applyFill="1" applyBorder="1" applyAlignment="1">
      <alignment horizontal="right" vertical="center" wrapText="1"/>
    </xf>
    <xf numFmtId="2" fontId="19" fillId="2" borderId="2" xfId="4" applyNumberFormat="1" applyFont="1" applyFill="1" applyBorder="1" applyAlignment="1">
      <alignment horizontal="right" vertical="center" wrapText="1"/>
    </xf>
    <xf numFmtId="49" fontId="20" fillId="2" borderId="5" xfId="4" applyNumberFormat="1" applyFont="1" applyFill="1" applyBorder="1" applyAlignment="1">
      <alignment horizontal="right" vertical="center" wrapText="1"/>
    </xf>
    <xf numFmtId="2" fontId="20" fillId="2" borderId="4" xfId="4" applyNumberFormat="1" applyFont="1" applyFill="1" applyBorder="1" applyAlignment="1">
      <alignment horizontal="right" vertical="center" wrapText="1"/>
    </xf>
    <xf numFmtId="0" fontId="16" fillId="0" borderId="0" xfId="4" applyFill="1"/>
    <xf numFmtId="0" fontId="4" fillId="0" borderId="0" xfId="4" applyFont="1" applyAlignment="1">
      <alignment horizontal="left"/>
    </xf>
    <xf numFmtId="0" fontId="4" fillId="0" borderId="0" xfId="4" applyFont="1" applyFill="1" applyAlignment="1">
      <alignment horizontal="right"/>
    </xf>
    <xf numFmtId="0" fontId="3" fillId="0" borderId="0" xfId="4" applyFont="1" applyFill="1" applyAlignment="1">
      <alignment horizontal="right"/>
    </xf>
    <xf numFmtId="49" fontId="4" fillId="0" borderId="0" xfId="4" applyNumberFormat="1" applyFont="1" applyAlignment="1">
      <alignment horizontal="left"/>
    </xf>
    <xf numFmtId="0" fontId="4" fillId="0" borderId="0" xfId="4" quotePrefix="1" applyFont="1" applyFill="1" applyAlignment="1">
      <alignment horizontal="center"/>
    </xf>
    <xf numFmtId="49" fontId="16" fillId="0" borderId="0" xfId="4" applyNumberFormat="1" applyAlignment="1">
      <alignment horizontal="right"/>
    </xf>
    <xf numFmtId="0" fontId="4" fillId="0" borderId="0" xfId="4" applyNumberFormat="1" applyFont="1" applyFill="1" applyAlignment="1">
      <alignment horizontal="right"/>
    </xf>
    <xf numFmtId="0" fontId="4" fillId="0" borderId="0" xfId="4" applyFont="1" applyFill="1"/>
    <xf numFmtId="0" fontId="4" fillId="0" borderId="0" xfId="4" applyNumberFormat="1" applyFont="1"/>
    <xf numFmtId="0" fontId="4" fillId="0" borderId="0" xfId="4" applyNumberFormat="1" applyFont="1" applyAlignment="1">
      <alignment horizontal="right"/>
    </xf>
    <xf numFmtId="49" fontId="4" fillId="0" borderId="0" xfId="4" applyNumberFormat="1" applyFont="1"/>
    <xf numFmtId="0" fontId="4" fillId="0" borderId="0" xfId="5" applyFont="1" applyFill="1" applyAlignment="1">
      <alignment horizontal="right"/>
    </xf>
    <xf numFmtId="0" fontId="1" fillId="0" borderId="0" xfId="6"/>
    <xf numFmtId="0" fontId="0" fillId="0" borderId="0" xfId="6" applyFont="1"/>
    <xf numFmtId="0" fontId="28" fillId="8" borderId="14" xfId="6" applyFont="1" applyFill="1" applyBorder="1" applyAlignment="1">
      <alignment horizontal="center" vertical="center" wrapText="1"/>
    </xf>
    <xf numFmtId="0" fontId="28" fillId="8" borderId="14" xfId="6" applyFont="1" applyFill="1" applyBorder="1" applyAlignment="1">
      <alignment horizontal="left" vertical="center" wrapText="1"/>
    </xf>
    <xf numFmtId="0" fontId="28" fillId="8" borderId="15" xfId="6" applyFont="1" applyFill="1" applyBorder="1" applyAlignment="1">
      <alignment horizontal="center" vertical="center" wrapText="1"/>
    </xf>
    <xf numFmtId="166" fontId="28" fillId="8" borderId="2" xfId="7" applyNumberFormat="1" applyFont="1" applyFill="1" applyBorder="1" applyAlignment="1">
      <alignment horizontal="center" vertical="center" wrapText="1"/>
    </xf>
    <xf numFmtId="0" fontId="1" fillId="0" borderId="0" xfId="6" applyAlignment="1">
      <alignment horizontal="center"/>
    </xf>
    <xf numFmtId="0" fontId="29" fillId="9" borderId="3" xfId="6" applyFont="1" applyFill="1" applyBorder="1" applyAlignment="1">
      <alignment vertical="center"/>
    </xf>
    <xf numFmtId="0" fontId="29" fillId="9" borderId="16" xfId="6" applyFont="1" applyFill="1" applyBorder="1" applyAlignment="1">
      <alignment vertical="center"/>
    </xf>
    <xf numFmtId="0" fontId="28" fillId="9" borderId="2" xfId="6" applyFont="1" applyFill="1" applyBorder="1" applyAlignment="1">
      <alignment vertical="center"/>
    </xf>
    <xf numFmtId="44" fontId="15" fillId="0" borderId="17" xfId="6" applyNumberFormat="1" applyFont="1" applyBorder="1"/>
    <xf numFmtId="0" fontId="30" fillId="0" borderId="2" xfId="6" applyFont="1" applyFill="1" applyBorder="1" applyAlignment="1">
      <alignment horizontal="center"/>
    </xf>
    <xf numFmtId="0" fontId="15" fillId="0" borderId="2" xfId="6" applyFont="1" applyFill="1" applyBorder="1" applyAlignment="1">
      <alignment horizontal="center"/>
    </xf>
    <xf numFmtId="49" fontId="30" fillId="0" borderId="2" xfId="6" applyNumberFormat="1" applyFont="1" applyFill="1" applyBorder="1" applyAlignment="1">
      <alignment horizontal="center"/>
    </xf>
    <xf numFmtId="0" fontId="28" fillId="0" borderId="2" xfId="6" applyFont="1" applyFill="1" applyBorder="1" applyAlignment="1">
      <alignment horizontal="center" vertical="center"/>
    </xf>
    <xf numFmtId="0" fontId="28" fillId="0" borderId="5" xfId="6" applyFont="1" applyFill="1" applyBorder="1" applyAlignment="1">
      <alignment horizontal="center" vertical="center"/>
    </xf>
    <xf numFmtId="0" fontId="28" fillId="0" borderId="2" xfId="6" applyFont="1" applyFill="1" applyBorder="1" applyAlignment="1">
      <alignment vertical="center"/>
    </xf>
    <xf numFmtId="43" fontId="15" fillId="0" borderId="2" xfId="8" applyNumberFormat="1" applyFont="1" applyFill="1" applyBorder="1"/>
    <xf numFmtId="0" fontId="15" fillId="0" borderId="5" xfId="6" applyFont="1" applyFill="1" applyBorder="1" applyAlignment="1">
      <alignment horizontal="center" vertical="center"/>
    </xf>
    <xf numFmtId="0" fontId="31" fillId="0" borderId="0" xfId="6" applyFont="1" applyBorder="1" applyAlignment="1">
      <alignment horizontal="center"/>
    </xf>
    <xf numFmtId="0" fontId="1" fillId="0" borderId="0" xfId="6" applyBorder="1" applyAlignment="1">
      <alignment horizontal="center"/>
    </xf>
    <xf numFmtId="0" fontId="28" fillId="0" borderId="0" xfId="6" applyFont="1" applyBorder="1" applyAlignment="1">
      <alignment horizontal="left" vertical="center"/>
    </xf>
    <xf numFmtId="0" fontId="15" fillId="0" borderId="0" xfId="6" applyFont="1" applyBorder="1" applyAlignment="1">
      <alignment horizontal="left" vertical="center"/>
    </xf>
    <xf numFmtId="0" fontId="28" fillId="0" borderId="0" xfId="6" applyFont="1" applyBorder="1" applyAlignment="1">
      <alignment vertical="center"/>
    </xf>
    <xf numFmtId="44" fontId="15" fillId="0" borderId="0" xfId="6" applyNumberFormat="1" applyFont="1"/>
    <xf numFmtId="0" fontId="15" fillId="0" borderId="0" xfId="6" applyFont="1" applyFill="1" applyBorder="1" applyAlignment="1">
      <alignment horizontal="left" vertical="center"/>
    </xf>
    <xf numFmtId="0" fontId="15" fillId="0" borderId="0" xfId="6" applyFont="1" applyFill="1" applyBorder="1" applyAlignment="1">
      <alignment vertical="center"/>
    </xf>
    <xf numFmtId="0" fontId="28" fillId="9" borderId="5" xfId="6" applyFont="1" applyFill="1" applyBorder="1" applyAlignment="1">
      <alignment vertical="center"/>
    </xf>
    <xf numFmtId="0" fontId="28" fillId="9" borderId="16" xfId="6" applyFont="1" applyFill="1" applyBorder="1" applyAlignment="1">
      <alignment vertical="center"/>
    </xf>
    <xf numFmtId="44" fontId="15" fillId="0" borderId="2" xfId="6" applyNumberFormat="1" applyFont="1" applyBorder="1"/>
    <xf numFmtId="0" fontId="31" fillId="10" borderId="0" xfId="6" applyFont="1" applyFill="1" applyBorder="1" applyAlignment="1">
      <alignment horizontal="center"/>
    </xf>
    <xf numFmtId="0" fontId="1" fillId="10" borderId="0" xfId="6" applyFill="1" applyBorder="1" applyAlignment="1">
      <alignment horizontal="center"/>
    </xf>
    <xf numFmtId="0" fontId="28" fillId="10" borderId="0" xfId="6" applyFont="1" applyFill="1" applyBorder="1" applyAlignment="1">
      <alignment horizontal="left" vertical="center"/>
    </xf>
    <xf numFmtId="0" fontId="28" fillId="10" borderId="0" xfId="6" applyFont="1" applyFill="1" applyBorder="1" applyAlignment="1">
      <alignment vertical="center"/>
    </xf>
    <xf numFmtId="0" fontId="1" fillId="0" borderId="0" xfId="6" applyBorder="1"/>
    <xf numFmtId="0" fontId="28" fillId="0" borderId="0" xfId="6" applyFont="1" applyFill="1" applyBorder="1" applyAlignment="1">
      <alignment horizontal="left" vertical="center"/>
    </xf>
    <xf numFmtId="0" fontId="28" fillId="0" borderId="2" xfId="6" applyFont="1" applyBorder="1" applyAlignment="1">
      <alignment horizontal="center" vertical="center"/>
    </xf>
    <xf numFmtId="0" fontId="28" fillId="0" borderId="5" xfId="6" applyFont="1" applyBorder="1" applyAlignment="1">
      <alignment horizontal="center" vertical="center"/>
    </xf>
    <xf numFmtId="0" fontId="28" fillId="0" borderId="2" xfId="6" applyFont="1" applyFill="1" applyBorder="1" applyAlignment="1">
      <alignment vertical="center" wrapText="1"/>
    </xf>
    <xf numFmtId="0" fontId="15" fillId="0" borderId="0" xfId="6" applyFont="1" applyAlignment="1">
      <alignment vertical="center"/>
    </xf>
    <xf numFmtId="0" fontId="28" fillId="0" borderId="2" xfId="6" applyFont="1" applyBorder="1" applyAlignment="1">
      <alignment vertical="center"/>
    </xf>
    <xf numFmtId="0" fontId="15" fillId="0" borderId="0" xfId="6" applyFont="1"/>
    <xf numFmtId="0" fontId="15" fillId="0" borderId="5" xfId="6" applyFont="1" applyBorder="1" applyAlignment="1">
      <alignment horizontal="center" vertical="center"/>
    </xf>
    <xf numFmtId="0" fontId="32" fillId="11" borderId="18" xfId="6" applyFont="1" applyFill="1" applyBorder="1" applyAlignment="1">
      <alignment vertical="center"/>
    </xf>
    <xf numFmtId="0" fontId="15" fillId="11" borderId="19" xfId="6" applyFont="1" applyFill="1" applyBorder="1" applyAlignment="1">
      <alignment horizontal="left" vertical="center"/>
    </xf>
    <xf numFmtId="44" fontId="15" fillId="0" borderId="2" xfId="7" applyNumberFormat="1" applyFont="1" applyBorder="1" applyAlignment="1">
      <alignment horizontal="right"/>
    </xf>
    <xf numFmtId="44" fontId="1" fillId="0" borderId="0" xfId="6" applyNumberFormat="1"/>
    <xf numFmtId="0" fontId="30" fillId="0" borderId="2" xfId="6" applyFont="1" applyBorder="1" applyAlignment="1">
      <alignment horizontal="center"/>
    </xf>
    <xf numFmtId="0" fontId="28" fillId="0" borderId="2" xfId="6" applyFont="1" applyFill="1" applyBorder="1" applyAlignment="1">
      <alignment horizontal="left" vertical="center"/>
    </xf>
    <xf numFmtId="0" fontId="15" fillId="0" borderId="5" xfId="6" applyFont="1" applyFill="1" applyBorder="1" applyAlignment="1">
      <alignment horizontal="left" vertical="center"/>
    </xf>
    <xf numFmtId="43" fontId="1" fillId="0" borderId="0" xfId="6" applyNumberFormat="1"/>
    <xf numFmtId="0" fontId="28" fillId="0" borderId="4" xfId="6" applyFont="1" applyFill="1" applyBorder="1" applyAlignment="1">
      <alignment horizontal="left" vertical="center"/>
    </xf>
    <xf numFmtId="0" fontId="15" fillId="0" borderId="2" xfId="6" applyFont="1" applyFill="1" applyBorder="1" applyAlignment="1">
      <alignment horizontal="left" vertical="center"/>
    </xf>
    <xf numFmtId="0" fontId="30" fillId="0" borderId="0" xfId="6" applyFont="1" applyBorder="1" applyAlignment="1">
      <alignment horizontal="center"/>
    </xf>
    <xf numFmtId="0" fontId="30" fillId="0" borderId="0" xfId="6" applyFont="1" applyFill="1" applyBorder="1" applyAlignment="1">
      <alignment horizontal="center"/>
    </xf>
    <xf numFmtId="0" fontId="15" fillId="0" borderId="0" xfId="6" applyFont="1" applyFill="1" applyBorder="1" applyAlignment="1">
      <alignment horizontal="center"/>
    </xf>
    <xf numFmtId="49" fontId="30" fillId="0" borderId="0" xfId="6" applyNumberFormat="1" applyFont="1" applyFill="1" applyBorder="1" applyAlignment="1">
      <alignment horizontal="center"/>
    </xf>
    <xf numFmtId="0" fontId="28" fillId="0" borderId="0" xfId="6" applyFont="1" applyFill="1" applyBorder="1" applyAlignment="1">
      <alignment vertical="center"/>
    </xf>
    <xf numFmtId="44" fontId="15" fillId="0" borderId="0" xfId="6" applyNumberFormat="1" applyFont="1" applyBorder="1"/>
    <xf numFmtId="44" fontId="15" fillId="0" borderId="0" xfId="7" applyNumberFormat="1" applyFont="1" applyAlignment="1">
      <alignment horizontal="right"/>
    </xf>
    <xf numFmtId="166" fontId="15" fillId="9" borderId="2" xfId="7" applyNumberFormat="1" applyFont="1" applyFill="1" applyBorder="1"/>
    <xf numFmtId="44" fontId="28" fillId="9" borderId="2" xfId="8" applyFont="1" applyFill="1" applyBorder="1" applyAlignment="1">
      <alignment vertical="center"/>
    </xf>
    <xf numFmtId="0" fontId="15" fillId="0" borderId="2" xfId="6" applyFont="1" applyBorder="1" applyAlignment="1">
      <alignment horizontal="left" vertical="center"/>
    </xf>
    <xf numFmtId="43" fontId="15" fillId="0" borderId="2" xfId="7" applyFont="1" applyFill="1" applyBorder="1"/>
    <xf numFmtId="43" fontId="15" fillId="0" borderId="2" xfId="7" applyFont="1" applyBorder="1"/>
    <xf numFmtId="44" fontId="15" fillId="0" borderId="0" xfId="7" applyNumberFormat="1" applyFont="1" applyBorder="1" applyAlignment="1">
      <alignment horizontal="right"/>
    </xf>
    <xf numFmtId="44" fontId="15" fillId="9" borderId="2" xfId="8" applyFont="1" applyFill="1" applyBorder="1"/>
    <xf numFmtId="49" fontId="28" fillId="0" borderId="2" xfId="6" applyNumberFormat="1" applyFont="1" applyFill="1" applyBorder="1" applyAlignment="1">
      <alignment horizontal="left" vertical="center"/>
    </xf>
    <xf numFmtId="49" fontId="28" fillId="0" borderId="2" xfId="6" applyNumberFormat="1" applyFont="1" applyBorder="1" applyAlignment="1">
      <alignment horizontal="left" vertical="center"/>
    </xf>
    <xf numFmtId="0" fontId="15" fillId="0" borderId="2" xfId="6" applyFont="1" applyBorder="1" applyAlignment="1">
      <alignment horizontal="center"/>
    </xf>
    <xf numFmtId="166" fontId="15" fillId="9" borderId="2" xfId="6" applyNumberFormat="1" applyFont="1" applyFill="1" applyBorder="1"/>
    <xf numFmtId="49" fontId="28" fillId="0" borderId="2" xfId="6" applyNumberFormat="1" applyFont="1" applyBorder="1" applyAlignment="1">
      <alignment horizontal="center" vertical="center"/>
    </xf>
    <xf numFmtId="0" fontId="32" fillId="9" borderId="5" xfId="6" applyFont="1" applyFill="1" applyBorder="1" applyAlignment="1">
      <alignment vertical="center"/>
    </xf>
    <xf numFmtId="0" fontId="10" fillId="9" borderId="16" xfId="6" applyFont="1" applyFill="1" applyBorder="1" applyAlignment="1">
      <alignment vertical="center"/>
    </xf>
    <xf numFmtId="44" fontId="15" fillId="9" borderId="2" xfId="8" applyFont="1" applyFill="1" applyBorder="1" applyAlignment="1">
      <alignment vertical="center"/>
    </xf>
    <xf numFmtId="0" fontId="28" fillId="0" borderId="5" xfId="6" applyFont="1" applyBorder="1" applyAlignment="1">
      <alignment vertical="center"/>
    </xf>
    <xf numFmtId="49" fontId="28" fillId="0" borderId="0" xfId="6" applyNumberFormat="1" applyFont="1" applyFill="1" applyBorder="1" applyAlignment="1">
      <alignment horizontal="center" vertical="center"/>
    </xf>
    <xf numFmtId="166" fontId="15" fillId="0" borderId="0" xfId="7" applyNumberFormat="1" applyFont="1" applyFill="1" applyBorder="1"/>
    <xf numFmtId="49" fontId="28" fillId="0" borderId="2" xfId="6" applyNumberFormat="1" applyFont="1" applyFill="1" applyBorder="1" applyAlignment="1">
      <alignment horizontal="center" vertical="center"/>
    </xf>
    <xf numFmtId="0" fontId="15" fillId="0" borderId="0" xfId="6" applyFont="1" applyBorder="1" applyAlignment="1">
      <alignment horizontal="center"/>
    </xf>
    <xf numFmtId="49" fontId="28" fillId="0" borderId="0" xfId="6" applyNumberFormat="1" applyFont="1" applyBorder="1" applyAlignment="1">
      <alignment horizontal="center" vertical="center"/>
    </xf>
    <xf numFmtId="43" fontId="15" fillId="0" borderId="0" xfId="7" applyFont="1" applyFill="1" applyBorder="1"/>
    <xf numFmtId="166" fontId="15" fillId="0" borderId="0" xfId="6" applyNumberFormat="1" applyFont="1" applyBorder="1"/>
    <xf numFmtId="166" fontId="15" fillId="0" borderId="0" xfId="6" applyNumberFormat="1" applyFont="1" applyFill="1" applyBorder="1"/>
    <xf numFmtId="0" fontId="1" fillId="0" borderId="16" xfId="6" applyBorder="1"/>
    <xf numFmtId="0" fontId="32" fillId="9" borderId="16" xfId="6" applyFont="1" applyFill="1" applyBorder="1" applyAlignment="1">
      <alignment vertical="center"/>
    </xf>
    <xf numFmtId="166" fontId="15" fillId="0" borderId="2" xfId="6" applyNumberFormat="1" applyFont="1" applyBorder="1"/>
    <xf numFmtId="0" fontId="1" fillId="9" borderId="16" xfId="6" applyFill="1" applyBorder="1"/>
    <xf numFmtId="0" fontId="1" fillId="0" borderId="0" xfId="6" applyAlignment="1">
      <alignment vertical="center"/>
    </xf>
    <xf numFmtId="0" fontId="4" fillId="12" borderId="0" xfId="5" applyFont="1" applyFill="1" applyAlignment="1">
      <alignment horizontal="right"/>
    </xf>
    <xf numFmtId="0" fontId="4" fillId="12" borderId="0" xfId="4" applyFont="1" applyFill="1"/>
    <xf numFmtId="0" fontId="14" fillId="5" borderId="0" xfId="2" applyFont="1" applyFill="1" applyBorder="1" applyAlignment="1">
      <alignment horizontal="center"/>
    </xf>
    <xf numFmtId="0" fontId="17" fillId="6" borderId="3" xfId="4" applyFont="1" applyFill="1" applyBorder="1" applyAlignment="1">
      <alignment horizontal="center" vertical="center"/>
    </xf>
    <xf numFmtId="0" fontId="17" fillId="6" borderId="1" xfId="4" applyFont="1" applyFill="1" applyBorder="1" applyAlignment="1">
      <alignment horizontal="center" vertical="center"/>
    </xf>
    <xf numFmtId="0" fontId="22" fillId="7" borderId="6" xfId="4" applyFont="1" applyFill="1" applyBorder="1" applyAlignment="1">
      <alignment horizontal="center" vertical="top" wrapText="1"/>
    </xf>
    <xf numFmtId="0" fontId="22" fillId="7" borderId="7" xfId="4" applyFont="1" applyFill="1" applyBorder="1" applyAlignment="1">
      <alignment horizontal="center" vertical="top" wrapText="1"/>
    </xf>
    <xf numFmtId="0" fontId="22" fillId="7" borderId="8" xfId="4" applyFont="1" applyFill="1" applyBorder="1" applyAlignment="1">
      <alignment horizontal="center" vertical="top" wrapText="1"/>
    </xf>
    <xf numFmtId="0" fontId="22" fillId="7" borderId="9" xfId="4" applyFont="1" applyFill="1" applyBorder="1" applyAlignment="1">
      <alignment horizontal="center" vertical="top" wrapText="1"/>
    </xf>
    <xf numFmtId="0" fontId="22" fillId="7" borderId="0" xfId="4" applyFont="1" applyFill="1" applyBorder="1" applyAlignment="1">
      <alignment horizontal="center" vertical="top" wrapText="1"/>
    </xf>
    <xf numFmtId="0" fontId="22" fillId="7" borderId="10" xfId="4" applyFont="1" applyFill="1" applyBorder="1" applyAlignment="1">
      <alignment horizontal="center" vertical="top" wrapText="1"/>
    </xf>
    <xf numFmtId="0" fontId="22" fillId="7" borderId="11" xfId="4" applyFont="1" applyFill="1" applyBorder="1" applyAlignment="1">
      <alignment horizontal="center" vertical="top" wrapText="1"/>
    </xf>
    <xf numFmtId="0" fontId="22" fillId="7" borderId="12" xfId="4" applyFont="1" applyFill="1" applyBorder="1" applyAlignment="1">
      <alignment horizontal="center" vertical="top" wrapText="1"/>
    </xf>
    <xf numFmtId="0" fontId="22" fillId="7" borderId="13" xfId="4" applyFont="1" applyFill="1" applyBorder="1" applyAlignment="1">
      <alignment horizontal="center" vertical="top" wrapText="1"/>
    </xf>
    <xf numFmtId="0" fontId="15" fillId="9" borderId="2" xfId="6" applyFont="1" applyFill="1" applyBorder="1" applyAlignment="1">
      <alignment horizontal="center"/>
    </xf>
    <xf numFmtId="0" fontId="15" fillId="9" borderId="5" xfId="6" applyFont="1" applyFill="1" applyBorder="1" applyAlignment="1">
      <alignment horizontal="center"/>
    </xf>
    <xf numFmtId="0" fontId="15" fillId="9" borderId="16" xfId="6" applyFont="1" applyFill="1" applyBorder="1" applyAlignment="1">
      <alignment horizontal="center"/>
    </xf>
    <xf numFmtId="0" fontId="15" fillId="9" borderId="20" xfId="6" applyFont="1" applyFill="1" applyBorder="1" applyAlignment="1">
      <alignment horizontal="center"/>
    </xf>
    <xf numFmtId="49" fontId="26" fillId="0" borderId="0" xfId="6" applyNumberFormat="1" applyFont="1" applyAlignment="1">
      <alignment horizontal="center"/>
    </xf>
    <xf numFmtId="0" fontId="27" fillId="0" borderId="12" xfId="6" applyFont="1" applyFill="1" applyBorder="1" applyAlignment="1">
      <alignment horizontal="center" vertical="center"/>
    </xf>
  </cellXfs>
  <cellStyles count="9">
    <cellStyle name="Millares 2" xfId="3"/>
    <cellStyle name="Millares 2 2" xfId="1"/>
    <cellStyle name="Millares 3" xfId="7"/>
    <cellStyle name="Moneda 2" xfId="8"/>
    <cellStyle name="Normal" xfId="0" builtinId="0"/>
    <cellStyle name="Normal 11" xfId="5"/>
    <cellStyle name="Normal 2" xfId="2"/>
    <cellStyle name="Normal 2 2" xfId="6"/>
    <cellStyle name="Normal 3" xf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59532</xdr:rowOff>
    </xdr:from>
    <xdr:to>
      <xdr:col>0</xdr:col>
      <xdr:colOff>1066949</xdr:colOff>
      <xdr:row>5</xdr:row>
      <xdr:rowOff>130969</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532"/>
          <a:ext cx="1066949" cy="10239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289560</xdr:colOff>
      <xdr:row>3</xdr:row>
      <xdr:rowOff>219075</xdr:rowOff>
    </xdr:from>
    <xdr:to>
      <xdr:col>0</xdr:col>
      <xdr:colOff>1623491</xdr:colOff>
      <xdr:row>6</xdr:row>
      <xdr:rowOff>152400</xdr:rowOff>
    </xdr:to>
    <xdr:sp macro="" textlink="">
      <xdr:nvSpPr>
        <xdr:cNvPr id="2" name="3 Flecha derecha"/>
        <xdr:cNvSpPr/>
      </xdr:nvSpPr>
      <xdr:spPr>
        <a:xfrm>
          <a:off x="289560" y="1295400"/>
          <a:ext cx="1333931" cy="8667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MX" sz="1100"/>
            <a:t>Ejemplos ingresos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HOLA\Downloads\Ejemplo%20HOMOLOGACI&#211;N%20PRESUPUESTAL%20201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00.4.137\Egresos\GERARDO\Archivos%202008\CUENTA%20P&#218;BLICA%202008\TRIMESTRALES%202008\DEUDA\2003\Presupuesto%202004\CALCUDI%20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10.6.51\egresos\2010\Ingresos%202010\Proyeccion%20Ingresos%202011%20CRI%20LGCG\09%20DEF%20SEPTIEMBRE%20REC%20DE%20INGRESOS%20DEL%202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00.4.137\Egresos\GERARDO\Archivos%202008\CUENTA%20P&#218;BLICA%202008\TRIMESTRALES%202008\HUMBERTO\Julio2000\PAG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uis%20Joya\Documents\2019\Clasificador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egresos\egresos\2010\03.%20Marzo\Cierre\2008\Enero\Cierre\Modelo%20B&#225;sico%20PEI%202007%20v.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00.4.137\Egresos\RESP%20GERARDO%20CONSTANTINO%2011-11-10\Archivos%202012\INGRESOS%202012\CATALOGO%20CONTAB%20Y%20PRESUP%20%20%20%20%20%2031%2003%20201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6.51\Egresos\2012\08.%20Agosto\Cierre\INGRESOS%202012%20A%20AGOSTO%20P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200.4.137\Egresos\GERARDO\Archivos%202008\CUENTA%20P&#218;BLICA%202008\TRIMESTRALES%202008\Mis%20Documentos\Claudia05\recaudacion\mensual\julio%2006\PROYECTO%20TRIMESTRE%20CONGRESO%20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00.4.137\Egresos\GERARDO\Archivos%202008\CUENTA%20P&#218;BLICA%202008\TRIMESTRALES%202008\DOCUME~1\ADMINI~1\CONFIG~1\Temp\C.Lotus.Notes.Data\~036802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F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00.4.137\Egresos\GERARDO\Archivos%202008\CUENTA%20P&#218;BLICA%202008\TRIMESTRALES%202008\Mis%20Documentos\Claudia05\recaudacion\mensual\junio\INGRESOS%20junio%2006%20c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INGRESOS 2015"/>
      <sheetName val="Proyecto EGRESOS 2015"/>
      <sheetName val="Programático Integrado 2015"/>
      <sheetName val="POA Formato dependencias"/>
      <sheetName val="Hoja1"/>
    </sheetNames>
    <sheetDataSet>
      <sheetData sheetId="0" refreshError="1"/>
      <sheetData sheetId="1" refreshError="1"/>
      <sheetData sheetId="2" refreshError="1"/>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DI"/>
    </sheetNames>
    <sheetDataSet>
      <sheetData sheetId="0" refreshError="1">
        <row r="2">
          <cell r="B2" t="str">
            <v>CLASC</v>
          </cell>
          <cell r="C2" t="str">
            <v>Fecha</v>
          </cell>
          <cell r="D2" t="str">
            <v>V. UDI´s</v>
          </cell>
          <cell r="E2" t="str">
            <v>I MES</v>
          </cell>
        </row>
        <row r="4">
          <cell r="C4">
            <v>34793</v>
          </cell>
          <cell r="D4">
            <v>1</v>
          </cell>
        </row>
        <row r="5">
          <cell r="C5">
            <v>34794</v>
          </cell>
          <cell r="D5">
            <v>1.0019180000000001</v>
          </cell>
        </row>
        <row r="6">
          <cell r="C6">
            <v>34795</v>
          </cell>
          <cell r="D6">
            <v>1.0038400000000001</v>
          </cell>
        </row>
        <row r="7">
          <cell r="C7">
            <v>34796</v>
          </cell>
          <cell r="D7">
            <v>1.0057659999999999</v>
          </cell>
        </row>
        <row r="8">
          <cell r="C8">
            <v>34797</v>
          </cell>
          <cell r="D8">
            <v>1.007695</v>
          </cell>
        </row>
        <row r="9">
          <cell r="C9">
            <v>34798</v>
          </cell>
          <cell r="D9">
            <v>1.009628</v>
          </cell>
        </row>
        <row r="10">
          <cell r="C10">
            <v>34799</v>
          </cell>
          <cell r="D10">
            <v>1.0115639999999999</v>
          </cell>
        </row>
        <row r="11">
          <cell r="C11">
            <v>34800</v>
          </cell>
          <cell r="D11">
            <v>1.0138819999999999</v>
          </cell>
        </row>
        <row r="12">
          <cell r="C12">
            <v>34801</v>
          </cell>
          <cell r="D12">
            <v>1.016205</v>
          </cell>
        </row>
        <row r="13">
          <cell r="C13">
            <v>34802</v>
          </cell>
          <cell r="D13">
            <v>1.0185340000000001</v>
          </cell>
        </row>
        <row r="14">
          <cell r="C14">
            <v>34803</v>
          </cell>
          <cell r="D14">
            <v>1.0208680000000001</v>
          </cell>
        </row>
        <row r="15">
          <cell r="C15">
            <v>34804</v>
          </cell>
          <cell r="D15">
            <v>1.023207</v>
          </cell>
        </row>
        <row r="16">
          <cell r="C16">
            <v>34805</v>
          </cell>
          <cell r="D16">
            <v>1.025552</v>
          </cell>
        </row>
        <row r="17">
          <cell r="C17">
            <v>34806</v>
          </cell>
          <cell r="D17">
            <v>1.0279020000000001</v>
          </cell>
        </row>
        <row r="18">
          <cell r="C18">
            <v>34807</v>
          </cell>
          <cell r="D18">
            <v>1.030257</v>
          </cell>
        </row>
        <row r="19">
          <cell r="C19">
            <v>34808</v>
          </cell>
          <cell r="D19">
            <v>1.032618</v>
          </cell>
        </row>
        <row r="20">
          <cell r="C20">
            <v>34809</v>
          </cell>
          <cell r="D20">
            <v>1.0349839999999999</v>
          </cell>
        </row>
        <row r="21">
          <cell r="C21">
            <v>34810</v>
          </cell>
          <cell r="D21">
            <v>1.037355</v>
          </cell>
        </row>
        <row r="22">
          <cell r="C22">
            <v>34811</v>
          </cell>
          <cell r="D22">
            <v>1.0397320000000001</v>
          </cell>
        </row>
        <row r="23">
          <cell r="C23">
            <v>34812</v>
          </cell>
          <cell r="D23">
            <v>1.0421149999999999</v>
          </cell>
        </row>
        <row r="24">
          <cell r="C24">
            <v>34813</v>
          </cell>
          <cell r="D24">
            <v>1.044503</v>
          </cell>
        </row>
        <row r="25">
          <cell r="C25">
            <v>34814</v>
          </cell>
          <cell r="D25">
            <v>1.046896</v>
          </cell>
        </row>
        <row r="26">
          <cell r="C26">
            <v>34815</v>
          </cell>
          <cell r="D26">
            <v>1.0503100000000001</v>
          </cell>
        </row>
        <row r="27">
          <cell r="C27">
            <v>34816</v>
          </cell>
          <cell r="D27">
            <v>1.0537339999999999</v>
          </cell>
        </row>
        <row r="28">
          <cell r="C28">
            <v>34817</v>
          </cell>
          <cell r="D28">
            <v>1.0571699999999999</v>
          </cell>
        </row>
        <row r="29">
          <cell r="C29">
            <v>34818</v>
          </cell>
          <cell r="D29">
            <v>1.0606169999999999</v>
          </cell>
        </row>
        <row r="30">
          <cell r="C30">
            <v>34819</v>
          </cell>
          <cell r="D30">
            <v>1.0640750000000001</v>
          </cell>
        </row>
        <row r="31">
          <cell r="C31">
            <v>34820</v>
          </cell>
          <cell r="D31">
            <v>1.067545</v>
          </cell>
        </row>
        <row r="32">
          <cell r="C32">
            <v>34821</v>
          </cell>
          <cell r="D32">
            <v>1.071026</v>
          </cell>
        </row>
        <row r="33">
          <cell r="C33">
            <v>34822</v>
          </cell>
          <cell r="D33">
            <v>1.0745180000000001</v>
          </cell>
        </row>
        <row r="34">
          <cell r="C34">
            <v>34823</v>
          </cell>
          <cell r="D34">
            <v>1.078022</v>
          </cell>
        </row>
        <row r="35">
          <cell r="C35">
            <v>34824</v>
          </cell>
          <cell r="D35">
            <v>1.081537</v>
          </cell>
        </row>
        <row r="36">
          <cell r="C36">
            <v>34825</v>
          </cell>
          <cell r="D36">
            <v>1.0850630000000001</v>
          </cell>
        </row>
        <row r="37">
          <cell r="C37">
            <v>34826</v>
          </cell>
          <cell r="D37">
            <v>1.0886009999999999</v>
          </cell>
        </row>
        <row r="38">
          <cell r="C38">
            <v>34827</v>
          </cell>
          <cell r="D38">
            <v>1.0921510000000001</v>
          </cell>
        </row>
        <row r="39">
          <cell r="C39">
            <v>34828</v>
          </cell>
          <cell r="D39">
            <v>1.095712</v>
          </cell>
        </row>
        <row r="40">
          <cell r="C40">
            <v>34829</v>
          </cell>
          <cell r="D40">
            <v>1.0992839999999999</v>
          </cell>
        </row>
        <row r="41">
          <cell r="C41">
            <v>34830</v>
          </cell>
          <cell r="D41">
            <v>1.1008579999999999</v>
          </cell>
        </row>
        <row r="42">
          <cell r="C42">
            <v>34831</v>
          </cell>
          <cell r="D42">
            <v>1.1024339999999999</v>
          </cell>
        </row>
        <row r="43">
          <cell r="C43">
            <v>34832</v>
          </cell>
          <cell r="D43">
            <v>1.104012</v>
          </cell>
        </row>
        <row r="44">
          <cell r="C44">
            <v>34833</v>
          </cell>
          <cell r="D44">
            <v>1.105593</v>
          </cell>
        </row>
        <row r="45">
          <cell r="C45">
            <v>34834</v>
          </cell>
          <cell r="D45">
            <v>1.1071759999999999</v>
          </cell>
        </row>
        <row r="46">
          <cell r="C46">
            <v>34835</v>
          </cell>
          <cell r="D46">
            <v>1.1087610000000001</v>
          </cell>
        </row>
        <row r="47">
          <cell r="C47">
            <v>34836</v>
          </cell>
          <cell r="D47">
            <v>1.1103479999999999</v>
          </cell>
        </row>
        <row r="48">
          <cell r="C48">
            <v>34837</v>
          </cell>
          <cell r="D48">
            <v>1.1119380000000001</v>
          </cell>
        </row>
        <row r="49">
          <cell r="C49">
            <v>34838</v>
          </cell>
          <cell r="D49">
            <v>1.1135299999999999</v>
          </cell>
        </row>
        <row r="50">
          <cell r="C50">
            <v>34839</v>
          </cell>
          <cell r="D50">
            <v>1.115124</v>
          </cell>
        </row>
        <row r="51">
          <cell r="C51">
            <v>34840</v>
          </cell>
          <cell r="D51">
            <v>1.1167199999999999</v>
          </cell>
        </row>
        <row r="52">
          <cell r="C52">
            <v>34841</v>
          </cell>
          <cell r="D52">
            <v>1.1183190000000001</v>
          </cell>
        </row>
        <row r="53">
          <cell r="C53">
            <v>34842</v>
          </cell>
          <cell r="D53">
            <v>1.11992</v>
          </cell>
        </row>
        <row r="54">
          <cell r="C54">
            <v>34843</v>
          </cell>
          <cell r="D54">
            <v>1.121523</v>
          </cell>
        </row>
        <row r="55">
          <cell r="C55">
            <v>34844</v>
          </cell>
          <cell r="D55">
            <v>1.123129</v>
          </cell>
        </row>
        <row r="56">
          <cell r="C56">
            <v>34845</v>
          </cell>
          <cell r="D56">
            <v>1.124647</v>
          </cell>
        </row>
        <row r="57">
          <cell r="C57">
            <v>34846</v>
          </cell>
          <cell r="D57">
            <v>1.1261680000000001</v>
          </cell>
        </row>
        <row r="58">
          <cell r="C58">
            <v>34847</v>
          </cell>
          <cell r="D58">
            <v>1.1276900000000001</v>
          </cell>
        </row>
        <row r="59">
          <cell r="C59">
            <v>34848</v>
          </cell>
          <cell r="D59">
            <v>1.1292139999999999</v>
          </cell>
        </row>
        <row r="60">
          <cell r="C60">
            <v>34849</v>
          </cell>
          <cell r="D60">
            <v>1.130741</v>
          </cell>
        </row>
        <row r="61">
          <cell r="C61">
            <v>34850</v>
          </cell>
          <cell r="D61">
            <v>1.1322700000000001</v>
          </cell>
        </row>
        <row r="62">
          <cell r="C62">
            <v>34851</v>
          </cell>
          <cell r="D62">
            <v>1.1337999999999999</v>
          </cell>
        </row>
        <row r="63">
          <cell r="C63">
            <v>34852</v>
          </cell>
          <cell r="D63">
            <v>1.1353329999999999</v>
          </cell>
        </row>
        <row r="64">
          <cell r="C64">
            <v>34853</v>
          </cell>
          <cell r="D64">
            <v>1.136868</v>
          </cell>
        </row>
        <row r="65">
          <cell r="C65">
            <v>34854</v>
          </cell>
          <cell r="D65">
            <v>1.1384049999999999</v>
          </cell>
        </row>
        <row r="66">
          <cell r="C66">
            <v>34855</v>
          </cell>
          <cell r="D66">
            <v>1.1399440000000001</v>
          </cell>
        </row>
        <row r="67">
          <cell r="C67">
            <v>34856</v>
          </cell>
          <cell r="D67">
            <v>1.1414850000000001</v>
          </cell>
        </row>
        <row r="68">
          <cell r="C68">
            <v>34857</v>
          </cell>
          <cell r="D68">
            <v>1.1430279999999999</v>
          </cell>
        </row>
        <row r="69">
          <cell r="C69">
            <v>34858</v>
          </cell>
          <cell r="D69">
            <v>1.1445730000000001</v>
          </cell>
        </row>
        <row r="70">
          <cell r="C70">
            <v>34859</v>
          </cell>
          <cell r="D70">
            <v>1.14612</v>
          </cell>
        </row>
        <row r="71">
          <cell r="C71">
            <v>34860</v>
          </cell>
          <cell r="D71">
            <v>1.14767</v>
          </cell>
        </row>
        <row r="72">
          <cell r="C72">
            <v>34861</v>
          </cell>
          <cell r="D72">
            <v>1.1489929999999999</v>
          </cell>
        </row>
        <row r="73">
          <cell r="C73">
            <v>34862</v>
          </cell>
          <cell r="D73">
            <v>1.150317</v>
          </cell>
        </row>
        <row r="74">
          <cell r="C74">
            <v>34863</v>
          </cell>
          <cell r="D74">
            <v>1.151643</v>
          </cell>
        </row>
        <row r="75">
          <cell r="C75">
            <v>34864</v>
          </cell>
          <cell r="D75">
            <v>1.152971</v>
          </cell>
        </row>
        <row r="76">
          <cell r="C76">
            <v>34865</v>
          </cell>
          <cell r="D76">
            <v>1.1543000000000001</v>
          </cell>
        </row>
        <row r="77">
          <cell r="C77">
            <v>34866</v>
          </cell>
          <cell r="D77">
            <v>1.1556310000000001</v>
          </cell>
        </row>
        <row r="78">
          <cell r="C78">
            <v>34867</v>
          </cell>
          <cell r="D78">
            <v>1.156963</v>
          </cell>
        </row>
        <row r="79">
          <cell r="C79">
            <v>34868</v>
          </cell>
          <cell r="D79">
            <v>1.1582969999999999</v>
          </cell>
        </row>
        <row r="80">
          <cell r="C80">
            <v>34869</v>
          </cell>
          <cell r="D80">
            <v>1.159632</v>
          </cell>
        </row>
        <row r="81">
          <cell r="C81">
            <v>34870</v>
          </cell>
          <cell r="D81">
            <v>1.1609689999999999</v>
          </cell>
        </row>
        <row r="82">
          <cell r="C82">
            <v>34871</v>
          </cell>
          <cell r="D82">
            <v>1.162307</v>
          </cell>
        </row>
        <row r="83">
          <cell r="C83">
            <v>34872</v>
          </cell>
          <cell r="D83">
            <v>1.1636470000000001</v>
          </cell>
        </row>
        <row r="84">
          <cell r="C84">
            <v>34873</v>
          </cell>
          <cell r="D84">
            <v>1.1649890000000001</v>
          </cell>
        </row>
        <row r="85">
          <cell r="C85">
            <v>34874</v>
          </cell>
          <cell r="D85">
            <v>1.1663319999999999</v>
          </cell>
        </row>
        <row r="86">
          <cell r="C86">
            <v>34875</v>
          </cell>
          <cell r="D86">
            <v>1.1676759999999999</v>
          </cell>
        </row>
        <row r="87">
          <cell r="C87">
            <v>34876</v>
          </cell>
          <cell r="D87">
            <v>1.168952</v>
          </cell>
        </row>
        <row r="88">
          <cell r="B88" t="str">
            <v>A</v>
          </cell>
          <cell r="C88">
            <v>34877</v>
          </cell>
          <cell r="D88">
            <v>1.170229</v>
          </cell>
          <cell r="E88">
            <v>1.0010924315113023</v>
          </cell>
        </row>
        <row r="89">
          <cell r="C89">
            <v>34878</v>
          </cell>
          <cell r="D89">
            <v>1.171508</v>
          </cell>
          <cell r="E89">
            <v>1.0010929484741875</v>
          </cell>
        </row>
        <row r="90">
          <cell r="C90">
            <v>34879</v>
          </cell>
          <cell r="D90">
            <v>1.1727879999999999</v>
          </cell>
          <cell r="E90">
            <v>1.00109260884262</v>
          </cell>
        </row>
        <row r="91">
          <cell r="B91" t="str">
            <v>B</v>
          </cell>
          <cell r="C91">
            <v>34880</v>
          </cell>
          <cell r="D91">
            <v>1.174069</v>
          </cell>
          <cell r="E91">
            <v>1.001092269020488</v>
          </cell>
        </row>
        <row r="92">
          <cell r="C92">
            <v>34881</v>
          </cell>
          <cell r="D92">
            <v>1.175352</v>
          </cell>
          <cell r="E92">
            <v>1.0010927807479799</v>
          </cell>
        </row>
        <row r="93">
          <cell r="C93">
            <v>34882</v>
          </cell>
          <cell r="D93">
            <v>1.176636</v>
          </cell>
          <cell r="E93">
            <v>1.0010924386907072</v>
          </cell>
        </row>
        <row r="94">
          <cell r="B94" t="str">
            <v>C</v>
          </cell>
          <cell r="C94">
            <v>34883</v>
          </cell>
          <cell r="D94">
            <v>1.1779219999999999</v>
          </cell>
          <cell r="E94">
            <v>1.0010929463317457</v>
          </cell>
        </row>
        <row r="95">
          <cell r="C95">
            <v>34884</v>
          </cell>
          <cell r="D95">
            <v>1.179209</v>
          </cell>
          <cell r="E95">
            <v>1.0010926020568425</v>
          </cell>
        </row>
        <row r="96">
          <cell r="C96">
            <v>34885</v>
          </cell>
          <cell r="D96">
            <v>1.180498</v>
          </cell>
          <cell r="E96">
            <v>1.0010931056326742</v>
          </cell>
        </row>
        <row r="97">
          <cell r="C97">
            <v>34886</v>
          </cell>
          <cell r="D97">
            <v>1.1817869999999999</v>
          </cell>
          <cell r="E97">
            <v>1.0010919120574535</v>
          </cell>
        </row>
        <row r="98">
          <cell r="C98">
            <v>34887</v>
          </cell>
          <cell r="D98">
            <v>1.183079</v>
          </cell>
          <cell r="E98">
            <v>1.0010932596144653</v>
          </cell>
        </row>
        <row r="99">
          <cell r="C99">
            <v>34888</v>
          </cell>
          <cell r="D99">
            <v>1.1843710000000001</v>
          </cell>
          <cell r="E99">
            <v>1.0010920657031357</v>
          </cell>
        </row>
        <row r="100">
          <cell r="C100">
            <v>34889</v>
          </cell>
          <cell r="D100">
            <v>1.185665</v>
          </cell>
          <cell r="E100">
            <v>1.0010925630566772</v>
          </cell>
        </row>
        <row r="101">
          <cell r="C101">
            <v>34890</v>
          </cell>
          <cell r="D101">
            <v>1.1869609999999999</v>
          </cell>
          <cell r="E101">
            <v>1.0010930574825099</v>
          </cell>
        </row>
        <row r="102">
          <cell r="C102">
            <v>34891</v>
          </cell>
          <cell r="D102">
            <v>1.1879489999999999</v>
          </cell>
          <cell r="E102">
            <v>1.0008323778119079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sheetName val="(INFORMATICA)"/>
      <sheetName val="tabla general"/>
    </sheetNames>
    <sheetDataSet>
      <sheetData sheetId="0">
        <row r="1">
          <cell r="B1" t="str">
            <v>RECAUDACIÓN DE INGRESOS MENSUAL Y ACUMULADO</v>
          </cell>
        </row>
        <row r="2">
          <cell r="B2" t="str">
            <v>Estado de Ingresos del 1o. de Enero al 30 de Septiembre del 2010</v>
          </cell>
          <cell r="AB2" t="str">
            <v>DEFINITIVO</v>
          </cell>
        </row>
        <row r="3">
          <cell r="B3" t="str">
            <v>PARTIDA</v>
          </cell>
          <cell r="D3" t="str">
            <v>NOMBRE</v>
          </cell>
          <cell r="E3" t="str">
            <v>ENERO</v>
          </cell>
          <cell r="F3" t="str">
            <v>FEBRERO</v>
          </cell>
          <cell r="G3" t="str">
            <v>MARZO</v>
          </cell>
          <cell r="H3" t="str">
            <v>1er TRIMESTRE</v>
          </cell>
          <cell r="I3" t="str">
            <v>ABRIL</v>
          </cell>
          <cell r="J3" t="str">
            <v>MAYO</v>
          </cell>
          <cell r="K3" t="str">
            <v>JUNIO</v>
          </cell>
          <cell r="L3" t="str">
            <v>2do TRIMESTRE</v>
          </cell>
          <cell r="M3" t="str">
            <v>JULIO</v>
          </cell>
          <cell r="N3" t="str">
            <v>AGOSTO</v>
          </cell>
          <cell r="O3" t="str">
            <v>SEPTIEMBRE</v>
          </cell>
          <cell r="P3" t="str">
            <v>3er TRIMESTRE</v>
          </cell>
          <cell r="Q3" t="str">
            <v>OCTUBRE</v>
          </cell>
          <cell r="R3" t="str">
            <v>NOVIEMBRE</v>
          </cell>
          <cell r="S3" t="str">
            <v>DICIEMBRE</v>
          </cell>
          <cell r="T3" t="str">
            <v>4to TRIMESTRE</v>
          </cell>
          <cell r="U3" t="str">
            <v>ACUMULADO</v>
          </cell>
          <cell r="X3" t="str">
            <v>DIF</v>
          </cell>
          <cell r="Y3" t="str">
            <v xml:space="preserve">ACUMULADO </v>
          </cell>
          <cell r="AB3" t="str">
            <v>Partida</v>
          </cell>
          <cell r="AD3" t="str">
            <v>Nombre</v>
          </cell>
          <cell r="AE3" t="str">
            <v>MENSUAL</v>
          </cell>
          <cell r="AF3" t="str">
            <v>ACUMULADO</v>
          </cell>
        </row>
        <row r="4">
          <cell r="A4">
            <v>0</v>
          </cell>
          <cell r="D4" t="str">
            <v>I  M  P  U  E  S  T  O  S</v>
          </cell>
          <cell r="E4">
            <v>0</v>
          </cell>
          <cell r="F4">
            <v>0</v>
          </cell>
          <cell r="G4">
            <v>0</v>
          </cell>
          <cell r="H4">
            <v>0</v>
          </cell>
          <cell r="I4">
            <v>0</v>
          </cell>
          <cell r="J4">
            <v>0</v>
          </cell>
          <cell r="K4">
            <v>0</v>
          </cell>
          <cell r="L4">
            <v>0</v>
          </cell>
          <cell r="M4">
            <v>0</v>
          </cell>
          <cell r="N4">
            <v>0</v>
          </cell>
          <cell r="O4">
            <v>0</v>
          </cell>
          <cell r="P4">
            <v>0</v>
          </cell>
          <cell r="T4">
            <v>0</v>
          </cell>
          <cell r="U4">
            <v>0</v>
          </cell>
          <cell r="X4">
            <v>0</v>
          </cell>
          <cell r="Y4">
            <v>0</v>
          </cell>
          <cell r="AB4">
            <v>0</v>
          </cell>
          <cell r="AC4">
            <v>0</v>
          </cell>
          <cell r="AD4" t="str">
            <v>I  M  P  U  E  S  T  O  S</v>
          </cell>
          <cell r="AE4">
            <v>0</v>
          </cell>
          <cell r="AF4">
            <v>0</v>
          </cell>
        </row>
        <row r="5">
          <cell r="A5">
            <v>12500</v>
          </cell>
          <cell r="B5">
            <v>125</v>
          </cell>
          <cell r="C5">
            <v>0</v>
          </cell>
          <cell r="D5" t="str">
            <v>S O B R E   N O M I N A S</v>
          </cell>
          <cell r="E5">
            <v>292591155.68000001</v>
          </cell>
          <cell r="F5">
            <v>151694314.38</v>
          </cell>
          <cell r="G5">
            <v>204766197.22999999</v>
          </cell>
          <cell r="H5">
            <v>649051667.28999996</v>
          </cell>
          <cell r="I5">
            <v>205950714.44</v>
          </cell>
          <cell r="J5">
            <v>196352183.50999999</v>
          </cell>
          <cell r="K5">
            <v>193599147.94999999</v>
          </cell>
          <cell r="L5">
            <v>595902045.89999998</v>
          </cell>
          <cell r="M5">
            <v>188278555.81</v>
          </cell>
          <cell r="N5">
            <v>195857775.56999999</v>
          </cell>
          <cell r="O5">
            <v>189650121.81999999</v>
          </cell>
          <cell r="P5">
            <v>573786453.20000005</v>
          </cell>
          <cell r="T5">
            <v>0</v>
          </cell>
          <cell r="U5">
            <v>1818740166.3899999</v>
          </cell>
          <cell r="X5">
            <v>0</v>
          </cell>
          <cell r="Y5">
            <v>1818740166.3900001</v>
          </cell>
          <cell r="AB5">
            <v>125</v>
          </cell>
          <cell r="AC5">
            <v>0</v>
          </cell>
          <cell r="AD5" t="str">
            <v>S O B R E   N O M I N A S</v>
          </cell>
          <cell r="AE5">
            <v>189650121.81999999</v>
          </cell>
          <cell r="AF5">
            <v>1818740166.3900001</v>
          </cell>
        </row>
        <row r="6">
          <cell r="A6">
            <v>12501</v>
          </cell>
          <cell r="B6">
            <v>125</v>
          </cell>
          <cell r="C6">
            <v>1</v>
          </cell>
          <cell r="D6" t="str">
            <v>CONVENIOS DE NOMINAS</v>
          </cell>
          <cell r="E6">
            <v>0</v>
          </cell>
          <cell r="F6">
            <v>0</v>
          </cell>
          <cell r="G6">
            <v>0</v>
          </cell>
          <cell r="H6">
            <v>0</v>
          </cell>
          <cell r="I6">
            <v>0</v>
          </cell>
          <cell r="J6">
            <v>0</v>
          </cell>
          <cell r="K6">
            <v>0</v>
          </cell>
          <cell r="L6">
            <v>0</v>
          </cell>
          <cell r="M6">
            <v>0</v>
          </cell>
          <cell r="N6">
            <v>0</v>
          </cell>
          <cell r="O6">
            <v>0</v>
          </cell>
          <cell r="P6">
            <v>0</v>
          </cell>
          <cell r="T6">
            <v>0</v>
          </cell>
          <cell r="U6">
            <v>0</v>
          </cell>
          <cell r="X6">
            <v>0</v>
          </cell>
          <cell r="Y6">
            <v>0</v>
          </cell>
          <cell r="AB6">
            <v>125</v>
          </cell>
          <cell r="AC6">
            <v>1</v>
          </cell>
          <cell r="AD6" t="str">
            <v>CONVENIOS DE NOMINAS</v>
          </cell>
          <cell r="AE6">
            <v>0</v>
          </cell>
          <cell r="AF6">
            <v>0</v>
          </cell>
        </row>
        <row r="7">
          <cell r="A7">
            <v>12502</v>
          </cell>
          <cell r="B7">
            <v>125</v>
          </cell>
          <cell r="C7">
            <v>2</v>
          </cell>
          <cell r="D7" t="str">
            <v>I.S.N. ACTOS DE FISCALIZACION</v>
          </cell>
          <cell r="E7">
            <v>0</v>
          </cell>
          <cell r="F7">
            <v>0</v>
          </cell>
          <cell r="G7">
            <v>0</v>
          </cell>
          <cell r="H7">
            <v>0</v>
          </cell>
          <cell r="I7">
            <v>0</v>
          </cell>
          <cell r="J7">
            <v>0</v>
          </cell>
          <cell r="K7">
            <v>0</v>
          </cell>
          <cell r="L7">
            <v>0</v>
          </cell>
          <cell r="M7">
            <v>0</v>
          </cell>
          <cell r="N7">
            <v>0</v>
          </cell>
          <cell r="O7">
            <v>0</v>
          </cell>
          <cell r="P7">
            <v>0</v>
          </cell>
          <cell r="T7">
            <v>0</v>
          </cell>
          <cell r="U7">
            <v>0</v>
          </cell>
          <cell r="X7">
            <v>0</v>
          </cell>
          <cell r="Y7">
            <v>0</v>
          </cell>
          <cell r="AB7">
            <v>125</v>
          </cell>
          <cell r="AC7">
            <v>2</v>
          </cell>
          <cell r="AD7" t="str">
            <v>I.S.N. ACTOS DE FISCALIZACION</v>
          </cell>
          <cell r="AE7">
            <v>0</v>
          </cell>
          <cell r="AF7">
            <v>0</v>
          </cell>
        </row>
        <row r="8">
          <cell r="A8">
            <v>12503</v>
          </cell>
          <cell r="B8">
            <v>125</v>
          </cell>
          <cell r="C8">
            <v>3</v>
          </cell>
          <cell r="D8" t="str">
            <v>ACTUALIZACION DE ISN ACTOS FIS.</v>
          </cell>
          <cell r="E8">
            <v>0</v>
          </cell>
          <cell r="F8">
            <v>0</v>
          </cell>
          <cell r="G8">
            <v>0</v>
          </cell>
          <cell r="H8">
            <v>0</v>
          </cell>
          <cell r="I8">
            <v>0</v>
          </cell>
          <cell r="J8">
            <v>0</v>
          </cell>
          <cell r="K8">
            <v>0</v>
          </cell>
          <cell r="L8">
            <v>0</v>
          </cell>
          <cell r="M8">
            <v>0</v>
          </cell>
          <cell r="N8">
            <v>0</v>
          </cell>
          <cell r="O8">
            <v>0</v>
          </cell>
          <cell r="P8">
            <v>0</v>
          </cell>
          <cell r="T8">
            <v>0</v>
          </cell>
          <cell r="U8">
            <v>0</v>
          </cell>
          <cell r="X8">
            <v>0</v>
          </cell>
          <cell r="Y8">
            <v>0</v>
          </cell>
          <cell r="AB8">
            <v>125</v>
          </cell>
          <cell r="AC8">
            <v>3</v>
          </cell>
          <cell r="AD8" t="str">
            <v>ACTUALIZACION DE ISN ACTOS FIS.</v>
          </cell>
          <cell r="AE8">
            <v>0</v>
          </cell>
          <cell r="AF8">
            <v>0</v>
          </cell>
        </row>
        <row r="9">
          <cell r="A9">
            <v>12504</v>
          </cell>
          <cell r="B9">
            <v>125</v>
          </cell>
          <cell r="C9">
            <v>4</v>
          </cell>
          <cell r="D9" t="str">
            <v>ACTUALIZACION DE I.S.N.</v>
          </cell>
          <cell r="E9">
            <v>79145.87</v>
          </cell>
          <cell r="F9">
            <v>57179.23</v>
          </cell>
          <cell r="G9">
            <v>73876.81</v>
          </cell>
          <cell r="H9">
            <v>210201.91</v>
          </cell>
          <cell r="I9">
            <v>112150.15</v>
          </cell>
          <cell r="J9">
            <v>405112.37</v>
          </cell>
          <cell r="K9">
            <v>228709.06</v>
          </cell>
          <cell r="L9">
            <v>745971.58000000007</v>
          </cell>
          <cell r="M9">
            <v>123361.76</v>
          </cell>
          <cell r="N9">
            <v>191100.56</v>
          </cell>
          <cell r="O9">
            <v>54622.54</v>
          </cell>
          <cell r="P9">
            <v>369084.86</v>
          </cell>
          <cell r="T9">
            <v>0</v>
          </cell>
          <cell r="U9">
            <v>1325258.3499999999</v>
          </cell>
          <cell r="X9">
            <v>0</v>
          </cell>
          <cell r="Y9">
            <v>1325258.3500000001</v>
          </cell>
          <cell r="AB9">
            <v>125</v>
          </cell>
          <cell r="AC9">
            <v>4</v>
          </cell>
          <cell r="AD9" t="str">
            <v>ACTUALIZACION DE I.S.N.</v>
          </cell>
          <cell r="AE9">
            <v>54622.54</v>
          </cell>
          <cell r="AF9">
            <v>1325258.3500000001</v>
          </cell>
        </row>
        <row r="10">
          <cell r="A10">
            <v>12505</v>
          </cell>
          <cell r="B10">
            <v>125</v>
          </cell>
          <cell r="C10">
            <v>5</v>
          </cell>
          <cell r="D10" t="str">
            <v>IMPUESTO SOBRE NOMINAS POR CREDITO</v>
          </cell>
          <cell r="E10">
            <v>10351.049999999999</v>
          </cell>
          <cell r="F10">
            <v>68610.63</v>
          </cell>
          <cell r="G10">
            <v>2413.4</v>
          </cell>
          <cell r="H10">
            <v>81375.08</v>
          </cell>
          <cell r="I10">
            <v>2413.4</v>
          </cell>
          <cell r="J10">
            <v>1339122.06</v>
          </cell>
          <cell r="K10">
            <v>2413.4</v>
          </cell>
          <cell r="L10">
            <v>1343948.8599999999</v>
          </cell>
          <cell r="M10">
            <v>2413.4</v>
          </cell>
          <cell r="N10">
            <v>2413.4</v>
          </cell>
          <cell r="O10">
            <v>2413.4</v>
          </cell>
          <cell r="P10">
            <v>7240.2000000000007</v>
          </cell>
          <cell r="T10">
            <v>0</v>
          </cell>
          <cell r="U10">
            <v>1432564.14</v>
          </cell>
          <cell r="X10">
            <v>0</v>
          </cell>
          <cell r="Y10">
            <v>1432564.14</v>
          </cell>
          <cell r="AB10">
            <v>125</v>
          </cell>
          <cell r="AC10">
            <v>5</v>
          </cell>
          <cell r="AD10" t="str">
            <v>IMPUESTO SOBRE NOMINAS POR CREDITO</v>
          </cell>
          <cell r="AE10">
            <v>2413.4</v>
          </cell>
          <cell r="AF10">
            <v>1432564.14</v>
          </cell>
        </row>
        <row r="11">
          <cell r="A11">
            <v>12600</v>
          </cell>
          <cell r="B11">
            <v>126</v>
          </cell>
          <cell r="C11">
            <v>0</v>
          </cell>
          <cell r="D11" t="str">
            <v>IMPUESTO SOBRE HOSPEDAJE</v>
          </cell>
          <cell r="E11">
            <v>2773190.17</v>
          </cell>
          <cell r="F11">
            <v>2581757.69</v>
          </cell>
          <cell r="G11">
            <v>2964669.07</v>
          </cell>
          <cell r="H11">
            <v>8319616.9299999997</v>
          </cell>
          <cell r="I11">
            <v>3221484.17</v>
          </cell>
          <cell r="J11">
            <v>2899690.54</v>
          </cell>
          <cell r="K11">
            <v>2845661.97</v>
          </cell>
          <cell r="L11">
            <v>8966836.6799999997</v>
          </cell>
          <cell r="M11">
            <v>2880497.89</v>
          </cell>
          <cell r="N11">
            <v>3008072.05</v>
          </cell>
          <cell r="O11">
            <v>3026950.3</v>
          </cell>
          <cell r="P11">
            <v>8915520.2399999984</v>
          </cell>
          <cell r="T11">
            <v>0</v>
          </cell>
          <cell r="U11">
            <v>26201973.849999998</v>
          </cell>
          <cell r="X11">
            <v>0</v>
          </cell>
          <cell r="Y11">
            <v>26201973.850000001</v>
          </cell>
          <cell r="AB11">
            <v>126</v>
          </cell>
          <cell r="AC11">
            <v>0</v>
          </cell>
          <cell r="AD11" t="str">
            <v>IMPUESTO SOBRE HOSPEDAJE</v>
          </cell>
          <cell r="AE11">
            <v>3026950.3</v>
          </cell>
          <cell r="AF11">
            <v>26201973.850000001</v>
          </cell>
        </row>
        <row r="12">
          <cell r="A12">
            <v>12603</v>
          </cell>
          <cell r="B12">
            <v>126</v>
          </cell>
          <cell r="C12">
            <v>3</v>
          </cell>
          <cell r="D12" t="str">
            <v>ACTUALIZACION IMP.SOBRE HOSPEDAJE</v>
          </cell>
          <cell r="E12">
            <v>694.57</v>
          </cell>
          <cell r="F12">
            <v>1056.8499999999999</v>
          </cell>
          <cell r="G12">
            <v>2578</v>
          </cell>
          <cell r="H12">
            <v>4329.42</v>
          </cell>
          <cell r="I12">
            <v>155.99</v>
          </cell>
          <cell r="J12">
            <v>651.70000000000005</v>
          </cell>
          <cell r="K12">
            <v>47.11</v>
          </cell>
          <cell r="L12">
            <v>854.80000000000007</v>
          </cell>
          <cell r="M12">
            <v>92</v>
          </cell>
          <cell r="N12">
            <v>1198.4000000000001</v>
          </cell>
          <cell r="O12">
            <v>76.95</v>
          </cell>
          <cell r="P12">
            <v>1367.3500000000001</v>
          </cell>
          <cell r="T12">
            <v>0</v>
          </cell>
          <cell r="U12">
            <v>6551.57</v>
          </cell>
          <cell r="X12">
            <v>0</v>
          </cell>
          <cell r="Y12">
            <v>6551.57</v>
          </cell>
          <cell r="AB12">
            <v>126</v>
          </cell>
          <cell r="AC12">
            <v>3</v>
          </cell>
          <cell r="AD12" t="str">
            <v>ACTUALIZACION IMP.SOBRE HOSPEDAJE</v>
          </cell>
          <cell r="AE12">
            <v>76.95</v>
          </cell>
          <cell r="AF12">
            <v>6551.57</v>
          </cell>
        </row>
        <row r="13">
          <cell r="A13">
            <v>12700</v>
          </cell>
          <cell r="B13">
            <v>127</v>
          </cell>
          <cell r="C13">
            <v>0</v>
          </cell>
          <cell r="D13" t="str">
            <v>IMPUESTO POR OBTENCION DE PREMIOS</v>
          </cell>
          <cell r="E13">
            <v>6857831.5</v>
          </cell>
          <cell r="F13">
            <v>3669786.29</v>
          </cell>
          <cell r="G13">
            <v>15845332.32</v>
          </cell>
          <cell r="H13">
            <v>26372950.109999999</v>
          </cell>
          <cell r="I13">
            <v>2586345.34</v>
          </cell>
          <cell r="J13">
            <v>2075261.84</v>
          </cell>
          <cell r="K13">
            <v>2263466.12</v>
          </cell>
          <cell r="L13">
            <v>6925073.2999999998</v>
          </cell>
          <cell r="M13">
            <v>2628290.94</v>
          </cell>
          <cell r="N13">
            <v>3128155.19</v>
          </cell>
          <cell r="O13">
            <v>3051145.74</v>
          </cell>
          <cell r="P13">
            <v>8807591.870000001</v>
          </cell>
          <cell r="T13">
            <v>0</v>
          </cell>
          <cell r="U13">
            <v>42105615.280000001</v>
          </cell>
          <cell r="X13">
            <v>0</v>
          </cell>
          <cell r="Y13">
            <v>42105615.280000001</v>
          </cell>
          <cell r="AB13">
            <v>127</v>
          </cell>
          <cell r="AC13">
            <v>0</v>
          </cell>
          <cell r="AD13" t="str">
            <v>IMPUESTO POR OBTENCION DE PREMIOS</v>
          </cell>
          <cell r="AE13">
            <v>3051145.74</v>
          </cell>
          <cell r="AF13">
            <v>42105615.280000001</v>
          </cell>
        </row>
        <row r="14">
          <cell r="A14">
            <v>12900</v>
          </cell>
          <cell r="B14">
            <v>129</v>
          </cell>
          <cell r="C14">
            <v>0</v>
          </cell>
          <cell r="D14" t="str">
            <v>IMP.SOBRE TRANS.DE PROP.DE VEH.AUT.USADO</v>
          </cell>
          <cell r="E14">
            <v>15432833.9</v>
          </cell>
          <cell r="F14">
            <v>18097760.5</v>
          </cell>
          <cell r="G14">
            <v>18274352</v>
          </cell>
          <cell r="H14">
            <v>51804946.399999999</v>
          </cell>
          <cell r="I14">
            <v>13136413</v>
          </cell>
          <cell r="J14">
            <v>12567069.300000001</v>
          </cell>
          <cell r="K14">
            <v>13342548</v>
          </cell>
          <cell r="L14">
            <v>39046030.299999997</v>
          </cell>
          <cell r="M14">
            <v>9493120.3399999999</v>
          </cell>
          <cell r="N14">
            <v>14308338.74</v>
          </cell>
          <cell r="O14">
            <v>12423601</v>
          </cell>
          <cell r="P14">
            <v>36225060.079999998</v>
          </cell>
          <cell r="T14">
            <v>0</v>
          </cell>
          <cell r="U14">
            <v>127076036.78</v>
          </cell>
          <cell r="X14">
            <v>0</v>
          </cell>
          <cell r="Y14">
            <v>127076036.78</v>
          </cell>
          <cell r="AB14">
            <v>129</v>
          </cell>
          <cell r="AC14">
            <v>0</v>
          </cell>
          <cell r="AD14" t="str">
            <v>IMP.SOBRE TRANS.DE PROP.DE VEH.AUT.USADO</v>
          </cell>
          <cell r="AE14">
            <v>12423601</v>
          </cell>
          <cell r="AF14">
            <v>127076036.78</v>
          </cell>
        </row>
        <row r="15">
          <cell r="A15">
            <v>12901</v>
          </cell>
          <cell r="B15">
            <v>129</v>
          </cell>
          <cell r="C15">
            <v>1</v>
          </cell>
          <cell r="D15" t="str">
            <v>IMP.DE TRANSM.POR REQUERIMIENTO</v>
          </cell>
          <cell r="E15">
            <v>0</v>
          </cell>
          <cell r="F15">
            <v>0</v>
          </cell>
          <cell r="G15">
            <v>0</v>
          </cell>
          <cell r="H15">
            <v>0</v>
          </cell>
          <cell r="I15">
            <v>0</v>
          </cell>
          <cell r="J15">
            <v>0</v>
          </cell>
          <cell r="K15">
            <v>0</v>
          </cell>
          <cell r="L15">
            <v>0</v>
          </cell>
          <cell r="M15">
            <v>0</v>
          </cell>
          <cell r="N15">
            <v>0</v>
          </cell>
          <cell r="O15">
            <v>0</v>
          </cell>
          <cell r="P15">
            <v>0</v>
          </cell>
          <cell r="T15">
            <v>0</v>
          </cell>
          <cell r="U15">
            <v>0</v>
          </cell>
          <cell r="X15">
            <v>0</v>
          </cell>
          <cell r="Y15">
            <v>0</v>
          </cell>
          <cell r="AB15">
            <v>129</v>
          </cell>
          <cell r="AC15">
            <v>1</v>
          </cell>
          <cell r="AD15" t="str">
            <v>IMP.DE TRANSM.POR REQUERIMIENTO</v>
          </cell>
          <cell r="AE15">
            <v>0</v>
          </cell>
          <cell r="AF15">
            <v>0</v>
          </cell>
        </row>
        <row r="16">
          <cell r="A16">
            <v>13001</v>
          </cell>
          <cell r="B16">
            <v>130</v>
          </cell>
          <cell r="C16">
            <v>1</v>
          </cell>
          <cell r="D16" t="str">
            <v>DEV.IMPTO.SOBRE NOMINA</v>
          </cell>
          <cell r="E16">
            <v>-419585.35</v>
          </cell>
          <cell r="F16">
            <v>0</v>
          </cell>
          <cell r="G16">
            <v>0</v>
          </cell>
          <cell r="H16">
            <v>-419585.35</v>
          </cell>
          <cell r="I16">
            <v>0</v>
          </cell>
          <cell r="J16">
            <v>-265013.73</v>
          </cell>
          <cell r="K16">
            <v>-18109.38</v>
          </cell>
          <cell r="L16">
            <v>-283123.11</v>
          </cell>
          <cell r="M16">
            <v>-30276</v>
          </cell>
          <cell r="N16">
            <v>0</v>
          </cell>
          <cell r="O16">
            <v>-18264</v>
          </cell>
          <cell r="P16">
            <v>-48540</v>
          </cell>
          <cell r="T16">
            <v>0</v>
          </cell>
          <cell r="U16">
            <v>-751248.46</v>
          </cell>
          <cell r="X16">
            <v>0</v>
          </cell>
          <cell r="Y16">
            <v>-751248.46</v>
          </cell>
          <cell r="AB16">
            <v>130</v>
          </cell>
          <cell r="AC16">
            <v>1</v>
          </cell>
          <cell r="AD16" t="str">
            <v>DEV.IMPTO.SOBRE NOMINA</v>
          </cell>
          <cell r="AE16">
            <v>-18264</v>
          </cell>
          <cell r="AF16">
            <v>-751248.46</v>
          </cell>
        </row>
        <row r="17">
          <cell r="A17">
            <v>13003</v>
          </cell>
          <cell r="B17">
            <v>130</v>
          </cell>
          <cell r="C17">
            <v>3</v>
          </cell>
          <cell r="D17" t="str">
            <v>DEV.IMP.POR OBTENCION DE PREMIOS</v>
          </cell>
          <cell r="E17">
            <v>0</v>
          </cell>
          <cell r="F17">
            <v>0</v>
          </cell>
          <cell r="G17">
            <v>0</v>
          </cell>
          <cell r="H17">
            <v>0</v>
          </cell>
          <cell r="I17">
            <v>0</v>
          </cell>
          <cell r="J17">
            <v>0</v>
          </cell>
          <cell r="K17">
            <v>0</v>
          </cell>
          <cell r="L17">
            <v>0</v>
          </cell>
          <cell r="M17">
            <v>0</v>
          </cell>
          <cell r="N17">
            <v>0</v>
          </cell>
          <cell r="O17">
            <v>0</v>
          </cell>
          <cell r="P17">
            <v>0</v>
          </cell>
          <cell r="T17">
            <v>0</v>
          </cell>
          <cell r="U17">
            <v>0</v>
          </cell>
          <cell r="X17">
            <v>0</v>
          </cell>
          <cell r="Y17">
            <v>0</v>
          </cell>
          <cell r="AB17">
            <v>130</v>
          </cell>
          <cell r="AC17">
            <v>3</v>
          </cell>
          <cell r="AD17" t="str">
            <v>DEV.IMP.POR OBTENCION DE PREMIOS</v>
          </cell>
          <cell r="AE17">
            <v>0</v>
          </cell>
          <cell r="AF17">
            <v>0</v>
          </cell>
        </row>
        <row r="18">
          <cell r="A18">
            <v>13004</v>
          </cell>
          <cell r="B18">
            <v>130</v>
          </cell>
          <cell r="C18">
            <v>4</v>
          </cell>
          <cell r="D18" t="str">
            <v>ACT.E INTS.POR DEV.IMP.S/NOMINA</v>
          </cell>
          <cell r="E18">
            <v>0</v>
          </cell>
          <cell r="F18">
            <v>0</v>
          </cell>
          <cell r="G18">
            <v>0</v>
          </cell>
          <cell r="H18">
            <v>0</v>
          </cell>
          <cell r="I18">
            <v>0</v>
          </cell>
          <cell r="J18">
            <v>0</v>
          </cell>
          <cell r="K18">
            <v>0</v>
          </cell>
          <cell r="L18">
            <v>0</v>
          </cell>
          <cell r="M18">
            <v>0</v>
          </cell>
          <cell r="N18">
            <v>0</v>
          </cell>
          <cell r="O18">
            <v>0</v>
          </cell>
          <cell r="P18">
            <v>0</v>
          </cell>
          <cell r="T18">
            <v>0</v>
          </cell>
          <cell r="U18">
            <v>0</v>
          </cell>
          <cell r="X18">
            <v>0</v>
          </cell>
          <cell r="Y18">
            <v>0</v>
          </cell>
          <cell r="AB18">
            <v>130</v>
          </cell>
          <cell r="AC18">
            <v>4</v>
          </cell>
          <cell r="AD18" t="str">
            <v>ACT.E INTS.POR DEV.IMP.S/NOMINA</v>
          </cell>
          <cell r="AE18">
            <v>0</v>
          </cell>
          <cell r="AF18">
            <v>0</v>
          </cell>
        </row>
        <row r="19">
          <cell r="A19">
            <v>13005</v>
          </cell>
          <cell r="B19">
            <v>130</v>
          </cell>
          <cell r="C19">
            <v>5</v>
          </cell>
          <cell r="D19" t="str">
            <v>ACT.E INTS.POR DEV.IMP.S/TRANS.VEH.USADO</v>
          </cell>
          <cell r="E19">
            <v>0</v>
          </cell>
          <cell r="F19">
            <v>0</v>
          </cell>
          <cell r="G19">
            <v>0</v>
          </cell>
          <cell r="H19">
            <v>0</v>
          </cell>
          <cell r="I19">
            <v>0</v>
          </cell>
          <cell r="J19">
            <v>0</v>
          </cell>
          <cell r="K19">
            <v>0</v>
          </cell>
          <cell r="L19">
            <v>0</v>
          </cell>
          <cell r="M19">
            <v>0</v>
          </cell>
          <cell r="N19">
            <v>0</v>
          </cell>
          <cell r="O19">
            <v>0</v>
          </cell>
          <cell r="P19">
            <v>0</v>
          </cell>
          <cell r="T19">
            <v>0</v>
          </cell>
          <cell r="U19">
            <v>0</v>
          </cell>
          <cell r="X19">
            <v>0</v>
          </cell>
          <cell r="Y19">
            <v>0</v>
          </cell>
          <cell r="AB19">
            <v>130</v>
          </cell>
          <cell r="AC19">
            <v>5</v>
          </cell>
          <cell r="AD19" t="str">
            <v>ACT.E INTS.POR DEV.IMP.S/TRANS.VEH.USADO</v>
          </cell>
          <cell r="AE19">
            <v>0</v>
          </cell>
          <cell r="AF19">
            <v>0</v>
          </cell>
        </row>
        <row r="20">
          <cell r="A20">
            <v>13008</v>
          </cell>
          <cell r="B20">
            <v>130</v>
          </cell>
          <cell r="C20">
            <v>8</v>
          </cell>
          <cell r="D20" t="str">
            <v>SUBSIDIO DE ISN</v>
          </cell>
          <cell r="E20">
            <v>-250497.98</v>
          </cell>
          <cell r="F20">
            <v>-189271.32</v>
          </cell>
          <cell r="G20">
            <v>-141189.68</v>
          </cell>
          <cell r="H20">
            <v>-580958.98</v>
          </cell>
          <cell r="I20">
            <v>-165947.29</v>
          </cell>
          <cell r="J20">
            <v>-1588470.44</v>
          </cell>
          <cell r="K20">
            <v>-290281.40999999997</v>
          </cell>
          <cell r="L20">
            <v>-2044699.14</v>
          </cell>
          <cell r="M20">
            <v>-444089.36</v>
          </cell>
          <cell r="N20">
            <v>-1633747.43</v>
          </cell>
          <cell r="O20">
            <v>-326685.65999999997</v>
          </cell>
          <cell r="P20">
            <v>-2404522.4500000002</v>
          </cell>
          <cell r="T20">
            <v>0</v>
          </cell>
          <cell r="U20">
            <v>-5030180.57</v>
          </cell>
          <cell r="X20">
            <v>0</v>
          </cell>
          <cell r="Y20">
            <v>-5030180.57</v>
          </cell>
          <cell r="AB20">
            <v>130</v>
          </cell>
          <cell r="AC20">
            <v>8</v>
          </cell>
          <cell r="AD20" t="str">
            <v>SUBSIDIO DE ISN</v>
          </cell>
          <cell r="AE20">
            <v>-326685.65999999997</v>
          </cell>
          <cell r="AF20">
            <v>-5030180.57</v>
          </cell>
        </row>
        <row r="21">
          <cell r="A21">
            <v>13010</v>
          </cell>
          <cell r="B21">
            <v>130</v>
          </cell>
          <cell r="C21">
            <v>10</v>
          </cell>
          <cell r="D21" t="str">
            <v>DEV.IMP.S/TRANS.PROP.VEH.USADOS</v>
          </cell>
          <cell r="E21">
            <v>0</v>
          </cell>
          <cell r="F21">
            <v>0</v>
          </cell>
          <cell r="G21">
            <v>0</v>
          </cell>
          <cell r="H21">
            <v>0</v>
          </cell>
          <cell r="I21">
            <v>0</v>
          </cell>
          <cell r="J21">
            <v>0</v>
          </cell>
          <cell r="K21">
            <v>0</v>
          </cell>
          <cell r="L21">
            <v>0</v>
          </cell>
          <cell r="M21">
            <v>0</v>
          </cell>
          <cell r="N21">
            <v>0</v>
          </cell>
          <cell r="O21">
            <v>0</v>
          </cell>
          <cell r="P21">
            <v>0</v>
          </cell>
          <cell r="T21">
            <v>0</v>
          </cell>
          <cell r="U21">
            <v>0</v>
          </cell>
          <cell r="X21">
            <v>0</v>
          </cell>
          <cell r="Y21">
            <v>0</v>
          </cell>
          <cell r="AB21">
            <v>130</v>
          </cell>
          <cell r="AC21">
            <v>10</v>
          </cell>
          <cell r="AD21" t="str">
            <v>DEV.IMP.S/TRANS.PROP.VEH.USADOS</v>
          </cell>
          <cell r="AE21">
            <v>0</v>
          </cell>
          <cell r="AF21">
            <v>0</v>
          </cell>
        </row>
        <row r="22">
          <cell r="A22">
            <v>13100</v>
          </cell>
          <cell r="B22">
            <v>131</v>
          </cell>
          <cell r="C22">
            <v>0</v>
          </cell>
          <cell r="D22" t="str">
            <v>SUBSIDIOS IMPUESTO</v>
          </cell>
          <cell r="E22">
            <v>0</v>
          </cell>
          <cell r="F22">
            <v>0</v>
          </cell>
          <cell r="G22">
            <v>0</v>
          </cell>
          <cell r="H22">
            <v>0</v>
          </cell>
          <cell r="I22">
            <v>0</v>
          </cell>
          <cell r="J22">
            <v>0</v>
          </cell>
          <cell r="K22">
            <v>0</v>
          </cell>
          <cell r="L22">
            <v>0</v>
          </cell>
          <cell r="M22">
            <v>0</v>
          </cell>
          <cell r="N22">
            <v>0</v>
          </cell>
          <cell r="O22">
            <v>0</v>
          </cell>
          <cell r="P22">
            <v>0</v>
          </cell>
          <cell r="T22">
            <v>0</v>
          </cell>
          <cell r="U22">
            <v>0</v>
          </cell>
          <cell r="X22">
            <v>0</v>
          </cell>
          <cell r="Y22">
            <v>0</v>
          </cell>
          <cell r="AB22">
            <v>131</v>
          </cell>
          <cell r="AC22">
            <v>0</v>
          </cell>
          <cell r="AD22" t="str">
            <v>SUBSIDIOS IMPUESTO</v>
          </cell>
          <cell r="AE22">
            <v>0</v>
          </cell>
          <cell r="AF22">
            <v>0</v>
          </cell>
        </row>
        <row r="23">
          <cell r="A23">
            <v>13101</v>
          </cell>
          <cell r="B23">
            <v>131</v>
          </cell>
          <cell r="C23">
            <v>1</v>
          </cell>
          <cell r="D23" t="str">
            <v>SUB.IMP.S/NOMINA S/G ACUERDO 27-05-09</v>
          </cell>
          <cell r="E23">
            <v>-12403.14</v>
          </cell>
          <cell r="F23">
            <v>-52237</v>
          </cell>
          <cell r="G23">
            <v>-10405.09</v>
          </cell>
          <cell r="H23">
            <v>-75045.23</v>
          </cell>
          <cell r="I23">
            <v>-3654.28</v>
          </cell>
          <cell r="J23">
            <v>-3702.66</v>
          </cell>
          <cell r="K23">
            <v>0</v>
          </cell>
          <cell r="L23">
            <v>-7356.9400000000005</v>
          </cell>
          <cell r="M23">
            <v>-570300.55000000005</v>
          </cell>
          <cell r="N23">
            <v>-822892.99</v>
          </cell>
          <cell r="O23">
            <v>-622958.84</v>
          </cell>
          <cell r="P23">
            <v>-2016152.38</v>
          </cell>
          <cell r="T23">
            <v>0</v>
          </cell>
          <cell r="U23">
            <v>-2098554.5499999998</v>
          </cell>
          <cell r="X23">
            <v>0</v>
          </cell>
          <cell r="Y23">
            <v>-2098554.5499999998</v>
          </cell>
          <cell r="AB23">
            <v>131</v>
          </cell>
          <cell r="AC23">
            <v>1</v>
          </cell>
          <cell r="AD23" t="str">
            <v>SUB.IMP.S/NOMINA S/G ACUERDO 27-05-09</v>
          </cell>
          <cell r="AE23">
            <v>-622958.84</v>
          </cell>
          <cell r="AF23">
            <v>-2098554.5499999998</v>
          </cell>
        </row>
        <row r="24">
          <cell r="A24">
            <v>13102</v>
          </cell>
          <cell r="B24">
            <v>131</v>
          </cell>
          <cell r="C24">
            <v>2</v>
          </cell>
          <cell r="D24" t="str">
            <v>SUB.IMP.S/HOSPEDAJE S/G ACUERDO 27-05-09</v>
          </cell>
          <cell r="E24">
            <v>0</v>
          </cell>
          <cell r="F24">
            <v>0</v>
          </cell>
          <cell r="G24">
            <v>-17439.03</v>
          </cell>
          <cell r="H24">
            <v>-17439.03</v>
          </cell>
          <cell r="I24">
            <v>0</v>
          </cell>
          <cell r="J24">
            <v>0</v>
          </cell>
          <cell r="K24">
            <v>-3118</v>
          </cell>
          <cell r="L24">
            <v>-3118</v>
          </cell>
          <cell r="M24">
            <v>0</v>
          </cell>
          <cell r="N24">
            <v>0</v>
          </cell>
          <cell r="O24">
            <v>0</v>
          </cell>
          <cell r="P24">
            <v>0</v>
          </cell>
          <cell r="T24">
            <v>0</v>
          </cell>
          <cell r="U24">
            <v>-20557.03</v>
          </cell>
          <cell r="X24">
            <v>0</v>
          </cell>
          <cell r="Y24">
            <v>-20557.03</v>
          </cell>
          <cell r="AB24">
            <v>131</v>
          </cell>
          <cell r="AC24">
            <v>2</v>
          </cell>
          <cell r="AD24" t="str">
            <v>SUB.IMP.S/HOSPEDAJE S/G ACUERDO 27-05-09</v>
          </cell>
          <cell r="AE24">
            <v>0</v>
          </cell>
          <cell r="AF24">
            <v>-20557.03</v>
          </cell>
        </row>
        <row r="25">
          <cell r="A25">
            <v>0</v>
          </cell>
          <cell r="D25" t="str">
            <v>TOTAL IMPUESTOS</v>
          </cell>
          <cell r="E25">
            <v>317062716.26999998</v>
          </cell>
          <cell r="F25">
            <v>175928957.25</v>
          </cell>
          <cell r="G25">
            <v>241760385.03</v>
          </cell>
          <cell r="H25">
            <v>734752058.54999995</v>
          </cell>
          <cell r="I25">
            <v>224840074.91999999</v>
          </cell>
          <cell r="J25">
            <v>213781904.49000001</v>
          </cell>
          <cell r="K25">
            <v>211970484.81999999</v>
          </cell>
          <cell r="L25">
            <v>650592464.23000002</v>
          </cell>
          <cell r="M25">
            <v>202361666.22999999</v>
          </cell>
          <cell r="N25">
            <v>214040413.49000001</v>
          </cell>
          <cell r="O25">
            <v>207241023.25</v>
          </cell>
          <cell r="P25">
            <v>623643102.97000003</v>
          </cell>
          <cell r="T25">
            <v>0</v>
          </cell>
          <cell r="U25">
            <v>2008987625.75</v>
          </cell>
          <cell r="X25">
            <v>0</v>
          </cell>
          <cell r="Y25">
            <v>2008987625.75</v>
          </cell>
          <cell r="AB25">
            <v>0</v>
          </cell>
          <cell r="AC25">
            <v>0</v>
          </cell>
          <cell r="AD25" t="str">
            <v>TOTAL IMPUESTOS</v>
          </cell>
          <cell r="AE25">
            <v>207241023.25</v>
          </cell>
          <cell r="AF25">
            <v>2008987625.75</v>
          </cell>
        </row>
        <row r="26">
          <cell r="A26">
            <v>0</v>
          </cell>
          <cell r="D26" t="str">
            <v>D  E  R  E  C  H  O  S</v>
          </cell>
          <cell r="E26">
            <v>0</v>
          </cell>
          <cell r="F26">
            <v>0</v>
          </cell>
          <cell r="G26">
            <v>0</v>
          </cell>
          <cell r="H26">
            <v>0</v>
          </cell>
          <cell r="I26">
            <v>0</v>
          </cell>
          <cell r="J26">
            <v>0</v>
          </cell>
          <cell r="K26">
            <v>0</v>
          </cell>
          <cell r="L26">
            <v>0</v>
          </cell>
          <cell r="M26">
            <v>0</v>
          </cell>
          <cell r="N26">
            <v>0</v>
          </cell>
          <cell r="O26">
            <v>0</v>
          </cell>
          <cell r="P26">
            <v>0</v>
          </cell>
          <cell r="T26">
            <v>0</v>
          </cell>
          <cell r="U26">
            <v>0</v>
          </cell>
          <cell r="X26">
            <v>0</v>
          </cell>
          <cell r="Y26">
            <v>0</v>
          </cell>
          <cell r="AB26">
            <v>0</v>
          </cell>
          <cell r="AC26">
            <v>0</v>
          </cell>
          <cell r="AD26" t="str">
            <v>D  E  R  E  C  H  O  S</v>
          </cell>
          <cell r="AE26">
            <v>0</v>
          </cell>
          <cell r="AF26">
            <v>0</v>
          </cell>
        </row>
        <row r="27">
          <cell r="A27">
            <v>20201</v>
          </cell>
          <cell r="B27">
            <v>202</v>
          </cell>
          <cell r="C27">
            <v>1</v>
          </cell>
          <cell r="D27" t="str">
            <v>DUPLICADOS DE ESCUELAS COMERCIALES</v>
          </cell>
          <cell r="E27">
            <v>0</v>
          </cell>
          <cell r="F27">
            <v>0</v>
          </cell>
          <cell r="G27">
            <v>1008</v>
          </cell>
          <cell r="H27">
            <v>1008</v>
          </cell>
          <cell r="I27">
            <v>224</v>
          </cell>
          <cell r="J27">
            <v>336</v>
          </cell>
          <cell r="K27">
            <v>336</v>
          </cell>
          <cell r="L27">
            <v>896</v>
          </cell>
          <cell r="M27">
            <v>15232</v>
          </cell>
          <cell r="N27">
            <v>5264</v>
          </cell>
          <cell r="O27">
            <v>784</v>
          </cell>
          <cell r="P27">
            <v>21280</v>
          </cell>
          <cell r="T27">
            <v>0</v>
          </cell>
          <cell r="U27">
            <v>23184</v>
          </cell>
          <cell r="X27">
            <v>0</v>
          </cell>
          <cell r="Y27">
            <v>23184</v>
          </cell>
          <cell r="AB27">
            <v>202</v>
          </cell>
          <cell r="AC27">
            <v>1</v>
          </cell>
          <cell r="AD27" t="str">
            <v>DUPLICADOS DE ESCUELAS COMERCIALES</v>
          </cell>
          <cell r="AE27">
            <v>784</v>
          </cell>
          <cell r="AF27">
            <v>23184</v>
          </cell>
        </row>
        <row r="28">
          <cell r="A28">
            <v>20202</v>
          </cell>
          <cell r="B28">
            <v>202</v>
          </cell>
          <cell r="C28">
            <v>2</v>
          </cell>
          <cell r="D28" t="str">
            <v>DUPLICADOS DE ESCUELAS PRIMARIAS</v>
          </cell>
          <cell r="E28">
            <v>16548</v>
          </cell>
          <cell r="F28">
            <v>19404</v>
          </cell>
          <cell r="G28">
            <v>22848</v>
          </cell>
          <cell r="H28">
            <v>58800</v>
          </cell>
          <cell r="I28">
            <v>13244</v>
          </cell>
          <cell r="J28">
            <v>16380</v>
          </cell>
          <cell r="K28">
            <v>19684</v>
          </cell>
          <cell r="L28">
            <v>49308</v>
          </cell>
          <cell r="M28">
            <v>19264</v>
          </cell>
          <cell r="N28">
            <v>23212.09</v>
          </cell>
          <cell r="O28">
            <v>22288</v>
          </cell>
          <cell r="P28">
            <v>64764.09</v>
          </cell>
          <cell r="T28">
            <v>0</v>
          </cell>
          <cell r="U28">
            <v>172872.09</v>
          </cell>
          <cell r="X28">
            <v>0</v>
          </cell>
          <cell r="Y28">
            <v>172872.09</v>
          </cell>
          <cell r="AB28">
            <v>202</v>
          </cell>
          <cell r="AC28">
            <v>2</v>
          </cell>
          <cell r="AD28" t="str">
            <v>DUPLICADOS DE ESCUELAS PRIMARIAS</v>
          </cell>
          <cell r="AE28">
            <v>22288</v>
          </cell>
          <cell r="AF28">
            <v>172872.09</v>
          </cell>
        </row>
        <row r="29">
          <cell r="A29">
            <v>20203</v>
          </cell>
          <cell r="B29">
            <v>202</v>
          </cell>
          <cell r="C29">
            <v>3</v>
          </cell>
          <cell r="D29" t="str">
            <v>DUPLICADOS DE ESCUELAS SECUNDARIAS</v>
          </cell>
          <cell r="E29">
            <v>40907</v>
          </cell>
          <cell r="F29">
            <v>47264</v>
          </cell>
          <cell r="G29">
            <v>44352</v>
          </cell>
          <cell r="H29">
            <v>132523</v>
          </cell>
          <cell r="I29">
            <v>29036</v>
          </cell>
          <cell r="J29">
            <v>44828</v>
          </cell>
          <cell r="K29">
            <v>41356</v>
          </cell>
          <cell r="L29">
            <v>115220</v>
          </cell>
          <cell r="M29">
            <v>45724</v>
          </cell>
          <cell r="N29">
            <v>59556</v>
          </cell>
          <cell r="O29">
            <v>52080</v>
          </cell>
          <cell r="P29">
            <v>157360</v>
          </cell>
          <cell r="T29">
            <v>0</v>
          </cell>
          <cell r="U29">
            <v>405103</v>
          </cell>
          <cell r="X29">
            <v>0</v>
          </cell>
          <cell r="Y29">
            <v>405103</v>
          </cell>
          <cell r="AB29">
            <v>202</v>
          </cell>
          <cell r="AC29">
            <v>3</v>
          </cell>
          <cell r="AD29" t="str">
            <v>DUPLICADOS DE ESCUELAS SECUNDARIAS</v>
          </cell>
          <cell r="AE29">
            <v>52080</v>
          </cell>
          <cell r="AF29">
            <v>405103</v>
          </cell>
        </row>
        <row r="30">
          <cell r="A30">
            <v>20204</v>
          </cell>
          <cell r="B30">
            <v>202</v>
          </cell>
          <cell r="C30">
            <v>4</v>
          </cell>
          <cell r="D30" t="str">
            <v>CONST.DE SERV.SOCIAL Y CONST.DE ESTUDIOS</v>
          </cell>
          <cell r="E30">
            <v>5712</v>
          </cell>
          <cell r="F30">
            <v>4144</v>
          </cell>
          <cell r="G30">
            <v>7812</v>
          </cell>
          <cell r="H30">
            <v>17668</v>
          </cell>
          <cell r="I30">
            <v>3220</v>
          </cell>
          <cell r="J30">
            <v>3760</v>
          </cell>
          <cell r="K30">
            <v>5630</v>
          </cell>
          <cell r="L30">
            <v>12610</v>
          </cell>
          <cell r="M30">
            <v>11506</v>
          </cell>
          <cell r="N30">
            <v>5796</v>
          </cell>
          <cell r="O30">
            <v>3332</v>
          </cell>
          <cell r="P30">
            <v>20634</v>
          </cell>
          <cell r="T30">
            <v>0</v>
          </cell>
          <cell r="U30">
            <v>50912</v>
          </cell>
          <cell r="X30">
            <v>0</v>
          </cell>
          <cell r="Y30">
            <v>50912</v>
          </cell>
          <cell r="AB30">
            <v>202</v>
          </cell>
          <cell r="AC30">
            <v>4</v>
          </cell>
          <cell r="AD30" t="str">
            <v>CONST.DE SERV.SOCIAL Y CONST.DE ESTUDIOS</v>
          </cell>
          <cell r="AE30">
            <v>3332</v>
          </cell>
          <cell r="AF30">
            <v>50912</v>
          </cell>
        </row>
        <row r="31">
          <cell r="A31">
            <v>20205</v>
          </cell>
          <cell r="B31">
            <v>202</v>
          </cell>
          <cell r="C31">
            <v>5</v>
          </cell>
          <cell r="D31" t="str">
            <v>CERT.ESC.TEC.LIC.NOR.PREP.ENF.Y TIT.PROF</v>
          </cell>
          <cell r="E31">
            <v>440094</v>
          </cell>
          <cell r="F31">
            <v>1747374.01</v>
          </cell>
          <cell r="G31">
            <v>1436747</v>
          </cell>
          <cell r="H31">
            <v>3624215.01</v>
          </cell>
          <cell r="I31">
            <v>666034</v>
          </cell>
          <cell r="J31">
            <v>846132</v>
          </cell>
          <cell r="K31">
            <v>779690</v>
          </cell>
          <cell r="L31">
            <v>2291856</v>
          </cell>
          <cell r="M31">
            <v>820520</v>
          </cell>
          <cell r="N31">
            <v>995064</v>
          </cell>
          <cell r="O31">
            <v>1262104</v>
          </cell>
          <cell r="P31">
            <v>3077688</v>
          </cell>
          <cell r="T31">
            <v>0</v>
          </cell>
          <cell r="U31">
            <v>8993759.0099999998</v>
          </cell>
          <cell r="X31">
            <v>0</v>
          </cell>
          <cell r="Y31">
            <v>8993759.0099999998</v>
          </cell>
          <cell r="AB31">
            <v>202</v>
          </cell>
          <cell r="AC31">
            <v>5</v>
          </cell>
          <cell r="AD31" t="str">
            <v>CERT.ESC.TEC.LIC.NOR.PREP.ENF.Y TIT.PROF</v>
          </cell>
          <cell r="AE31">
            <v>1262104</v>
          </cell>
          <cell r="AF31">
            <v>8993759.0099999998</v>
          </cell>
        </row>
        <row r="32">
          <cell r="A32">
            <v>20206</v>
          </cell>
          <cell r="B32">
            <v>202</v>
          </cell>
          <cell r="C32">
            <v>6</v>
          </cell>
          <cell r="D32" t="str">
            <v>DUPLICADOS DE PREESCOLAR</v>
          </cell>
          <cell r="E32">
            <v>224</v>
          </cell>
          <cell r="F32">
            <v>280</v>
          </cell>
          <cell r="G32">
            <v>392</v>
          </cell>
          <cell r="H32">
            <v>896</v>
          </cell>
          <cell r="I32">
            <v>140</v>
          </cell>
          <cell r="J32">
            <v>336</v>
          </cell>
          <cell r="K32">
            <v>364</v>
          </cell>
          <cell r="L32">
            <v>840</v>
          </cell>
          <cell r="M32">
            <v>2324</v>
          </cell>
          <cell r="N32">
            <v>2548</v>
          </cell>
          <cell r="O32">
            <v>2380</v>
          </cell>
          <cell r="P32">
            <v>7252</v>
          </cell>
          <cell r="T32">
            <v>0</v>
          </cell>
          <cell r="U32">
            <v>8988</v>
          </cell>
          <cell r="X32">
            <v>0</v>
          </cell>
          <cell r="Y32">
            <v>8988</v>
          </cell>
          <cell r="AB32">
            <v>202</v>
          </cell>
          <cell r="AC32">
            <v>6</v>
          </cell>
          <cell r="AD32" t="str">
            <v>DUPLICADOS DE PREESCOLAR</v>
          </cell>
          <cell r="AE32">
            <v>2380</v>
          </cell>
          <cell r="AF32">
            <v>8988</v>
          </cell>
        </row>
        <row r="33">
          <cell r="A33">
            <v>20207</v>
          </cell>
          <cell r="B33">
            <v>202</v>
          </cell>
          <cell r="C33">
            <v>7</v>
          </cell>
          <cell r="D33" t="str">
            <v>EQUIVALENCIAS Y REVALIDACIONES CEDU.PROF</v>
          </cell>
          <cell r="E33">
            <v>58500</v>
          </cell>
          <cell r="F33">
            <v>131079</v>
          </cell>
          <cell r="G33">
            <v>192577</v>
          </cell>
          <cell r="H33">
            <v>382156</v>
          </cell>
          <cell r="I33">
            <v>85405</v>
          </cell>
          <cell r="J33">
            <v>102272</v>
          </cell>
          <cell r="K33">
            <v>197097</v>
          </cell>
          <cell r="L33">
            <v>384774</v>
          </cell>
          <cell r="M33">
            <v>131552</v>
          </cell>
          <cell r="N33">
            <v>122563</v>
          </cell>
          <cell r="O33">
            <v>112753</v>
          </cell>
          <cell r="P33">
            <v>366868</v>
          </cell>
          <cell r="T33">
            <v>0</v>
          </cell>
          <cell r="U33">
            <v>1133798</v>
          </cell>
          <cell r="X33">
            <v>0</v>
          </cell>
          <cell r="Y33">
            <v>1133798</v>
          </cell>
          <cell r="AB33">
            <v>202</v>
          </cell>
          <cell r="AC33">
            <v>7</v>
          </cell>
          <cell r="AD33" t="str">
            <v>EQUIVALENCIAS Y REVALIDACIONES CEDU.PROF</v>
          </cell>
          <cell r="AE33">
            <v>112753</v>
          </cell>
          <cell r="AF33">
            <v>1133798</v>
          </cell>
        </row>
        <row r="34">
          <cell r="A34">
            <v>20208</v>
          </cell>
          <cell r="B34">
            <v>202</v>
          </cell>
          <cell r="C34">
            <v>8</v>
          </cell>
          <cell r="D34" t="str">
            <v>SUBSIDIOS DE SERVICIOS DE EDUCACION</v>
          </cell>
          <cell r="E34">
            <v>0</v>
          </cell>
          <cell r="F34">
            <v>-115444</v>
          </cell>
          <cell r="G34">
            <v>-178853</v>
          </cell>
          <cell r="H34">
            <v>-294297</v>
          </cell>
          <cell r="I34">
            <v>-134736</v>
          </cell>
          <cell r="J34">
            <v>-56131</v>
          </cell>
          <cell r="K34">
            <v>-131135</v>
          </cell>
          <cell r="L34">
            <v>-322002</v>
          </cell>
          <cell r="M34">
            <v>-167474</v>
          </cell>
          <cell r="N34">
            <v>-91623</v>
          </cell>
          <cell r="O34">
            <v>-165537</v>
          </cell>
          <cell r="P34">
            <v>-424634</v>
          </cell>
          <cell r="T34">
            <v>0</v>
          </cell>
          <cell r="U34">
            <v>-1040933</v>
          </cell>
          <cell r="X34">
            <v>0</v>
          </cell>
          <cell r="Y34">
            <v>-1040933</v>
          </cell>
          <cell r="AB34">
            <v>202</v>
          </cell>
          <cell r="AC34">
            <v>8</v>
          </cell>
          <cell r="AD34" t="str">
            <v>SUBSIDIOS DE SERVICIOS DE EDUCACION</v>
          </cell>
          <cell r="AE34">
            <v>-165537</v>
          </cell>
          <cell r="AF34">
            <v>-1040933</v>
          </cell>
        </row>
        <row r="35">
          <cell r="A35">
            <v>20209</v>
          </cell>
          <cell r="B35">
            <v>202</v>
          </cell>
          <cell r="C35">
            <v>9</v>
          </cell>
          <cell r="D35" t="str">
            <v>LEG.DE TRAN.TITULO PROF.D/GDO.O TEC.SUP.</v>
          </cell>
          <cell r="E35">
            <v>0</v>
          </cell>
          <cell r="F35">
            <v>168</v>
          </cell>
          <cell r="G35">
            <v>1090</v>
          </cell>
          <cell r="H35">
            <v>1258</v>
          </cell>
          <cell r="I35">
            <v>1676</v>
          </cell>
          <cell r="J35">
            <v>8462</v>
          </cell>
          <cell r="K35">
            <v>12736</v>
          </cell>
          <cell r="L35">
            <v>22874</v>
          </cell>
          <cell r="M35">
            <v>4106</v>
          </cell>
          <cell r="N35">
            <v>5364</v>
          </cell>
          <cell r="O35">
            <v>3520</v>
          </cell>
          <cell r="P35">
            <v>12990</v>
          </cell>
          <cell r="T35">
            <v>0</v>
          </cell>
          <cell r="U35">
            <v>37122</v>
          </cell>
          <cell r="X35">
            <v>0</v>
          </cell>
          <cell r="Y35">
            <v>37122</v>
          </cell>
          <cell r="AB35">
            <v>202</v>
          </cell>
          <cell r="AC35">
            <v>9</v>
          </cell>
          <cell r="AD35" t="str">
            <v>LEG.DE TRAN.TITULO PROF.D/GDO.O TEC.SUP.</v>
          </cell>
          <cell r="AE35">
            <v>3520</v>
          </cell>
          <cell r="AF35">
            <v>37122</v>
          </cell>
        </row>
        <row r="36">
          <cell r="A36">
            <v>20210</v>
          </cell>
          <cell r="B36">
            <v>202</v>
          </cell>
          <cell r="C36">
            <v>10</v>
          </cell>
          <cell r="D36" t="str">
            <v>LEG.DE TRANS.TITULOS TEC.Y/O ENFERMERIA</v>
          </cell>
          <cell r="E36">
            <v>0</v>
          </cell>
          <cell r="F36">
            <v>13431</v>
          </cell>
          <cell r="G36">
            <v>7243</v>
          </cell>
          <cell r="H36">
            <v>20674</v>
          </cell>
          <cell r="I36">
            <v>2346</v>
          </cell>
          <cell r="J36">
            <v>0</v>
          </cell>
          <cell r="K36">
            <v>4719</v>
          </cell>
          <cell r="L36">
            <v>7065</v>
          </cell>
          <cell r="M36">
            <v>1089</v>
          </cell>
          <cell r="N36">
            <v>1089</v>
          </cell>
          <cell r="O36">
            <v>14521</v>
          </cell>
          <cell r="P36">
            <v>16699</v>
          </cell>
          <cell r="T36">
            <v>0</v>
          </cell>
          <cell r="U36">
            <v>44438</v>
          </cell>
          <cell r="X36">
            <v>0</v>
          </cell>
          <cell r="Y36">
            <v>44438</v>
          </cell>
          <cell r="AB36">
            <v>202</v>
          </cell>
          <cell r="AC36">
            <v>10</v>
          </cell>
          <cell r="AD36" t="str">
            <v>LEG.DE TRANS.TITULOS TEC.Y/O ENFERMERIA</v>
          </cell>
          <cell r="AE36">
            <v>14521</v>
          </cell>
          <cell r="AF36">
            <v>44438</v>
          </cell>
        </row>
        <row r="37">
          <cell r="A37">
            <v>20211</v>
          </cell>
          <cell r="B37">
            <v>202</v>
          </cell>
          <cell r="C37">
            <v>11</v>
          </cell>
          <cell r="D37" t="str">
            <v>LEG.TRAN.ACTA D/EXAMEN PROF.D/GDO.TEC.SU</v>
          </cell>
          <cell r="E37">
            <v>4688</v>
          </cell>
          <cell r="F37">
            <v>78442</v>
          </cell>
          <cell r="G37">
            <v>18002</v>
          </cell>
          <cell r="H37">
            <v>101132</v>
          </cell>
          <cell r="I37">
            <v>9712</v>
          </cell>
          <cell r="J37">
            <v>11220</v>
          </cell>
          <cell r="K37">
            <v>9712</v>
          </cell>
          <cell r="L37">
            <v>30644</v>
          </cell>
          <cell r="M37">
            <v>21854</v>
          </cell>
          <cell r="N37">
            <v>129787</v>
          </cell>
          <cell r="O37">
            <v>134194</v>
          </cell>
          <cell r="P37">
            <v>285835</v>
          </cell>
          <cell r="T37">
            <v>0</v>
          </cell>
          <cell r="U37">
            <v>417611</v>
          </cell>
          <cell r="X37">
            <v>0</v>
          </cell>
          <cell r="Y37">
            <v>417611</v>
          </cell>
          <cell r="AB37">
            <v>202</v>
          </cell>
          <cell r="AC37">
            <v>11</v>
          </cell>
          <cell r="AD37" t="str">
            <v>LEG.TRAN.ACTA D/EXAMEN PROF.D/GDO.TEC.SU</v>
          </cell>
          <cell r="AE37">
            <v>134194</v>
          </cell>
          <cell r="AF37">
            <v>417611</v>
          </cell>
        </row>
        <row r="38">
          <cell r="A38">
            <v>20212</v>
          </cell>
          <cell r="B38">
            <v>202</v>
          </cell>
          <cell r="C38">
            <v>12</v>
          </cell>
          <cell r="D38" t="str">
            <v>LEG.TRANS.ACTA D/EXAMEN D/ENFER.Y TEC.</v>
          </cell>
          <cell r="E38">
            <v>0</v>
          </cell>
          <cell r="F38">
            <v>279</v>
          </cell>
          <cell r="G38">
            <v>1116</v>
          </cell>
          <cell r="H38">
            <v>1395</v>
          </cell>
          <cell r="I38">
            <v>0</v>
          </cell>
          <cell r="J38">
            <v>0</v>
          </cell>
          <cell r="K38">
            <v>0</v>
          </cell>
          <cell r="L38">
            <v>0</v>
          </cell>
          <cell r="M38">
            <v>447</v>
          </cell>
          <cell r="N38">
            <v>279</v>
          </cell>
          <cell r="O38">
            <v>1842</v>
          </cell>
          <cell r="P38">
            <v>2568</v>
          </cell>
          <cell r="T38">
            <v>0</v>
          </cell>
          <cell r="U38">
            <v>3963</v>
          </cell>
          <cell r="X38">
            <v>0</v>
          </cell>
          <cell r="Y38">
            <v>3963</v>
          </cell>
          <cell r="AB38">
            <v>202</v>
          </cell>
          <cell r="AC38">
            <v>12</v>
          </cell>
          <cell r="AD38" t="str">
            <v>LEG.TRANS.ACTA D/EXAMEN D/ENFER.Y TEC.</v>
          </cell>
          <cell r="AE38">
            <v>1842</v>
          </cell>
          <cell r="AF38">
            <v>3963</v>
          </cell>
        </row>
        <row r="39">
          <cell r="B39">
            <v>202</v>
          </cell>
          <cell r="C39">
            <v>0</v>
          </cell>
          <cell r="D39" t="str">
            <v>SERVICIOS DE EDUCACION</v>
          </cell>
          <cell r="E39">
            <v>566673</v>
          </cell>
          <cell r="F39">
            <v>1926421.01</v>
          </cell>
          <cell r="G39">
            <v>1554334</v>
          </cell>
          <cell r="H39">
            <v>4047428.01</v>
          </cell>
          <cell r="I39">
            <v>676301</v>
          </cell>
          <cell r="J39">
            <v>977595</v>
          </cell>
          <cell r="K39">
            <v>940189</v>
          </cell>
          <cell r="L39">
            <v>2594085</v>
          </cell>
          <cell r="M39">
            <v>906144</v>
          </cell>
          <cell r="N39">
            <v>1258899.0900000001</v>
          </cell>
          <cell r="O39">
            <v>1444261</v>
          </cell>
          <cell r="P39">
            <v>3609304.09</v>
          </cell>
          <cell r="T39">
            <v>0</v>
          </cell>
          <cell r="U39">
            <v>10250817.1</v>
          </cell>
          <cell r="X39">
            <v>0</v>
          </cell>
          <cell r="Y39">
            <v>10250817.1</v>
          </cell>
          <cell r="AB39">
            <v>202</v>
          </cell>
          <cell r="AC39">
            <v>0</v>
          </cell>
          <cell r="AD39" t="str">
            <v>SERVICIOS DE EDUCACION</v>
          </cell>
          <cell r="AE39">
            <v>1444261</v>
          </cell>
          <cell r="AF39">
            <v>10250817.1</v>
          </cell>
        </row>
        <row r="40">
          <cell r="A40">
            <v>20300</v>
          </cell>
          <cell r="B40">
            <v>203</v>
          </cell>
          <cell r="C40">
            <v>0</v>
          </cell>
          <cell r="D40" t="str">
            <v>SERVICIOS DE VIGILANCIA</v>
          </cell>
          <cell r="E40">
            <v>39000</v>
          </cell>
          <cell r="F40">
            <v>113280</v>
          </cell>
          <cell r="G40">
            <v>66000</v>
          </cell>
          <cell r="H40">
            <v>218280</v>
          </cell>
          <cell r="I40">
            <v>51000</v>
          </cell>
          <cell r="J40">
            <v>90000</v>
          </cell>
          <cell r="K40">
            <v>111000</v>
          </cell>
          <cell r="L40">
            <v>252000</v>
          </cell>
          <cell r="M40">
            <v>120000</v>
          </cell>
          <cell r="N40">
            <v>120000</v>
          </cell>
          <cell r="O40">
            <v>78000</v>
          </cell>
          <cell r="P40">
            <v>318000</v>
          </cell>
          <cell r="T40">
            <v>0</v>
          </cell>
          <cell r="U40">
            <v>788280</v>
          </cell>
          <cell r="X40">
            <v>0</v>
          </cell>
          <cell r="Y40">
            <v>788280</v>
          </cell>
          <cell r="AB40">
            <v>203</v>
          </cell>
          <cell r="AC40">
            <v>0</v>
          </cell>
          <cell r="AD40" t="str">
            <v>SERVICIOS DE VIGILANCIA</v>
          </cell>
          <cell r="AE40">
            <v>78000</v>
          </cell>
          <cell r="AF40">
            <v>788280</v>
          </cell>
        </row>
        <row r="41">
          <cell r="A41">
            <v>20410</v>
          </cell>
          <cell r="B41">
            <v>204</v>
          </cell>
          <cell r="C41">
            <v>10</v>
          </cell>
          <cell r="D41" t="str">
            <v>CAMBIO DE PROYECTO DE CONSTRUCCION</v>
          </cell>
          <cell r="E41">
            <v>700</v>
          </cell>
          <cell r="F41">
            <v>13580</v>
          </cell>
          <cell r="G41">
            <v>65660</v>
          </cell>
          <cell r="H41">
            <v>79940</v>
          </cell>
          <cell r="I41">
            <v>4620</v>
          </cell>
          <cell r="J41">
            <v>3080</v>
          </cell>
          <cell r="K41">
            <v>125020</v>
          </cell>
          <cell r="L41">
            <v>132720</v>
          </cell>
          <cell r="M41">
            <v>11060</v>
          </cell>
          <cell r="N41">
            <v>15540</v>
          </cell>
          <cell r="O41">
            <v>2240</v>
          </cell>
          <cell r="P41">
            <v>28840</v>
          </cell>
          <cell r="T41">
            <v>0</v>
          </cell>
          <cell r="U41">
            <v>241500</v>
          </cell>
          <cell r="X41">
            <v>0</v>
          </cell>
          <cell r="Y41">
            <v>241500</v>
          </cell>
          <cell r="AB41">
            <v>204</v>
          </cell>
          <cell r="AC41">
            <v>10</v>
          </cell>
          <cell r="AD41" t="str">
            <v>CAMBIO DE PROYECTO DE CONSTRUCCION</v>
          </cell>
          <cell r="AE41">
            <v>2240</v>
          </cell>
          <cell r="AF41">
            <v>241500</v>
          </cell>
        </row>
        <row r="42">
          <cell r="A42">
            <v>20411</v>
          </cell>
          <cell r="B42">
            <v>204</v>
          </cell>
          <cell r="C42">
            <v>11</v>
          </cell>
          <cell r="D42" t="str">
            <v>INFORMATIVO DE VALOR CATASTRAL</v>
          </cell>
          <cell r="E42">
            <v>1325128</v>
          </cell>
          <cell r="F42">
            <v>1308160</v>
          </cell>
          <cell r="G42">
            <v>1837500</v>
          </cell>
          <cell r="H42">
            <v>4470788</v>
          </cell>
          <cell r="I42">
            <v>1064840</v>
          </cell>
          <cell r="J42">
            <v>1157240</v>
          </cell>
          <cell r="K42">
            <v>1423660</v>
          </cell>
          <cell r="L42">
            <v>3645740</v>
          </cell>
          <cell r="M42">
            <v>1222060</v>
          </cell>
          <cell r="N42">
            <v>1355480</v>
          </cell>
          <cell r="O42">
            <v>1227380</v>
          </cell>
          <cell r="P42">
            <v>3804920</v>
          </cell>
          <cell r="T42">
            <v>0</v>
          </cell>
          <cell r="U42">
            <v>11921448</v>
          </cell>
          <cell r="X42">
            <v>0</v>
          </cell>
          <cell r="Y42">
            <v>11921448</v>
          </cell>
          <cell r="AB42">
            <v>204</v>
          </cell>
          <cell r="AC42">
            <v>11</v>
          </cell>
          <cell r="AD42" t="str">
            <v>INFORMATIVO DE VALOR CATASTRAL</v>
          </cell>
          <cell r="AE42">
            <v>1227380</v>
          </cell>
          <cell r="AF42">
            <v>11921448</v>
          </cell>
        </row>
        <row r="43">
          <cell r="A43">
            <v>20412</v>
          </cell>
          <cell r="B43">
            <v>204</v>
          </cell>
          <cell r="C43">
            <v>12</v>
          </cell>
          <cell r="D43" t="str">
            <v>AVALUO DE LA SEDUE</v>
          </cell>
          <cell r="E43">
            <v>7700</v>
          </cell>
          <cell r="F43">
            <v>9240</v>
          </cell>
          <cell r="G43">
            <v>6020</v>
          </cell>
          <cell r="H43">
            <v>22960</v>
          </cell>
          <cell r="I43">
            <v>6300</v>
          </cell>
          <cell r="J43">
            <v>10640</v>
          </cell>
          <cell r="K43">
            <v>9940</v>
          </cell>
          <cell r="L43">
            <v>26880</v>
          </cell>
          <cell r="M43">
            <v>6300</v>
          </cell>
          <cell r="N43">
            <v>6720</v>
          </cell>
          <cell r="O43">
            <v>5320</v>
          </cell>
          <cell r="P43">
            <v>18340</v>
          </cell>
          <cell r="T43">
            <v>0</v>
          </cell>
          <cell r="U43">
            <v>68180</v>
          </cell>
          <cell r="X43">
            <v>0</v>
          </cell>
          <cell r="Y43">
            <v>68180</v>
          </cell>
          <cell r="AB43">
            <v>204</v>
          </cell>
          <cell r="AC43">
            <v>12</v>
          </cell>
          <cell r="AD43" t="str">
            <v>AVALUO DE LA SEDUE</v>
          </cell>
          <cell r="AE43">
            <v>5320</v>
          </cell>
          <cell r="AF43">
            <v>68180</v>
          </cell>
        </row>
        <row r="44">
          <cell r="A44">
            <v>20413</v>
          </cell>
          <cell r="B44">
            <v>204</v>
          </cell>
          <cell r="C44">
            <v>13</v>
          </cell>
          <cell r="D44" t="str">
            <v>AVALUO CATASTRAL</v>
          </cell>
          <cell r="E44">
            <v>37222</v>
          </cell>
          <cell r="F44">
            <v>50064</v>
          </cell>
          <cell r="G44">
            <v>53312</v>
          </cell>
          <cell r="H44">
            <v>140598</v>
          </cell>
          <cell r="I44">
            <v>36624</v>
          </cell>
          <cell r="J44">
            <v>55552</v>
          </cell>
          <cell r="K44">
            <v>53816</v>
          </cell>
          <cell r="L44">
            <v>145992</v>
          </cell>
          <cell r="M44">
            <v>63616</v>
          </cell>
          <cell r="N44">
            <v>55272</v>
          </cell>
          <cell r="O44">
            <v>65128</v>
          </cell>
          <cell r="P44">
            <v>184016</v>
          </cell>
          <cell r="T44">
            <v>0</v>
          </cell>
          <cell r="U44">
            <v>470606</v>
          </cell>
          <cell r="X44">
            <v>0</v>
          </cell>
          <cell r="Y44">
            <v>470606</v>
          </cell>
          <cell r="AB44">
            <v>204</v>
          </cell>
          <cell r="AC44">
            <v>13</v>
          </cell>
          <cell r="AD44" t="str">
            <v>AVALUO CATASTRAL</v>
          </cell>
          <cell r="AE44">
            <v>65128</v>
          </cell>
          <cell r="AF44">
            <v>470606</v>
          </cell>
        </row>
        <row r="45">
          <cell r="A45">
            <v>20414</v>
          </cell>
          <cell r="B45">
            <v>204</v>
          </cell>
          <cell r="C45">
            <v>14</v>
          </cell>
          <cell r="D45" t="str">
            <v>CERTIFICACION DE NO INSCRIPCION CATASTRA</v>
          </cell>
          <cell r="E45">
            <v>10554</v>
          </cell>
          <cell r="F45">
            <v>13883</v>
          </cell>
          <cell r="G45">
            <v>17912</v>
          </cell>
          <cell r="H45">
            <v>42349</v>
          </cell>
          <cell r="I45">
            <v>13831</v>
          </cell>
          <cell r="J45">
            <v>14501</v>
          </cell>
          <cell r="K45">
            <v>13436</v>
          </cell>
          <cell r="L45">
            <v>41768</v>
          </cell>
          <cell r="M45">
            <v>9855</v>
          </cell>
          <cell r="N45">
            <v>11112</v>
          </cell>
          <cell r="O45">
            <v>10159</v>
          </cell>
          <cell r="P45">
            <v>31126</v>
          </cell>
          <cell r="T45">
            <v>0</v>
          </cell>
          <cell r="U45">
            <v>115243</v>
          </cell>
          <cell r="X45">
            <v>0</v>
          </cell>
          <cell r="Y45">
            <v>115243</v>
          </cell>
          <cell r="AB45">
            <v>204</v>
          </cell>
          <cell r="AC45">
            <v>14</v>
          </cell>
          <cell r="AD45" t="str">
            <v>CERTIFICACION DE NO INSCRIPCION CATASTRA</v>
          </cell>
          <cell r="AE45">
            <v>10159</v>
          </cell>
          <cell r="AF45">
            <v>115243</v>
          </cell>
        </row>
        <row r="46">
          <cell r="A46">
            <v>20415</v>
          </cell>
          <cell r="B46">
            <v>204</v>
          </cell>
          <cell r="C46">
            <v>15</v>
          </cell>
          <cell r="D46" t="str">
            <v>CERTIFICACIONES</v>
          </cell>
          <cell r="E46">
            <v>3424</v>
          </cell>
          <cell r="F46">
            <v>6509</v>
          </cell>
          <cell r="G46">
            <v>7468</v>
          </cell>
          <cell r="H46">
            <v>17401</v>
          </cell>
          <cell r="I46">
            <v>4964</v>
          </cell>
          <cell r="J46">
            <v>5924</v>
          </cell>
          <cell r="K46">
            <v>8210</v>
          </cell>
          <cell r="L46">
            <v>19098</v>
          </cell>
          <cell r="M46">
            <v>4720</v>
          </cell>
          <cell r="N46">
            <v>5846</v>
          </cell>
          <cell r="O46">
            <v>5053</v>
          </cell>
          <cell r="P46">
            <v>15619</v>
          </cell>
          <cell r="T46">
            <v>0</v>
          </cell>
          <cell r="U46">
            <v>52118</v>
          </cell>
          <cell r="X46">
            <v>0</v>
          </cell>
          <cell r="Y46">
            <v>52118</v>
          </cell>
          <cell r="AB46">
            <v>204</v>
          </cell>
          <cell r="AC46">
            <v>15</v>
          </cell>
          <cell r="AD46" t="str">
            <v>CERTIFICACIONES</v>
          </cell>
          <cell r="AE46">
            <v>5053</v>
          </cell>
          <cell r="AF46">
            <v>52118</v>
          </cell>
        </row>
        <row r="47">
          <cell r="A47">
            <v>20416</v>
          </cell>
          <cell r="B47">
            <v>204</v>
          </cell>
          <cell r="C47">
            <v>16</v>
          </cell>
          <cell r="D47" t="str">
            <v>ACLARACIONES</v>
          </cell>
          <cell r="E47">
            <v>12544</v>
          </cell>
          <cell r="F47">
            <v>6720</v>
          </cell>
          <cell r="G47">
            <v>4508</v>
          </cell>
          <cell r="H47">
            <v>23772</v>
          </cell>
          <cell r="I47">
            <v>1960</v>
          </cell>
          <cell r="J47">
            <v>5258</v>
          </cell>
          <cell r="K47">
            <v>5256</v>
          </cell>
          <cell r="L47">
            <v>12474</v>
          </cell>
          <cell r="M47">
            <v>2911</v>
          </cell>
          <cell r="N47">
            <v>3191</v>
          </cell>
          <cell r="O47">
            <v>5478</v>
          </cell>
          <cell r="P47">
            <v>11580</v>
          </cell>
          <cell r="T47">
            <v>0</v>
          </cell>
          <cell r="U47">
            <v>47826</v>
          </cell>
          <cell r="X47">
            <v>0</v>
          </cell>
          <cell r="Y47">
            <v>47826</v>
          </cell>
          <cell r="AB47">
            <v>204</v>
          </cell>
          <cell r="AC47">
            <v>16</v>
          </cell>
          <cell r="AD47" t="str">
            <v>ACLARACIONES</v>
          </cell>
          <cell r="AE47">
            <v>5478</v>
          </cell>
          <cell r="AF47">
            <v>47826</v>
          </cell>
        </row>
        <row r="48">
          <cell r="A48">
            <v>20417</v>
          </cell>
          <cell r="B48">
            <v>204</v>
          </cell>
          <cell r="C48">
            <v>17</v>
          </cell>
          <cell r="D48" t="str">
            <v>INFORMACION Y UBICACION DE PREDIOS</v>
          </cell>
          <cell r="E48">
            <v>56</v>
          </cell>
          <cell r="F48">
            <v>0</v>
          </cell>
          <cell r="G48">
            <v>224</v>
          </cell>
          <cell r="H48">
            <v>280</v>
          </cell>
          <cell r="I48">
            <v>0</v>
          </cell>
          <cell r="J48">
            <v>112</v>
          </cell>
          <cell r="K48">
            <v>0</v>
          </cell>
          <cell r="L48">
            <v>112</v>
          </cell>
          <cell r="M48">
            <v>56</v>
          </cell>
          <cell r="N48">
            <v>56</v>
          </cell>
          <cell r="O48">
            <v>56</v>
          </cell>
          <cell r="P48">
            <v>168</v>
          </cell>
          <cell r="T48">
            <v>0</v>
          </cell>
          <cell r="U48">
            <v>560</v>
          </cell>
          <cell r="X48">
            <v>0</v>
          </cell>
          <cell r="Y48">
            <v>560</v>
          </cell>
          <cell r="AB48">
            <v>204</v>
          </cell>
          <cell r="AC48">
            <v>17</v>
          </cell>
          <cell r="AD48" t="str">
            <v>INFORMACION Y UBICACION DE PREDIOS</v>
          </cell>
          <cell r="AE48">
            <v>56</v>
          </cell>
          <cell r="AF48">
            <v>560</v>
          </cell>
        </row>
        <row r="49">
          <cell r="A49">
            <v>20418</v>
          </cell>
          <cell r="B49">
            <v>204</v>
          </cell>
          <cell r="C49">
            <v>18</v>
          </cell>
          <cell r="D49" t="str">
            <v>RECTIFICACIONES</v>
          </cell>
          <cell r="E49">
            <v>3023</v>
          </cell>
          <cell r="F49">
            <v>4872</v>
          </cell>
          <cell r="G49">
            <v>6384</v>
          </cell>
          <cell r="H49">
            <v>14279</v>
          </cell>
          <cell r="I49">
            <v>3640</v>
          </cell>
          <cell r="J49">
            <v>3808</v>
          </cell>
          <cell r="K49">
            <v>6552</v>
          </cell>
          <cell r="L49">
            <v>14000</v>
          </cell>
          <cell r="M49">
            <v>5824</v>
          </cell>
          <cell r="N49">
            <v>4591</v>
          </cell>
          <cell r="O49">
            <v>5710</v>
          </cell>
          <cell r="P49">
            <v>16125</v>
          </cell>
          <cell r="T49">
            <v>0</v>
          </cell>
          <cell r="U49">
            <v>44404</v>
          </cell>
          <cell r="X49">
            <v>0</v>
          </cell>
          <cell r="Y49">
            <v>44404</v>
          </cell>
          <cell r="AB49">
            <v>204</v>
          </cell>
          <cell r="AC49">
            <v>18</v>
          </cell>
          <cell r="AD49" t="str">
            <v>RECTIFICACIONES</v>
          </cell>
          <cell r="AE49">
            <v>5710</v>
          </cell>
          <cell r="AF49">
            <v>44404</v>
          </cell>
        </row>
        <row r="50">
          <cell r="A50">
            <v>20419</v>
          </cell>
          <cell r="B50">
            <v>204</v>
          </cell>
          <cell r="C50">
            <v>19</v>
          </cell>
          <cell r="D50" t="str">
            <v>PLANOS DE NUEVAS CONSTRUCCIONES</v>
          </cell>
          <cell r="E50">
            <v>1994825</v>
          </cell>
          <cell r="F50">
            <v>2083190</v>
          </cell>
          <cell r="G50">
            <v>2814260</v>
          </cell>
          <cell r="H50">
            <v>6892275</v>
          </cell>
          <cell r="I50">
            <v>4191677</v>
          </cell>
          <cell r="J50">
            <v>3882238</v>
          </cell>
          <cell r="K50">
            <v>4444900</v>
          </cell>
          <cell r="L50">
            <v>12518815</v>
          </cell>
          <cell r="M50">
            <v>2987982</v>
          </cell>
          <cell r="N50">
            <v>4729370</v>
          </cell>
          <cell r="O50">
            <v>3019179.2</v>
          </cell>
          <cell r="P50">
            <v>10736531.199999999</v>
          </cell>
          <cell r="T50">
            <v>0</v>
          </cell>
          <cell r="U50">
            <v>30147621.199999999</v>
          </cell>
          <cell r="X50">
            <v>0</v>
          </cell>
          <cell r="Y50">
            <v>30147621.199999999</v>
          </cell>
          <cell r="AB50">
            <v>204</v>
          </cell>
          <cell r="AC50">
            <v>19</v>
          </cell>
          <cell r="AD50" t="str">
            <v>PLANOS DE NUEVAS CONSTRUCCIONES</v>
          </cell>
          <cell r="AE50">
            <v>3019179.2</v>
          </cell>
          <cell r="AF50">
            <v>30147621.199999999</v>
          </cell>
        </row>
        <row r="51">
          <cell r="A51">
            <v>20420</v>
          </cell>
          <cell r="B51">
            <v>204</v>
          </cell>
          <cell r="C51">
            <v>20</v>
          </cell>
          <cell r="D51" t="str">
            <v>REGULARIZACION DE CONSTRUCCIONES</v>
          </cell>
          <cell r="E51">
            <v>168645</v>
          </cell>
          <cell r="F51">
            <v>348590</v>
          </cell>
          <cell r="G51">
            <v>672080</v>
          </cell>
          <cell r="H51">
            <v>1189315</v>
          </cell>
          <cell r="I51">
            <v>619255</v>
          </cell>
          <cell r="J51">
            <v>802711</v>
          </cell>
          <cell r="K51">
            <v>577071</v>
          </cell>
          <cell r="L51">
            <v>1999037</v>
          </cell>
          <cell r="M51">
            <v>140197</v>
          </cell>
          <cell r="N51">
            <v>576513</v>
          </cell>
          <cell r="O51">
            <v>348608</v>
          </cell>
          <cell r="P51">
            <v>1065318</v>
          </cell>
          <cell r="T51">
            <v>0</v>
          </cell>
          <cell r="U51">
            <v>4253670</v>
          </cell>
          <cell r="X51">
            <v>0</v>
          </cell>
          <cell r="Y51">
            <v>4253670</v>
          </cell>
          <cell r="AB51">
            <v>204</v>
          </cell>
          <cell r="AC51">
            <v>20</v>
          </cell>
          <cell r="AD51" t="str">
            <v>REGULARIZACION DE CONSTRUCCIONES</v>
          </cell>
          <cell r="AE51">
            <v>348608</v>
          </cell>
          <cell r="AF51">
            <v>4253670</v>
          </cell>
        </row>
        <row r="52">
          <cell r="A52">
            <v>20421</v>
          </cell>
          <cell r="B52">
            <v>204</v>
          </cell>
          <cell r="C52">
            <v>21</v>
          </cell>
          <cell r="D52" t="str">
            <v>PLANO DE FRACCIONAMIENTO</v>
          </cell>
          <cell r="E52">
            <v>209790</v>
          </cell>
          <cell r="F52">
            <v>189744</v>
          </cell>
          <cell r="G52">
            <v>857924</v>
          </cell>
          <cell r="H52">
            <v>1257458</v>
          </cell>
          <cell r="I52">
            <v>258764</v>
          </cell>
          <cell r="J52">
            <v>445883</v>
          </cell>
          <cell r="K52">
            <v>96213</v>
          </cell>
          <cell r="L52">
            <v>800860</v>
          </cell>
          <cell r="M52">
            <v>328898</v>
          </cell>
          <cell r="N52">
            <v>360615</v>
          </cell>
          <cell r="O52">
            <v>169363</v>
          </cell>
          <cell r="P52">
            <v>858876</v>
          </cell>
          <cell r="T52">
            <v>0</v>
          </cell>
          <cell r="U52">
            <v>2917194</v>
          </cell>
          <cell r="X52">
            <v>0</v>
          </cell>
          <cell r="Y52">
            <v>2917194</v>
          </cell>
          <cell r="AB52">
            <v>204</v>
          </cell>
          <cell r="AC52">
            <v>21</v>
          </cell>
          <cell r="AD52" t="str">
            <v>PLANO DE FRACCIONAMIENTO</v>
          </cell>
          <cell r="AE52">
            <v>169363</v>
          </cell>
          <cell r="AF52">
            <v>2917194</v>
          </cell>
        </row>
        <row r="53">
          <cell r="A53">
            <v>20422</v>
          </cell>
          <cell r="B53">
            <v>204</v>
          </cell>
          <cell r="C53">
            <v>22</v>
          </cell>
          <cell r="D53" t="str">
            <v>SUBDIVISIONES Y FUSIONES</v>
          </cell>
          <cell r="E53">
            <v>21969</v>
          </cell>
          <cell r="F53">
            <v>19234</v>
          </cell>
          <cell r="G53">
            <v>20857</v>
          </cell>
          <cell r="H53">
            <v>62060</v>
          </cell>
          <cell r="I53">
            <v>14706</v>
          </cell>
          <cell r="J53">
            <v>20970</v>
          </cell>
          <cell r="K53">
            <v>22087</v>
          </cell>
          <cell r="L53">
            <v>57763</v>
          </cell>
          <cell r="M53">
            <v>19630</v>
          </cell>
          <cell r="N53">
            <v>15607</v>
          </cell>
          <cell r="O53">
            <v>17056</v>
          </cell>
          <cell r="P53">
            <v>52293</v>
          </cell>
          <cell r="T53">
            <v>0</v>
          </cell>
          <cell r="U53">
            <v>172116</v>
          </cell>
          <cell r="X53">
            <v>0</v>
          </cell>
          <cell r="Y53">
            <v>172116</v>
          </cell>
          <cell r="AB53">
            <v>204</v>
          </cell>
          <cell r="AC53">
            <v>22</v>
          </cell>
          <cell r="AD53" t="str">
            <v>SUBDIVISIONES Y FUSIONES</v>
          </cell>
          <cell r="AE53">
            <v>17056</v>
          </cell>
          <cell r="AF53">
            <v>172116</v>
          </cell>
        </row>
        <row r="54">
          <cell r="A54">
            <v>20423</v>
          </cell>
          <cell r="B54">
            <v>204</v>
          </cell>
          <cell r="C54">
            <v>23</v>
          </cell>
          <cell r="D54" t="str">
            <v>DESGLOSES</v>
          </cell>
          <cell r="E54">
            <v>896</v>
          </cell>
          <cell r="F54">
            <v>1064</v>
          </cell>
          <cell r="G54">
            <v>2015</v>
          </cell>
          <cell r="H54">
            <v>3975</v>
          </cell>
          <cell r="I54">
            <v>1064</v>
          </cell>
          <cell r="J54">
            <v>728</v>
          </cell>
          <cell r="K54">
            <v>1792</v>
          </cell>
          <cell r="L54">
            <v>3584</v>
          </cell>
          <cell r="M54">
            <v>504</v>
          </cell>
          <cell r="N54">
            <v>672</v>
          </cell>
          <cell r="O54">
            <v>672</v>
          </cell>
          <cell r="P54">
            <v>1848</v>
          </cell>
          <cell r="T54">
            <v>0</v>
          </cell>
          <cell r="U54">
            <v>9407</v>
          </cell>
          <cell r="X54">
            <v>0</v>
          </cell>
          <cell r="Y54">
            <v>9407</v>
          </cell>
          <cell r="AB54">
            <v>204</v>
          </cell>
          <cell r="AC54">
            <v>23</v>
          </cell>
          <cell r="AD54" t="str">
            <v>DESGLOSES</v>
          </cell>
          <cell r="AE54">
            <v>672</v>
          </cell>
          <cell r="AF54">
            <v>9407</v>
          </cell>
        </row>
        <row r="55">
          <cell r="A55">
            <v>20424</v>
          </cell>
          <cell r="B55">
            <v>204</v>
          </cell>
          <cell r="C55">
            <v>24</v>
          </cell>
          <cell r="D55" t="str">
            <v>RELOTIFICACIONES</v>
          </cell>
          <cell r="E55">
            <v>168</v>
          </cell>
          <cell r="F55">
            <v>447</v>
          </cell>
          <cell r="G55">
            <v>335</v>
          </cell>
          <cell r="H55">
            <v>950</v>
          </cell>
          <cell r="I55">
            <v>0</v>
          </cell>
          <cell r="J55">
            <v>0</v>
          </cell>
          <cell r="K55">
            <v>112</v>
          </cell>
          <cell r="L55">
            <v>112</v>
          </cell>
          <cell r="M55">
            <v>0</v>
          </cell>
          <cell r="N55">
            <v>3685</v>
          </cell>
          <cell r="O55">
            <v>949</v>
          </cell>
          <cell r="P55">
            <v>4634</v>
          </cell>
          <cell r="T55">
            <v>0</v>
          </cell>
          <cell r="U55">
            <v>5696</v>
          </cell>
          <cell r="X55">
            <v>0</v>
          </cell>
          <cell r="Y55">
            <v>5696</v>
          </cell>
          <cell r="AB55">
            <v>204</v>
          </cell>
          <cell r="AC55">
            <v>24</v>
          </cell>
          <cell r="AD55" t="str">
            <v>RELOTIFICACIONES</v>
          </cell>
          <cell r="AE55">
            <v>949</v>
          </cell>
          <cell r="AF55">
            <v>5696</v>
          </cell>
        </row>
        <row r="56">
          <cell r="A56">
            <v>20425</v>
          </cell>
          <cell r="B56">
            <v>204</v>
          </cell>
          <cell r="C56">
            <v>25</v>
          </cell>
          <cell r="D56" t="str">
            <v>RESELLOS</v>
          </cell>
          <cell r="E56">
            <v>2365</v>
          </cell>
          <cell r="F56">
            <v>8063</v>
          </cell>
          <cell r="G56">
            <v>32814</v>
          </cell>
          <cell r="H56">
            <v>43242</v>
          </cell>
          <cell r="I56">
            <v>22960</v>
          </cell>
          <cell r="J56">
            <v>15223</v>
          </cell>
          <cell r="K56">
            <v>8176</v>
          </cell>
          <cell r="L56">
            <v>46359</v>
          </cell>
          <cell r="M56">
            <v>4872</v>
          </cell>
          <cell r="N56">
            <v>13776</v>
          </cell>
          <cell r="O56">
            <v>20887</v>
          </cell>
          <cell r="P56">
            <v>39535</v>
          </cell>
          <cell r="T56">
            <v>0</v>
          </cell>
          <cell r="U56">
            <v>129136</v>
          </cell>
          <cell r="X56">
            <v>0</v>
          </cell>
          <cell r="Y56">
            <v>129136</v>
          </cell>
          <cell r="AB56">
            <v>204</v>
          </cell>
          <cell r="AC56">
            <v>25</v>
          </cell>
          <cell r="AD56" t="str">
            <v>RESELLOS</v>
          </cell>
          <cell r="AE56">
            <v>20887</v>
          </cell>
          <cell r="AF56">
            <v>129136</v>
          </cell>
        </row>
        <row r="57">
          <cell r="A57">
            <v>20426</v>
          </cell>
          <cell r="B57">
            <v>204</v>
          </cell>
          <cell r="C57">
            <v>26</v>
          </cell>
          <cell r="D57" t="str">
            <v>ALTAS</v>
          </cell>
          <cell r="E57">
            <v>5936</v>
          </cell>
          <cell r="F57">
            <v>7336</v>
          </cell>
          <cell r="G57">
            <v>7448</v>
          </cell>
          <cell r="H57">
            <v>20720</v>
          </cell>
          <cell r="I57">
            <v>4312</v>
          </cell>
          <cell r="J57">
            <v>4760</v>
          </cell>
          <cell r="K57">
            <v>5040</v>
          </cell>
          <cell r="L57">
            <v>14112</v>
          </cell>
          <cell r="M57">
            <v>4368</v>
          </cell>
          <cell r="N57">
            <v>4704</v>
          </cell>
          <cell r="O57">
            <v>4368</v>
          </cell>
          <cell r="P57">
            <v>13440</v>
          </cell>
          <cell r="T57">
            <v>0</v>
          </cell>
          <cell r="U57">
            <v>48272</v>
          </cell>
          <cell r="X57">
            <v>0</v>
          </cell>
          <cell r="Y57">
            <v>48272</v>
          </cell>
          <cell r="AB57">
            <v>204</v>
          </cell>
          <cell r="AC57">
            <v>26</v>
          </cell>
          <cell r="AD57" t="str">
            <v>ALTAS</v>
          </cell>
          <cell r="AE57">
            <v>4368</v>
          </cell>
          <cell r="AF57">
            <v>48272</v>
          </cell>
        </row>
        <row r="58">
          <cell r="A58">
            <v>20427</v>
          </cell>
          <cell r="B58">
            <v>204</v>
          </cell>
          <cell r="C58">
            <v>27</v>
          </cell>
          <cell r="D58" t="str">
            <v>OTROS</v>
          </cell>
          <cell r="E58">
            <v>266</v>
          </cell>
          <cell r="F58">
            <v>165</v>
          </cell>
          <cell r="G58">
            <v>23779</v>
          </cell>
          <cell r="H58">
            <v>24210</v>
          </cell>
          <cell r="I58">
            <v>56</v>
          </cell>
          <cell r="J58">
            <v>56</v>
          </cell>
          <cell r="K58">
            <v>0</v>
          </cell>
          <cell r="L58">
            <v>112</v>
          </cell>
          <cell r="M58">
            <v>42329</v>
          </cell>
          <cell r="N58">
            <v>0</v>
          </cell>
          <cell r="O58">
            <v>11292</v>
          </cell>
          <cell r="P58">
            <v>53621</v>
          </cell>
          <cell r="T58">
            <v>0</v>
          </cell>
          <cell r="U58">
            <v>77943</v>
          </cell>
          <cell r="X58">
            <v>0</v>
          </cell>
          <cell r="Y58">
            <v>77943</v>
          </cell>
          <cell r="AB58">
            <v>204</v>
          </cell>
          <cell r="AC58">
            <v>27</v>
          </cell>
          <cell r="AD58" t="str">
            <v>OTROS</v>
          </cell>
          <cell r="AE58">
            <v>11292</v>
          </cell>
          <cell r="AF58">
            <v>77943</v>
          </cell>
        </row>
        <row r="59">
          <cell r="A59">
            <v>20428</v>
          </cell>
          <cell r="B59">
            <v>204</v>
          </cell>
          <cell r="C59">
            <v>28</v>
          </cell>
          <cell r="D59" t="str">
            <v>CONDOMINIO</v>
          </cell>
          <cell r="E59">
            <v>42403</v>
          </cell>
          <cell r="F59">
            <v>32141</v>
          </cell>
          <cell r="G59">
            <v>195463</v>
          </cell>
          <cell r="H59">
            <v>270007</v>
          </cell>
          <cell r="I59">
            <v>77322</v>
          </cell>
          <cell r="J59">
            <v>88782</v>
          </cell>
          <cell r="K59">
            <v>18746</v>
          </cell>
          <cell r="L59">
            <v>184850</v>
          </cell>
          <cell r="M59">
            <v>140196</v>
          </cell>
          <cell r="N59">
            <v>169585</v>
          </cell>
          <cell r="O59">
            <v>26854</v>
          </cell>
          <cell r="P59">
            <v>336635</v>
          </cell>
          <cell r="T59">
            <v>0</v>
          </cell>
          <cell r="U59">
            <v>791492</v>
          </cell>
          <cell r="X59">
            <v>0</v>
          </cell>
          <cell r="Y59">
            <v>791492</v>
          </cell>
          <cell r="AB59">
            <v>204</v>
          </cell>
          <cell r="AC59">
            <v>28</v>
          </cell>
          <cell r="AD59" t="str">
            <v>CONDOMINIO</v>
          </cell>
          <cell r="AE59">
            <v>26854</v>
          </cell>
          <cell r="AF59">
            <v>791492</v>
          </cell>
        </row>
        <row r="60">
          <cell r="A60">
            <v>20429</v>
          </cell>
          <cell r="B60">
            <v>204</v>
          </cell>
          <cell r="C60">
            <v>29</v>
          </cell>
          <cell r="D60" t="str">
            <v>NUMERACION</v>
          </cell>
          <cell r="E60">
            <v>1540</v>
          </cell>
          <cell r="F60">
            <v>1120</v>
          </cell>
          <cell r="G60">
            <v>1820</v>
          </cell>
          <cell r="H60">
            <v>4480</v>
          </cell>
          <cell r="I60">
            <v>1260</v>
          </cell>
          <cell r="J60">
            <v>3780</v>
          </cell>
          <cell r="K60">
            <v>3080</v>
          </cell>
          <cell r="L60">
            <v>8120</v>
          </cell>
          <cell r="M60">
            <v>1540</v>
          </cell>
          <cell r="N60">
            <v>1260</v>
          </cell>
          <cell r="O60">
            <v>2660</v>
          </cell>
          <cell r="P60">
            <v>5460</v>
          </cell>
          <cell r="T60">
            <v>0</v>
          </cell>
          <cell r="U60">
            <v>18060</v>
          </cell>
          <cell r="X60">
            <v>0</v>
          </cell>
          <cell r="Y60">
            <v>18060</v>
          </cell>
          <cell r="AB60">
            <v>204</v>
          </cell>
          <cell r="AC60">
            <v>29</v>
          </cell>
          <cell r="AD60" t="str">
            <v>NUMERACION</v>
          </cell>
          <cell r="AE60">
            <v>2660</v>
          </cell>
          <cell r="AF60">
            <v>18060</v>
          </cell>
        </row>
        <row r="61">
          <cell r="A61">
            <v>20430</v>
          </cell>
          <cell r="B61">
            <v>204</v>
          </cell>
          <cell r="C61">
            <v>30</v>
          </cell>
          <cell r="D61" t="str">
            <v>BAJA DE CONSTRUCCION</v>
          </cell>
          <cell r="E61">
            <v>1388</v>
          </cell>
          <cell r="F61">
            <v>2741</v>
          </cell>
          <cell r="G61">
            <v>2576</v>
          </cell>
          <cell r="H61">
            <v>6705</v>
          </cell>
          <cell r="I61">
            <v>2408</v>
          </cell>
          <cell r="J61">
            <v>3584</v>
          </cell>
          <cell r="K61">
            <v>3864</v>
          </cell>
          <cell r="L61">
            <v>9856</v>
          </cell>
          <cell r="M61">
            <v>2352</v>
          </cell>
          <cell r="N61">
            <v>25312</v>
          </cell>
          <cell r="O61">
            <v>3248</v>
          </cell>
          <cell r="P61">
            <v>30912</v>
          </cell>
          <cell r="T61">
            <v>0</v>
          </cell>
          <cell r="U61">
            <v>47473</v>
          </cell>
          <cell r="X61">
            <v>0</v>
          </cell>
          <cell r="Y61">
            <v>47473</v>
          </cell>
          <cell r="AB61">
            <v>204</v>
          </cell>
          <cell r="AC61">
            <v>30</v>
          </cell>
          <cell r="AD61" t="str">
            <v>BAJA DE CONSTRUCCION</v>
          </cell>
          <cell r="AE61">
            <v>3248</v>
          </cell>
          <cell r="AF61">
            <v>47473</v>
          </cell>
        </row>
        <row r="62">
          <cell r="A62">
            <v>20431</v>
          </cell>
          <cell r="B62">
            <v>204</v>
          </cell>
          <cell r="C62">
            <v>31</v>
          </cell>
          <cell r="D62" t="str">
            <v>COPIAS DE PLANOS</v>
          </cell>
          <cell r="E62">
            <v>37823</v>
          </cell>
          <cell r="F62">
            <v>56271</v>
          </cell>
          <cell r="G62">
            <v>64140</v>
          </cell>
          <cell r="H62">
            <v>158234</v>
          </cell>
          <cell r="I62">
            <v>46377</v>
          </cell>
          <cell r="J62">
            <v>69067.009999999995</v>
          </cell>
          <cell r="K62">
            <v>70525</v>
          </cell>
          <cell r="L62">
            <v>185969.01</v>
          </cell>
          <cell r="M62">
            <v>53972</v>
          </cell>
          <cell r="N62">
            <v>61305</v>
          </cell>
          <cell r="O62">
            <v>52786</v>
          </cell>
          <cell r="P62">
            <v>168063</v>
          </cell>
          <cell r="T62">
            <v>0</v>
          </cell>
          <cell r="U62">
            <v>512266.01</v>
          </cell>
          <cell r="X62">
            <v>0</v>
          </cell>
          <cell r="Y62">
            <v>512266.01</v>
          </cell>
          <cell r="AB62">
            <v>204</v>
          </cell>
          <cell r="AC62">
            <v>31</v>
          </cell>
          <cell r="AD62" t="str">
            <v>COPIAS DE PLANOS</v>
          </cell>
          <cell r="AE62">
            <v>52786</v>
          </cell>
          <cell r="AF62">
            <v>512266.01</v>
          </cell>
        </row>
        <row r="63">
          <cell r="A63">
            <v>20460</v>
          </cell>
          <cell r="B63">
            <v>204</v>
          </cell>
          <cell r="C63">
            <v>60</v>
          </cell>
          <cell r="D63" t="str">
            <v>SUBSIDIOS CAMBIO DE PROYECTO DE CONSTRUC</v>
          </cell>
          <cell r="E63">
            <v>0</v>
          </cell>
          <cell r="F63">
            <v>0</v>
          </cell>
          <cell r="G63">
            <v>0</v>
          </cell>
          <cell r="H63">
            <v>0</v>
          </cell>
          <cell r="I63">
            <v>0</v>
          </cell>
          <cell r="J63">
            <v>0</v>
          </cell>
          <cell r="K63">
            <v>0</v>
          </cell>
          <cell r="L63">
            <v>0</v>
          </cell>
          <cell r="M63">
            <v>0</v>
          </cell>
          <cell r="N63">
            <v>0</v>
          </cell>
          <cell r="O63">
            <v>0</v>
          </cell>
          <cell r="P63">
            <v>0</v>
          </cell>
          <cell r="T63">
            <v>0</v>
          </cell>
          <cell r="U63">
            <v>0</v>
          </cell>
          <cell r="X63">
            <v>0</v>
          </cell>
          <cell r="Y63">
            <v>0</v>
          </cell>
          <cell r="AB63">
            <v>204</v>
          </cell>
          <cell r="AC63">
            <v>60</v>
          </cell>
          <cell r="AD63" t="str">
            <v>SUBSIDIOS CAMBIO DE PROYECTO DE CONSTRUC</v>
          </cell>
          <cell r="AE63">
            <v>0</v>
          </cell>
          <cell r="AF63">
            <v>0</v>
          </cell>
        </row>
        <row r="64">
          <cell r="A64">
            <v>20461</v>
          </cell>
          <cell r="B64">
            <v>204</v>
          </cell>
          <cell r="C64">
            <v>61</v>
          </cell>
          <cell r="D64" t="str">
            <v>SUBSIDIOS INFORMATIVO DE VALOR CATASTRAL</v>
          </cell>
          <cell r="E64">
            <v>-633360</v>
          </cell>
          <cell r="F64">
            <v>-498540</v>
          </cell>
          <cell r="G64">
            <v>-560700</v>
          </cell>
          <cell r="H64">
            <v>-1692600</v>
          </cell>
          <cell r="I64">
            <v>-327040</v>
          </cell>
          <cell r="J64">
            <v>-376320</v>
          </cell>
          <cell r="K64">
            <v>-409640</v>
          </cell>
          <cell r="L64">
            <v>-1113000</v>
          </cell>
          <cell r="M64">
            <v>-354480</v>
          </cell>
          <cell r="N64">
            <v>-627760</v>
          </cell>
          <cell r="O64">
            <v>-377580</v>
          </cell>
          <cell r="P64">
            <v>-1359820</v>
          </cell>
          <cell r="T64">
            <v>0</v>
          </cell>
          <cell r="U64">
            <v>-4165420</v>
          </cell>
          <cell r="X64">
            <v>0</v>
          </cell>
          <cell r="Y64">
            <v>-4165420</v>
          </cell>
          <cell r="AB64">
            <v>204</v>
          </cell>
          <cell r="AC64">
            <v>61</v>
          </cell>
          <cell r="AD64" t="str">
            <v>SUBSIDIOS INFORMATIVO DE VALOR CATASTRAL</v>
          </cell>
          <cell r="AE64">
            <v>-377580</v>
          </cell>
          <cell r="AF64">
            <v>-4165420</v>
          </cell>
        </row>
        <row r="65">
          <cell r="A65">
            <v>20462</v>
          </cell>
          <cell r="B65">
            <v>204</v>
          </cell>
          <cell r="C65">
            <v>62</v>
          </cell>
          <cell r="D65" t="str">
            <v>SUBSIDIOS AVALUO DE LA SEDUE</v>
          </cell>
          <cell r="E65">
            <v>0</v>
          </cell>
          <cell r="F65">
            <v>0</v>
          </cell>
          <cell r="G65">
            <v>0</v>
          </cell>
          <cell r="H65">
            <v>0</v>
          </cell>
          <cell r="I65">
            <v>0</v>
          </cell>
          <cell r="J65">
            <v>0</v>
          </cell>
          <cell r="K65">
            <v>0</v>
          </cell>
          <cell r="L65">
            <v>0</v>
          </cell>
          <cell r="M65">
            <v>0</v>
          </cell>
          <cell r="N65">
            <v>0</v>
          </cell>
          <cell r="O65">
            <v>0</v>
          </cell>
          <cell r="P65">
            <v>0</v>
          </cell>
          <cell r="T65">
            <v>0</v>
          </cell>
          <cell r="U65">
            <v>0</v>
          </cell>
          <cell r="X65">
            <v>0</v>
          </cell>
          <cell r="Y65">
            <v>0</v>
          </cell>
          <cell r="AB65">
            <v>204</v>
          </cell>
          <cell r="AC65">
            <v>62</v>
          </cell>
          <cell r="AD65" t="str">
            <v>SUBSIDIOS AVALUO DE LA SEDUE</v>
          </cell>
          <cell r="AE65">
            <v>0</v>
          </cell>
          <cell r="AF65">
            <v>0</v>
          </cell>
        </row>
        <row r="66">
          <cell r="A66">
            <v>20463</v>
          </cell>
          <cell r="B66">
            <v>204</v>
          </cell>
          <cell r="C66">
            <v>63</v>
          </cell>
          <cell r="D66" t="str">
            <v>SUBSIDIOS AVALUO CATASTRAL</v>
          </cell>
          <cell r="E66">
            <v>0</v>
          </cell>
          <cell r="F66">
            <v>0</v>
          </cell>
          <cell r="G66">
            <v>0</v>
          </cell>
          <cell r="H66">
            <v>0</v>
          </cell>
          <cell r="I66">
            <v>0</v>
          </cell>
          <cell r="J66">
            <v>0</v>
          </cell>
          <cell r="K66">
            <v>0</v>
          </cell>
          <cell r="L66">
            <v>0</v>
          </cell>
          <cell r="M66">
            <v>-7728</v>
          </cell>
          <cell r="N66">
            <v>0</v>
          </cell>
          <cell r="O66">
            <v>0</v>
          </cell>
          <cell r="P66">
            <v>-7728</v>
          </cell>
          <cell r="T66">
            <v>0</v>
          </cell>
          <cell r="U66">
            <v>-7728</v>
          </cell>
          <cell r="X66">
            <v>0</v>
          </cell>
          <cell r="Y66">
            <v>-7728</v>
          </cell>
          <cell r="AB66">
            <v>204</v>
          </cell>
          <cell r="AC66">
            <v>63</v>
          </cell>
          <cell r="AD66" t="str">
            <v>SUBSIDIOS AVALUO CATASTRAL</v>
          </cell>
          <cell r="AE66">
            <v>0</v>
          </cell>
          <cell r="AF66">
            <v>-7728</v>
          </cell>
        </row>
        <row r="67">
          <cell r="A67">
            <v>20464</v>
          </cell>
          <cell r="B67">
            <v>204</v>
          </cell>
          <cell r="C67">
            <v>64</v>
          </cell>
          <cell r="D67" t="str">
            <v>SUBSIDIOS CERTIF DE NO INSCRIP CATASTRAL</v>
          </cell>
          <cell r="E67">
            <v>0</v>
          </cell>
          <cell r="F67">
            <v>0</v>
          </cell>
          <cell r="G67">
            <v>0</v>
          </cell>
          <cell r="H67">
            <v>0</v>
          </cell>
          <cell r="I67">
            <v>0</v>
          </cell>
          <cell r="J67">
            <v>0</v>
          </cell>
          <cell r="K67">
            <v>0</v>
          </cell>
          <cell r="L67">
            <v>0</v>
          </cell>
          <cell r="M67">
            <v>0</v>
          </cell>
          <cell r="N67">
            <v>0</v>
          </cell>
          <cell r="O67">
            <v>0</v>
          </cell>
          <cell r="P67">
            <v>0</v>
          </cell>
          <cell r="T67">
            <v>0</v>
          </cell>
          <cell r="U67">
            <v>0</v>
          </cell>
          <cell r="X67">
            <v>0</v>
          </cell>
          <cell r="Y67">
            <v>0</v>
          </cell>
          <cell r="AB67">
            <v>204</v>
          </cell>
          <cell r="AC67">
            <v>64</v>
          </cell>
          <cell r="AD67" t="str">
            <v>SUBSIDIOS CERTIF DE NO INSCRIP CATASTRAL</v>
          </cell>
          <cell r="AE67">
            <v>0</v>
          </cell>
          <cell r="AF67">
            <v>0</v>
          </cell>
        </row>
        <row r="68">
          <cell r="A68">
            <v>20465</v>
          </cell>
          <cell r="B68">
            <v>204</v>
          </cell>
          <cell r="C68">
            <v>65</v>
          </cell>
          <cell r="D68" t="str">
            <v>SUBSIDIOS CERTIFICACIONES</v>
          </cell>
          <cell r="E68">
            <v>0</v>
          </cell>
          <cell r="F68">
            <v>0</v>
          </cell>
          <cell r="G68">
            <v>0</v>
          </cell>
          <cell r="H68">
            <v>0</v>
          </cell>
          <cell r="I68">
            <v>0</v>
          </cell>
          <cell r="J68">
            <v>0</v>
          </cell>
          <cell r="K68">
            <v>0</v>
          </cell>
          <cell r="L68">
            <v>0</v>
          </cell>
          <cell r="M68">
            <v>0</v>
          </cell>
          <cell r="N68">
            <v>0</v>
          </cell>
          <cell r="O68">
            <v>0</v>
          </cell>
          <cell r="P68">
            <v>0</v>
          </cell>
          <cell r="T68">
            <v>0</v>
          </cell>
          <cell r="U68">
            <v>0</v>
          </cell>
          <cell r="X68">
            <v>0</v>
          </cell>
          <cell r="Y68">
            <v>0</v>
          </cell>
          <cell r="AB68">
            <v>204</v>
          </cell>
          <cell r="AC68">
            <v>65</v>
          </cell>
          <cell r="AD68" t="str">
            <v>SUBSIDIOS CERTIFICACIONES</v>
          </cell>
          <cell r="AE68">
            <v>0</v>
          </cell>
          <cell r="AF68">
            <v>0</v>
          </cell>
        </row>
        <row r="69">
          <cell r="A69">
            <v>20466</v>
          </cell>
          <cell r="B69">
            <v>204</v>
          </cell>
          <cell r="C69">
            <v>66</v>
          </cell>
          <cell r="D69" t="str">
            <v>SUBSIDIOS ACLARACIONES</v>
          </cell>
          <cell r="E69">
            <v>0</v>
          </cell>
          <cell r="F69">
            <v>0</v>
          </cell>
          <cell r="G69">
            <v>0</v>
          </cell>
          <cell r="H69">
            <v>0</v>
          </cell>
          <cell r="I69">
            <v>0</v>
          </cell>
          <cell r="J69">
            <v>0</v>
          </cell>
          <cell r="K69">
            <v>0</v>
          </cell>
          <cell r="L69">
            <v>0</v>
          </cell>
          <cell r="M69">
            <v>0</v>
          </cell>
          <cell r="N69">
            <v>0</v>
          </cell>
          <cell r="O69">
            <v>0</v>
          </cell>
          <cell r="P69">
            <v>0</v>
          </cell>
          <cell r="T69">
            <v>0</v>
          </cell>
          <cell r="U69">
            <v>0</v>
          </cell>
          <cell r="X69">
            <v>0</v>
          </cell>
          <cell r="Y69">
            <v>0</v>
          </cell>
          <cell r="AB69">
            <v>204</v>
          </cell>
          <cell r="AC69">
            <v>66</v>
          </cell>
          <cell r="AD69" t="str">
            <v>SUBSIDIOS ACLARACIONES</v>
          </cell>
          <cell r="AE69">
            <v>0</v>
          </cell>
          <cell r="AF69">
            <v>0</v>
          </cell>
        </row>
        <row r="70">
          <cell r="A70">
            <v>20467</v>
          </cell>
          <cell r="B70">
            <v>204</v>
          </cell>
          <cell r="C70">
            <v>67</v>
          </cell>
          <cell r="D70" t="str">
            <v>SUBSIDIOS INFOR Y UBICACION DE PREDIOS</v>
          </cell>
          <cell r="E70">
            <v>0</v>
          </cell>
          <cell r="F70">
            <v>0</v>
          </cell>
          <cell r="G70">
            <v>0</v>
          </cell>
          <cell r="H70">
            <v>0</v>
          </cell>
          <cell r="I70">
            <v>0</v>
          </cell>
          <cell r="J70">
            <v>0</v>
          </cell>
          <cell r="K70">
            <v>0</v>
          </cell>
          <cell r="L70">
            <v>0</v>
          </cell>
          <cell r="M70">
            <v>0</v>
          </cell>
          <cell r="N70">
            <v>0</v>
          </cell>
          <cell r="O70">
            <v>0</v>
          </cell>
          <cell r="P70">
            <v>0</v>
          </cell>
          <cell r="T70">
            <v>0</v>
          </cell>
          <cell r="U70">
            <v>0</v>
          </cell>
          <cell r="X70">
            <v>0</v>
          </cell>
          <cell r="Y70">
            <v>0</v>
          </cell>
          <cell r="AB70">
            <v>204</v>
          </cell>
          <cell r="AC70">
            <v>67</v>
          </cell>
          <cell r="AD70" t="str">
            <v>SUBSIDIOS INFOR Y UBICACION DE PREDIOS</v>
          </cell>
          <cell r="AE70">
            <v>0</v>
          </cell>
          <cell r="AF70">
            <v>0</v>
          </cell>
        </row>
        <row r="71">
          <cell r="A71">
            <v>20468</v>
          </cell>
          <cell r="B71">
            <v>204</v>
          </cell>
          <cell r="C71">
            <v>68</v>
          </cell>
          <cell r="D71" t="str">
            <v>SUBSIDIOS RECTIFICACIONES</v>
          </cell>
          <cell r="E71">
            <v>0</v>
          </cell>
          <cell r="F71">
            <v>0</v>
          </cell>
          <cell r="G71">
            <v>0</v>
          </cell>
          <cell r="H71">
            <v>0</v>
          </cell>
          <cell r="I71">
            <v>0</v>
          </cell>
          <cell r="J71">
            <v>0</v>
          </cell>
          <cell r="K71">
            <v>0</v>
          </cell>
          <cell r="L71">
            <v>0</v>
          </cell>
          <cell r="M71">
            <v>0</v>
          </cell>
          <cell r="N71">
            <v>0</v>
          </cell>
          <cell r="O71">
            <v>0</v>
          </cell>
          <cell r="P71">
            <v>0</v>
          </cell>
          <cell r="T71">
            <v>0</v>
          </cell>
          <cell r="U71">
            <v>0</v>
          </cell>
          <cell r="X71">
            <v>0</v>
          </cell>
          <cell r="Y71">
            <v>0</v>
          </cell>
          <cell r="AB71">
            <v>204</v>
          </cell>
          <cell r="AC71">
            <v>68</v>
          </cell>
          <cell r="AD71" t="str">
            <v>SUBSIDIOS RECTIFICACIONES</v>
          </cell>
          <cell r="AE71">
            <v>0</v>
          </cell>
          <cell r="AF71">
            <v>0</v>
          </cell>
        </row>
        <row r="72">
          <cell r="A72">
            <v>20469</v>
          </cell>
          <cell r="B72">
            <v>204</v>
          </cell>
          <cell r="C72">
            <v>69</v>
          </cell>
          <cell r="D72" t="str">
            <v>SUBSIDIOS PLANOS DE NUEVAS CONSTRUCC</v>
          </cell>
          <cell r="E72">
            <v>0</v>
          </cell>
          <cell r="F72">
            <v>-179027</v>
          </cell>
          <cell r="G72">
            <v>-89208</v>
          </cell>
          <cell r="H72">
            <v>-268235</v>
          </cell>
          <cell r="I72">
            <v>-24065</v>
          </cell>
          <cell r="J72">
            <v>-253270</v>
          </cell>
          <cell r="K72">
            <v>-385281</v>
          </cell>
          <cell r="L72">
            <v>-662616</v>
          </cell>
          <cell r="M72">
            <v>-104699</v>
          </cell>
          <cell r="N72">
            <v>-538306</v>
          </cell>
          <cell r="O72">
            <v>-571050</v>
          </cell>
          <cell r="P72">
            <v>-1214055</v>
          </cell>
          <cell r="T72">
            <v>0</v>
          </cell>
          <cell r="U72">
            <v>-2144906</v>
          </cell>
          <cell r="X72">
            <v>0</v>
          </cell>
          <cell r="Y72">
            <v>-2144906</v>
          </cell>
          <cell r="AB72">
            <v>204</v>
          </cell>
          <cell r="AC72">
            <v>69</v>
          </cell>
          <cell r="AD72" t="str">
            <v>SUBSIDIOS PLANOS DE NUEVAS CONSTRUCC</v>
          </cell>
          <cell r="AE72">
            <v>-571050</v>
          </cell>
          <cell r="AF72">
            <v>-2144906</v>
          </cell>
        </row>
        <row r="73">
          <cell r="A73">
            <v>20470</v>
          </cell>
          <cell r="B73">
            <v>204</v>
          </cell>
          <cell r="C73">
            <v>70</v>
          </cell>
          <cell r="D73" t="str">
            <v>SUBSIDIOS REGULARIZACION DE CONSTRUCC</v>
          </cell>
          <cell r="E73">
            <v>0</v>
          </cell>
          <cell r="F73">
            <v>0</v>
          </cell>
          <cell r="G73">
            <v>-6650</v>
          </cell>
          <cell r="H73">
            <v>-6650</v>
          </cell>
          <cell r="I73">
            <v>0</v>
          </cell>
          <cell r="J73">
            <v>-310</v>
          </cell>
          <cell r="K73">
            <v>-17442</v>
          </cell>
          <cell r="L73">
            <v>-17752</v>
          </cell>
          <cell r="M73">
            <v>-20</v>
          </cell>
          <cell r="N73">
            <v>-1727</v>
          </cell>
          <cell r="O73">
            <v>-2831</v>
          </cell>
          <cell r="P73">
            <v>-4578</v>
          </cell>
          <cell r="T73">
            <v>0</v>
          </cell>
          <cell r="U73">
            <v>-28980</v>
          </cell>
          <cell r="X73">
            <v>0</v>
          </cell>
          <cell r="Y73">
            <v>-28980</v>
          </cell>
          <cell r="AB73">
            <v>204</v>
          </cell>
          <cell r="AC73">
            <v>70</v>
          </cell>
          <cell r="AD73" t="str">
            <v>SUBSIDIOS REGULARIZACION DE CONSTRUCC</v>
          </cell>
          <cell r="AE73">
            <v>-2831</v>
          </cell>
          <cell r="AF73">
            <v>-28980</v>
          </cell>
        </row>
        <row r="74">
          <cell r="A74">
            <v>20471</v>
          </cell>
          <cell r="B74">
            <v>204</v>
          </cell>
          <cell r="C74">
            <v>71</v>
          </cell>
          <cell r="D74" t="str">
            <v>SUBSIDIOS PLANO DE FRACCIONAMIENTO</v>
          </cell>
          <cell r="E74">
            <v>0</v>
          </cell>
          <cell r="F74">
            <v>0</v>
          </cell>
          <cell r="G74">
            <v>0</v>
          </cell>
          <cell r="H74">
            <v>0</v>
          </cell>
          <cell r="I74">
            <v>0</v>
          </cell>
          <cell r="J74">
            <v>0</v>
          </cell>
          <cell r="K74">
            <v>0</v>
          </cell>
          <cell r="L74">
            <v>0</v>
          </cell>
          <cell r="M74">
            <v>0</v>
          </cell>
          <cell r="N74">
            <v>0</v>
          </cell>
          <cell r="O74">
            <v>0</v>
          </cell>
          <cell r="P74">
            <v>0</v>
          </cell>
          <cell r="T74">
            <v>0</v>
          </cell>
          <cell r="U74">
            <v>0</v>
          </cell>
          <cell r="X74">
            <v>0</v>
          </cell>
          <cell r="Y74">
            <v>0</v>
          </cell>
          <cell r="AB74">
            <v>204</v>
          </cell>
          <cell r="AC74">
            <v>71</v>
          </cell>
          <cell r="AD74" t="str">
            <v>SUBSIDIOS PLANO DE FRACCIONAMIENTO</v>
          </cell>
          <cell r="AE74">
            <v>0</v>
          </cell>
          <cell r="AF74">
            <v>0</v>
          </cell>
        </row>
        <row r="75">
          <cell r="A75">
            <v>20472</v>
          </cell>
          <cell r="B75">
            <v>204</v>
          </cell>
          <cell r="C75">
            <v>72</v>
          </cell>
          <cell r="D75" t="str">
            <v>SUBSIDIOS SUBDIVISIONES Y FUSIONES</v>
          </cell>
          <cell r="E75">
            <v>0</v>
          </cell>
          <cell r="F75">
            <v>0</v>
          </cell>
          <cell r="G75">
            <v>0</v>
          </cell>
          <cell r="H75">
            <v>0</v>
          </cell>
          <cell r="I75">
            <v>0</v>
          </cell>
          <cell r="J75">
            <v>0</v>
          </cell>
          <cell r="K75">
            <v>0</v>
          </cell>
          <cell r="L75">
            <v>0</v>
          </cell>
          <cell r="M75">
            <v>0</v>
          </cell>
          <cell r="N75">
            <v>0</v>
          </cell>
          <cell r="O75">
            <v>0</v>
          </cell>
          <cell r="P75">
            <v>0</v>
          </cell>
          <cell r="T75">
            <v>0</v>
          </cell>
          <cell r="U75">
            <v>0</v>
          </cell>
          <cell r="X75">
            <v>0</v>
          </cell>
          <cell r="Y75">
            <v>0</v>
          </cell>
          <cell r="AB75">
            <v>204</v>
          </cell>
          <cell r="AC75">
            <v>72</v>
          </cell>
          <cell r="AD75" t="str">
            <v>SUBSIDIOS SUBDIVISIONES Y FUSIONES</v>
          </cell>
          <cell r="AE75">
            <v>0</v>
          </cell>
          <cell r="AF75">
            <v>0</v>
          </cell>
        </row>
        <row r="76">
          <cell r="A76">
            <v>20473</v>
          </cell>
          <cell r="B76">
            <v>204</v>
          </cell>
          <cell r="C76">
            <v>73</v>
          </cell>
          <cell r="D76" t="str">
            <v>SUBSIDIOS DESGLOSES</v>
          </cell>
          <cell r="E76">
            <v>0</v>
          </cell>
          <cell r="F76">
            <v>0</v>
          </cell>
          <cell r="G76">
            <v>0</v>
          </cell>
          <cell r="H76">
            <v>0</v>
          </cell>
          <cell r="I76">
            <v>0</v>
          </cell>
          <cell r="J76">
            <v>0</v>
          </cell>
          <cell r="K76">
            <v>0</v>
          </cell>
          <cell r="L76">
            <v>0</v>
          </cell>
          <cell r="M76">
            <v>0</v>
          </cell>
          <cell r="N76">
            <v>0</v>
          </cell>
          <cell r="O76">
            <v>0</v>
          </cell>
          <cell r="P76">
            <v>0</v>
          </cell>
          <cell r="T76">
            <v>0</v>
          </cell>
          <cell r="U76">
            <v>0</v>
          </cell>
          <cell r="X76">
            <v>0</v>
          </cell>
          <cell r="Y76">
            <v>0</v>
          </cell>
          <cell r="AB76">
            <v>204</v>
          </cell>
          <cell r="AC76">
            <v>73</v>
          </cell>
          <cell r="AD76" t="str">
            <v>SUBSIDIOS DESGLOSES</v>
          </cell>
          <cell r="AE76">
            <v>0</v>
          </cell>
          <cell r="AF76">
            <v>0</v>
          </cell>
        </row>
        <row r="77">
          <cell r="A77">
            <v>20474</v>
          </cell>
          <cell r="B77">
            <v>204</v>
          </cell>
          <cell r="C77">
            <v>74</v>
          </cell>
          <cell r="D77" t="str">
            <v>SUBSIDIOS RELOTIFICACIONES</v>
          </cell>
          <cell r="E77">
            <v>0</v>
          </cell>
          <cell r="F77">
            <v>0</v>
          </cell>
          <cell r="G77">
            <v>0</v>
          </cell>
          <cell r="H77">
            <v>0</v>
          </cell>
          <cell r="I77">
            <v>0</v>
          </cell>
          <cell r="J77">
            <v>0</v>
          </cell>
          <cell r="K77">
            <v>0</v>
          </cell>
          <cell r="L77">
            <v>0</v>
          </cell>
          <cell r="M77">
            <v>0</v>
          </cell>
          <cell r="N77">
            <v>0</v>
          </cell>
          <cell r="O77">
            <v>0</v>
          </cell>
          <cell r="P77">
            <v>0</v>
          </cell>
          <cell r="T77">
            <v>0</v>
          </cell>
          <cell r="U77">
            <v>0</v>
          </cell>
          <cell r="X77">
            <v>0</v>
          </cell>
          <cell r="Y77">
            <v>0</v>
          </cell>
          <cell r="AB77">
            <v>204</v>
          </cell>
          <cell r="AC77">
            <v>74</v>
          </cell>
          <cell r="AD77" t="str">
            <v>SUBSIDIOS RELOTIFICACIONES</v>
          </cell>
          <cell r="AE77">
            <v>0</v>
          </cell>
          <cell r="AF77">
            <v>0</v>
          </cell>
        </row>
        <row r="78">
          <cell r="A78">
            <v>20475</v>
          </cell>
          <cell r="B78">
            <v>204</v>
          </cell>
          <cell r="C78">
            <v>75</v>
          </cell>
          <cell r="D78" t="str">
            <v>SUBSIDIOS RESELLOS</v>
          </cell>
          <cell r="E78">
            <v>0</v>
          </cell>
          <cell r="F78">
            <v>0</v>
          </cell>
          <cell r="G78">
            <v>0</v>
          </cell>
          <cell r="H78">
            <v>0</v>
          </cell>
          <cell r="I78">
            <v>0</v>
          </cell>
          <cell r="J78">
            <v>0</v>
          </cell>
          <cell r="K78">
            <v>0</v>
          </cell>
          <cell r="L78">
            <v>0</v>
          </cell>
          <cell r="M78">
            <v>0</v>
          </cell>
          <cell r="N78">
            <v>0</v>
          </cell>
          <cell r="O78">
            <v>0</v>
          </cell>
          <cell r="P78">
            <v>0</v>
          </cell>
          <cell r="T78">
            <v>0</v>
          </cell>
          <cell r="U78">
            <v>0</v>
          </cell>
          <cell r="X78">
            <v>0</v>
          </cell>
          <cell r="Y78">
            <v>0</v>
          </cell>
          <cell r="AB78">
            <v>204</v>
          </cell>
          <cell r="AC78">
            <v>75</v>
          </cell>
          <cell r="AD78" t="str">
            <v>SUBSIDIOS RESELLOS</v>
          </cell>
          <cell r="AE78">
            <v>0</v>
          </cell>
          <cell r="AF78">
            <v>0</v>
          </cell>
        </row>
        <row r="79">
          <cell r="A79">
            <v>20476</v>
          </cell>
          <cell r="B79">
            <v>204</v>
          </cell>
          <cell r="C79">
            <v>76</v>
          </cell>
          <cell r="D79" t="str">
            <v>SUBSIDIOS ALTAS</v>
          </cell>
          <cell r="E79">
            <v>0</v>
          </cell>
          <cell r="F79">
            <v>0</v>
          </cell>
          <cell r="G79">
            <v>0</v>
          </cell>
          <cell r="H79">
            <v>0</v>
          </cell>
          <cell r="I79">
            <v>0</v>
          </cell>
          <cell r="J79">
            <v>0</v>
          </cell>
          <cell r="K79">
            <v>0</v>
          </cell>
          <cell r="L79">
            <v>0</v>
          </cell>
          <cell r="M79">
            <v>0</v>
          </cell>
          <cell r="N79">
            <v>0</v>
          </cell>
          <cell r="O79">
            <v>0</v>
          </cell>
          <cell r="P79">
            <v>0</v>
          </cell>
          <cell r="T79">
            <v>0</v>
          </cell>
          <cell r="U79">
            <v>0</v>
          </cell>
          <cell r="X79">
            <v>0</v>
          </cell>
          <cell r="Y79">
            <v>0</v>
          </cell>
          <cell r="AB79">
            <v>204</v>
          </cell>
          <cell r="AC79">
            <v>76</v>
          </cell>
          <cell r="AD79" t="str">
            <v>SUBSIDIOS ALTAS</v>
          </cell>
          <cell r="AE79">
            <v>0</v>
          </cell>
          <cell r="AF79">
            <v>0</v>
          </cell>
        </row>
        <row r="80">
          <cell r="A80">
            <v>20477</v>
          </cell>
          <cell r="B80">
            <v>204</v>
          </cell>
          <cell r="C80">
            <v>77</v>
          </cell>
          <cell r="D80" t="str">
            <v>SUBSIDIOS OTROS</v>
          </cell>
          <cell r="E80">
            <v>0</v>
          </cell>
          <cell r="F80">
            <v>0</v>
          </cell>
          <cell r="G80">
            <v>0</v>
          </cell>
          <cell r="H80">
            <v>0</v>
          </cell>
          <cell r="I80">
            <v>0</v>
          </cell>
          <cell r="J80">
            <v>0</v>
          </cell>
          <cell r="K80">
            <v>0</v>
          </cell>
          <cell r="L80">
            <v>0</v>
          </cell>
          <cell r="M80">
            <v>0</v>
          </cell>
          <cell r="N80">
            <v>0</v>
          </cell>
          <cell r="O80">
            <v>0</v>
          </cell>
          <cell r="P80">
            <v>0</v>
          </cell>
          <cell r="T80">
            <v>0</v>
          </cell>
          <cell r="U80">
            <v>0</v>
          </cell>
          <cell r="X80">
            <v>0</v>
          </cell>
          <cell r="Y80">
            <v>0</v>
          </cell>
          <cell r="AB80">
            <v>204</v>
          </cell>
          <cell r="AC80">
            <v>77</v>
          </cell>
          <cell r="AD80" t="str">
            <v>SUBSIDIOS OTROS</v>
          </cell>
          <cell r="AE80">
            <v>0</v>
          </cell>
          <cell r="AF80">
            <v>0</v>
          </cell>
        </row>
        <row r="81">
          <cell r="A81">
            <v>20478</v>
          </cell>
          <cell r="B81">
            <v>204</v>
          </cell>
          <cell r="C81">
            <v>78</v>
          </cell>
          <cell r="D81" t="str">
            <v>SUBSIDIOS CONDOMINIO</v>
          </cell>
          <cell r="E81">
            <v>0</v>
          </cell>
          <cell r="F81">
            <v>0</v>
          </cell>
          <cell r="G81">
            <v>0</v>
          </cell>
          <cell r="H81">
            <v>0</v>
          </cell>
          <cell r="I81">
            <v>0</v>
          </cell>
          <cell r="J81">
            <v>0</v>
          </cell>
          <cell r="K81">
            <v>0</v>
          </cell>
          <cell r="L81">
            <v>0</v>
          </cell>
          <cell r="M81">
            <v>0</v>
          </cell>
          <cell r="N81">
            <v>0</v>
          </cell>
          <cell r="O81">
            <v>0</v>
          </cell>
          <cell r="P81">
            <v>0</v>
          </cell>
          <cell r="T81">
            <v>0</v>
          </cell>
          <cell r="U81">
            <v>0</v>
          </cell>
          <cell r="X81">
            <v>0</v>
          </cell>
          <cell r="Y81">
            <v>0</v>
          </cell>
          <cell r="AB81">
            <v>204</v>
          </cell>
          <cell r="AC81">
            <v>78</v>
          </cell>
          <cell r="AD81" t="str">
            <v>SUBSIDIOS CONDOMINIO</v>
          </cell>
          <cell r="AE81">
            <v>0</v>
          </cell>
          <cell r="AF81">
            <v>0</v>
          </cell>
        </row>
        <row r="82">
          <cell r="A82">
            <v>20479</v>
          </cell>
          <cell r="B82">
            <v>204</v>
          </cell>
          <cell r="C82">
            <v>79</v>
          </cell>
          <cell r="D82" t="str">
            <v>SUBSIDIOS NUMERACION</v>
          </cell>
          <cell r="E82">
            <v>0</v>
          </cell>
          <cell r="F82">
            <v>0</v>
          </cell>
          <cell r="G82">
            <v>0</v>
          </cell>
          <cell r="H82">
            <v>0</v>
          </cell>
          <cell r="I82">
            <v>0</v>
          </cell>
          <cell r="J82">
            <v>0</v>
          </cell>
          <cell r="K82">
            <v>0</v>
          </cell>
          <cell r="L82">
            <v>0</v>
          </cell>
          <cell r="M82">
            <v>0</v>
          </cell>
          <cell r="N82">
            <v>0</v>
          </cell>
          <cell r="O82">
            <v>0</v>
          </cell>
          <cell r="P82">
            <v>0</v>
          </cell>
          <cell r="T82">
            <v>0</v>
          </cell>
          <cell r="U82">
            <v>0</v>
          </cell>
          <cell r="X82">
            <v>0</v>
          </cell>
          <cell r="Y82">
            <v>0</v>
          </cell>
          <cell r="AB82">
            <v>204</v>
          </cell>
          <cell r="AC82">
            <v>79</v>
          </cell>
          <cell r="AD82" t="str">
            <v>SUBSIDIOS NUMERACION</v>
          </cell>
          <cell r="AE82">
            <v>0</v>
          </cell>
          <cell r="AF82">
            <v>0</v>
          </cell>
        </row>
        <row r="83">
          <cell r="A83">
            <v>20480</v>
          </cell>
          <cell r="B83">
            <v>204</v>
          </cell>
          <cell r="C83">
            <v>80</v>
          </cell>
          <cell r="D83" t="str">
            <v>SUBSIDIOS BAJA DE CONSTRUCCION</v>
          </cell>
          <cell r="E83">
            <v>0</v>
          </cell>
          <cell r="F83">
            <v>0</v>
          </cell>
          <cell r="G83">
            <v>0</v>
          </cell>
          <cell r="H83">
            <v>0</v>
          </cell>
          <cell r="I83">
            <v>0</v>
          </cell>
          <cell r="J83">
            <v>0</v>
          </cell>
          <cell r="K83">
            <v>0</v>
          </cell>
          <cell r="L83">
            <v>0</v>
          </cell>
          <cell r="M83">
            <v>0</v>
          </cell>
          <cell r="N83">
            <v>0</v>
          </cell>
          <cell r="O83">
            <v>0</v>
          </cell>
          <cell r="P83">
            <v>0</v>
          </cell>
          <cell r="T83">
            <v>0</v>
          </cell>
          <cell r="U83">
            <v>0</v>
          </cell>
          <cell r="X83">
            <v>0</v>
          </cell>
          <cell r="Y83">
            <v>0</v>
          </cell>
          <cell r="AB83">
            <v>204</v>
          </cell>
          <cell r="AC83">
            <v>80</v>
          </cell>
          <cell r="AD83" t="str">
            <v>SUBSIDIOS BAJA DE CONSTRUCCION</v>
          </cell>
          <cell r="AE83">
            <v>0</v>
          </cell>
          <cell r="AF83">
            <v>0</v>
          </cell>
        </row>
        <row r="84">
          <cell r="A84">
            <v>20481</v>
          </cell>
          <cell r="B84">
            <v>204</v>
          </cell>
          <cell r="C84">
            <v>81</v>
          </cell>
          <cell r="D84" t="str">
            <v>SUBSIDIOS COPIAS DE PLANOS</v>
          </cell>
          <cell r="E84">
            <v>0</v>
          </cell>
          <cell r="F84">
            <v>0</v>
          </cell>
          <cell r="G84">
            <v>0</v>
          </cell>
          <cell r="H84">
            <v>0</v>
          </cell>
          <cell r="I84">
            <v>0</v>
          </cell>
          <cell r="J84">
            <v>0</v>
          </cell>
          <cell r="K84">
            <v>0</v>
          </cell>
          <cell r="L84">
            <v>0</v>
          </cell>
          <cell r="M84">
            <v>0</v>
          </cell>
          <cell r="N84">
            <v>0</v>
          </cell>
          <cell r="O84">
            <v>0</v>
          </cell>
          <cell r="P84">
            <v>0</v>
          </cell>
          <cell r="T84">
            <v>0</v>
          </cell>
          <cell r="U84">
            <v>0</v>
          </cell>
          <cell r="X84">
            <v>0</v>
          </cell>
          <cell r="Y84">
            <v>0</v>
          </cell>
          <cell r="AB84">
            <v>204</v>
          </cell>
          <cell r="AC84">
            <v>81</v>
          </cell>
          <cell r="AD84" t="str">
            <v>SUBSIDIOS COPIAS DE PLANOS</v>
          </cell>
          <cell r="AE84">
            <v>0</v>
          </cell>
          <cell r="AF84">
            <v>0</v>
          </cell>
        </row>
        <row r="85">
          <cell r="A85">
            <v>20500</v>
          </cell>
          <cell r="B85">
            <v>205</v>
          </cell>
          <cell r="C85">
            <v>0</v>
          </cell>
          <cell r="D85" t="str">
            <v>SERV.SECRETARIA DESARROLLO SUSTENTATABLE</v>
          </cell>
          <cell r="E85">
            <v>0</v>
          </cell>
          <cell r="F85">
            <v>0</v>
          </cell>
          <cell r="G85">
            <v>0</v>
          </cell>
          <cell r="H85">
            <v>0</v>
          </cell>
          <cell r="I85">
            <v>0</v>
          </cell>
          <cell r="J85">
            <v>0</v>
          </cell>
          <cell r="K85">
            <v>0</v>
          </cell>
          <cell r="L85">
            <v>0</v>
          </cell>
          <cell r="M85">
            <v>0</v>
          </cell>
          <cell r="N85">
            <v>0</v>
          </cell>
          <cell r="O85">
            <v>0</v>
          </cell>
          <cell r="P85">
            <v>0</v>
          </cell>
          <cell r="T85">
            <v>0</v>
          </cell>
          <cell r="U85">
            <v>0</v>
          </cell>
          <cell r="X85">
            <v>0</v>
          </cell>
          <cell r="Y85">
            <v>0</v>
          </cell>
          <cell r="AB85">
            <v>205</v>
          </cell>
          <cell r="AC85">
            <v>0</v>
          </cell>
          <cell r="AD85" t="str">
            <v>SERV SRIA DESARROLLO SUSTENTATABLE</v>
          </cell>
          <cell r="AE85">
            <v>0</v>
          </cell>
          <cell r="AF85">
            <v>0</v>
          </cell>
        </row>
        <row r="86">
          <cell r="A86">
            <v>20501</v>
          </cell>
          <cell r="B86">
            <v>205</v>
          </cell>
          <cell r="C86">
            <v>1</v>
          </cell>
          <cell r="D86" t="str">
            <v>PRESTADOS D/SERV.EN MATERIA D/IMPCT AMBI</v>
          </cell>
          <cell r="E86">
            <v>7650</v>
          </cell>
          <cell r="F86">
            <v>3825</v>
          </cell>
          <cell r="G86">
            <v>30712</v>
          </cell>
          <cell r="H86">
            <v>42187</v>
          </cell>
          <cell r="I86">
            <v>3825</v>
          </cell>
          <cell r="J86">
            <v>26775</v>
          </cell>
          <cell r="K86">
            <v>22950</v>
          </cell>
          <cell r="L86">
            <v>53550</v>
          </cell>
          <cell r="M86">
            <v>7650</v>
          </cell>
          <cell r="N86">
            <v>11475</v>
          </cell>
          <cell r="O86">
            <v>15356.01</v>
          </cell>
          <cell r="P86">
            <v>34481.01</v>
          </cell>
          <cell r="T86">
            <v>0</v>
          </cell>
          <cell r="U86">
            <v>130218.01000000001</v>
          </cell>
          <cell r="X86">
            <v>0</v>
          </cell>
          <cell r="Y86">
            <v>130218.01</v>
          </cell>
          <cell r="AB86">
            <v>205</v>
          </cell>
          <cell r="AC86">
            <v>1</v>
          </cell>
          <cell r="AD86" t="str">
            <v>PRESTADOS D/SERV.EN MATERIA D/IMPCT AMBI</v>
          </cell>
          <cell r="AE86">
            <v>15356.01</v>
          </cell>
          <cell r="AF86">
            <v>130218.01</v>
          </cell>
        </row>
        <row r="87">
          <cell r="A87">
            <v>20502</v>
          </cell>
          <cell r="B87">
            <v>205</v>
          </cell>
          <cell r="C87">
            <v>2</v>
          </cell>
          <cell r="D87" t="str">
            <v>INFORME PREVENTIVO</v>
          </cell>
          <cell r="E87">
            <v>0</v>
          </cell>
          <cell r="F87">
            <v>31410</v>
          </cell>
          <cell r="G87">
            <v>31410</v>
          </cell>
          <cell r="H87">
            <v>62820</v>
          </cell>
          <cell r="I87">
            <v>0</v>
          </cell>
          <cell r="J87">
            <v>20940</v>
          </cell>
          <cell r="K87">
            <v>10470</v>
          </cell>
          <cell r="L87">
            <v>31410</v>
          </cell>
          <cell r="M87">
            <v>52350</v>
          </cell>
          <cell r="N87">
            <v>41880</v>
          </cell>
          <cell r="O87">
            <v>20940</v>
          </cell>
          <cell r="P87">
            <v>115170</v>
          </cell>
          <cell r="T87">
            <v>0</v>
          </cell>
          <cell r="U87">
            <v>209400</v>
          </cell>
          <cell r="X87">
            <v>0</v>
          </cell>
          <cell r="Y87">
            <v>209400</v>
          </cell>
          <cell r="AB87">
            <v>205</v>
          </cell>
          <cell r="AC87">
            <v>2</v>
          </cell>
          <cell r="AD87" t="str">
            <v>INFORME PREVENTIVO</v>
          </cell>
          <cell r="AE87">
            <v>20940</v>
          </cell>
          <cell r="AF87">
            <v>209400</v>
          </cell>
        </row>
        <row r="88">
          <cell r="A88">
            <v>20503</v>
          </cell>
          <cell r="B88">
            <v>205</v>
          </cell>
          <cell r="C88">
            <v>3</v>
          </cell>
          <cell r="D88" t="str">
            <v>MIA GENERAL</v>
          </cell>
          <cell r="E88">
            <v>104700</v>
          </cell>
          <cell r="F88">
            <v>209400</v>
          </cell>
          <cell r="G88">
            <v>230340.01</v>
          </cell>
          <cell r="H88">
            <v>544440.01</v>
          </cell>
          <cell r="I88">
            <v>230340</v>
          </cell>
          <cell r="J88">
            <v>293160</v>
          </cell>
          <cell r="K88">
            <v>293160</v>
          </cell>
          <cell r="L88">
            <v>816660</v>
          </cell>
          <cell r="M88">
            <v>251280</v>
          </cell>
          <cell r="N88">
            <v>293160.01</v>
          </cell>
          <cell r="O88">
            <v>167520</v>
          </cell>
          <cell r="P88">
            <v>711960.01</v>
          </cell>
          <cell r="T88">
            <v>0</v>
          </cell>
          <cell r="U88">
            <v>2073060.02</v>
          </cell>
          <cell r="X88">
            <v>0</v>
          </cell>
          <cell r="Y88">
            <v>2073060.02</v>
          </cell>
          <cell r="AB88">
            <v>205</v>
          </cell>
          <cell r="AC88">
            <v>3</v>
          </cell>
          <cell r="AD88" t="str">
            <v>MIA GENERAL</v>
          </cell>
          <cell r="AE88">
            <v>167520</v>
          </cell>
          <cell r="AF88">
            <v>2073060.02</v>
          </cell>
        </row>
        <row r="89">
          <cell r="A89">
            <v>20504</v>
          </cell>
          <cell r="B89">
            <v>205</v>
          </cell>
          <cell r="C89">
            <v>4</v>
          </cell>
          <cell r="D89" t="str">
            <v>MIA INDUSTRIAL</v>
          </cell>
          <cell r="E89">
            <v>0</v>
          </cell>
          <cell r="F89">
            <v>0</v>
          </cell>
          <cell r="G89">
            <v>0</v>
          </cell>
          <cell r="H89">
            <v>0</v>
          </cell>
          <cell r="I89">
            <v>20940</v>
          </cell>
          <cell r="J89">
            <v>20940</v>
          </cell>
          <cell r="K89">
            <v>31410.01</v>
          </cell>
          <cell r="L89">
            <v>73290.009999999995</v>
          </cell>
          <cell r="M89">
            <v>0</v>
          </cell>
          <cell r="N89">
            <v>20940</v>
          </cell>
          <cell r="O89">
            <v>0</v>
          </cell>
          <cell r="P89">
            <v>20940</v>
          </cell>
          <cell r="T89">
            <v>0</v>
          </cell>
          <cell r="U89">
            <v>94230.01</v>
          </cell>
          <cell r="X89">
            <v>0</v>
          </cell>
          <cell r="Y89">
            <v>94230.01</v>
          </cell>
          <cell r="AB89">
            <v>205</v>
          </cell>
          <cell r="AC89">
            <v>4</v>
          </cell>
          <cell r="AD89" t="str">
            <v>MIA INDUSTRIAL</v>
          </cell>
          <cell r="AE89">
            <v>0</v>
          </cell>
          <cell r="AF89">
            <v>94230.01</v>
          </cell>
        </row>
        <row r="90">
          <cell r="A90">
            <v>20505</v>
          </cell>
          <cell r="B90">
            <v>205</v>
          </cell>
          <cell r="C90">
            <v>5</v>
          </cell>
          <cell r="D90" t="str">
            <v>ANALISIS DE RIESGO</v>
          </cell>
          <cell r="E90">
            <v>0</v>
          </cell>
          <cell r="F90">
            <v>20940</v>
          </cell>
          <cell r="G90">
            <v>85659</v>
          </cell>
          <cell r="H90">
            <v>106599</v>
          </cell>
          <cell r="I90">
            <v>21806</v>
          </cell>
          <cell r="J90">
            <v>106599</v>
          </cell>
          <cell r="K90">
            <v>83760</v>
          </cell>
          <cell r="L90">
            <v>212165</v>
          </cell>
          <cell r="M90">
            <v>146580</v>
          </cell>
          <cell r="N90">
            <v>146580</v>
          </cell>
          <cell r="O90">
            <v>62820</v>
          </cell>
          <cell r="P90">
            <v>355980</v>
          </cell>
          <cell r="T90">
            <v>0</v>
          </cell>
          <cell r="U90">
            <v>674744</v>
          </cell>
          <cell r="X90">
            <v>0</v>
          </cell>
          <cell r="Y90">
            <v>674744</v>
          </cell>
          <cell r="AB90">
            <v>205</v>
          </cell>
          <cell r="AC90">
            <v>5</v>
          </cell>
          <cell r="AD90" t="str">
            <v>ANALISIS DE RIESGO</v>
          </cell>
          <cell r="AE90">
            <v>62820</v>
          </cell>
          <cell r="AF90">
            <v>674744</v>
          </cell>
        </row>
        <row r="91">
          <cell r="A91">
            <v>20506</v>
          </cell>
          <cell r="B91">
            <v>205</v>
          </cell>
          <cell r="C91">
            <v>6</v>
          </cell>
          <cell r="D91" t="str">
            <v>GENERADOR DE RESIDUOS DE MANEJO ESPECIAL</v>
          </cell>
          <cell r="E91">
            <v>15192</v>
          </cell>
          <cell r="F91">
            <v>17091</v>
          </cell>
          <cell r="G91">
            <v>39879</v>
          </cell>
          <cell r="H91">
            <v>72162</v>
          </cell>
          <cell r="I91">
            <v>30384</v>
          </cell>
          <cell r="J91">
            <v>60768</v>
          </cell>
          <cell r="K91">
            <v>15192</v>
          </cell>
          <cell r="L91">
            <v>106344</v>
          </cell>
          <cell r="M91">
            <v>30384</v>
          </cell>
          <cell r="N91">
            <v>22788</v>
          </cell>
          <cell r="O91">
            <v>28485</v>
          </cell>
          <cell r="P91">
            <v>81657</v>
          </cell>
          <cell r="T91">
            <v>0</v>
          </cell>
          <cell r="U91">
            <v>260163</v>
          </cell>
          <cell r="X91">
            <v>0</v>
          </cell>
          <cell r="Y91">
            <v>260163</v>
          </cell>
          <cell r="AB91">
            <v>205</v>
          </cell>
          <cell r="AC91">
            <v>6</v>
          </cell>
          <cell r="AD91" t="str">
            <v>GENERADOR DE RESIDUOS DE MANEJO ESPECIAL</v>
          </cell>
          <cell r="AE91">
            <v>28485</v>
          </cell>
          <cell r="AF91">
            <v>260163</v>
          </cell>
        </row>
        <row r="92">
          <cell r="A92">
            <v>20507</v>
          </cell>
          <cell r="B92">
            <v>205</v>
          </cell>
          <cell r="C92">
            <v>7</v>
          </cell>
          <cell r="D92" t="str">
            <v>RECOLECTOR</v>
          </cell>
          <cell r="E92">
            <v>5697</v>
          </cell>
          <cell r="F92">
            <v>0</v>
          </cell>
          <cell r="G92">
            <v>5697</v>
          </cell>
          <cell r="H92">
            <v>11394</v>
          </cell>
          <cell r="I92">
            <v>1899</v>
          </cell>
          <cell r="J92">
            <v>13293</v>
          </cell>
          <cell r="K92">
            <v>7596</v>
          </cell>
          <cell r="L92">
            <v>22788</v>
          </cell>
          <cell r="M92">
            <v>15192</v>
          </cell>
          <cell r="N92">
            <v>15192</v>
          </cell>
          <cell r="O92">
            <v>7596</v>
          </cell>
          <cell r="P92">
            <v>37980</v>
          </cell>
          <cell r="T92">
            <v>0</v>
          </cell>
          <cell r="U92">
            <v>72162</v>
          </cell>
          <cell r="X92">
            <v>0</v>
          </cell>
          <cell r="Y92">
            <v>72162</v>
          </cell>
          <cell r="AB92">
            <v>205</v>
          </cell>
          <cell r="AC92">
            <v>7</v>
          </cell>
          <cell r="AD92" t="str">
            <v>RECOLECTOR</v>
          </cell>
          <cell r="AE92">
            <v>7596</v>
          </cell>
          <cell r="AF92">
            <v>72162</v>
          </cell>
        </row>
        <row r="93">
          <cell r="A93">
            <v>20508</v>
          </cell>
          <cell r="B93">
            <v>205</v>
          </cell>
          <cell r="C93">
            <v>8</v>
          </cell>
          <cell r="D93" t="str">
            <v>TRANSPORTISTA</v>
          </cell>
          <cell r="E93">
            <v>9495</v>
          </cell>
          <cell r="F93">
            <v>7629</v>
          </cell>
          <cell r="G93">
            <v>15192</v>
          </cell>
          <cell r="H93">
            <v>32316</v>
          </cell>
          <cell r="I93">
            <v>15192</v>
          </cell>
          <cell r="J93">
            <v>32415</v>
          </cell>
          <cell r="K93">
            <v>26586</v>
          </cell>
          <cell r="L93">
            <v>74193</v>
          </cell>
          <cell r="M93">
            <v>15192</v>
          </cell>
          <cell r="N93">
            <v>30384</v>
          </cell>
          <cell r="O93">
            <v>26586</v>
          </cell>
          <cell r="P93">
            <v>72162</v>
          </cell>
          <cell r="T93">
            <v>0</v>
          </cell>
          <cell r="U93">
            <v>178671</v>
          </cell>
          <cell r="X93">
            <v>0</v>
          </cell>
          <cell r="Y93">
            <v>178671</v>
          </cell>
          <cell r="AB93">
            <v>205</v>
          </cell>
          <cell r="AC93">
            <v>8</v>
          </cell>
          <cell r="AD93" t="str">
            <v>TRANSPORTISTA</v>
          </cell>
          <cell r="AE93">
            <v>26586</v>
          </cell>
          <cell r="AF93">
            <v>178671</v>
          </cell>
        </row>
        <row r="94">
          <cell r="A94">
            <v>20509</v>
          </cell>
          <cell r="B94">
            <v>205</v>
          </cell>
          <cell r="C94">
            <v>9</v>
          </cell>
          <cell r="D94" t="str">
            <v>RECICLADOR</v>
          </cell>
          <cell r="E94">
            <v>0</v>
          </cell>
          <cell r="F94">
            <v>0</v>
          </cell>
          <cell r="G94">
            <v>0</v>
          </cell>
          <cell r="H94">
            <v>0</v>
          </cell>
          <cell r="I94">
            <v>0</v>
          </cell>
          <cell r="J94">
            <v>1899</v>
          </cell>
          <cell r="K94">
            <v>0</v>
          </cell>
          <cell r="L94">
            <v>1899</v>
          </cell>
          <cell r="M94">
            <v>0</v>
          </cell>
          <cell r="N94">
            <v>412</v>
          </cell>
          <cell r="O94">
            <v>0</v>
          </cell>
          <cell r="P94">
            <v>412</v>
          </cell>
          <cell r="T94">
            <v>0</v>
          </cell>
          <cell r="U94">
            <v>2311</v>
          </cell>
          <cell r="X94">
            <v>0</v>
          </cell>
          <cell r="Y94">
            <v>2311</v>
          </cell>
          <cell r="AB94">
            <v>205</v>
          </cell>
          <cell r="AC94">
            <v>9</v>
          </cell>
          <cell r="AD94" t="str">
            <v>RECICLADOR</v>
          </cell>
          <cell r="AE94">
            <v>0</v>
          </cell>
          <cell r="AF94">
            <v>2311</v>
          </cell>
        </row>
        <row r="95">
          <cell r="A95">
            <v>20510</v>
          </cell>
          <cell r="B95">
            <v>205</v>
          </cell>
          <cell r="C95">
            <v>10</v>
          </cell>
          <cell r="D95" t="str">
            <v>REUSO</v>
          </cell>
          <cell r="E95">
            <v>0</v>
          </cell>
          <cell r="F95">
            <v>0</v>
          </cell>
          <cell r="G95">
            <v>0</v>
          </cell>
          <cell r="H95">
            <v>0</v>
          </cell>
          <cell r="I95">
            <v>0</v>
          </cell>
          <cell r="J95">
            <v>0</v>
          </cell>
          <cell r="K95">
            <v>0</v>
          </cell>
          <cell r="L95">
            <v>0</v>
          </cell>
          <cell r="M95">
            <v>0</v>
          </cell>
          <cell r="N95">
            <v>0</v>
          </cell>
          <cell r="O95">
            <v>0</v>
          </cell>
          <cell r="P95">
            <v>0</v>
          </cell>
          <cell r="T95">
            <v>0</v>
          </cell>
          <cell r="U95">
            <v>0</v>
          </cell>
          <cell r="X95">
            <v>0</v>
          </cell>
          <cell r="Y95">
            <v>0</v>
          </cell>
          <cell r="AB95">
            <v>205</v>
          </cell>
          <cell r="AC95">
            <v>10</v>
          </cell>
          <cell r="AD95" t="str">
            <v>REUSO</v>
          </cell>
          <cell r="AE95">
            <v>0</v>
          </cell>
          <cell r="AF95">
            <v>0</v>
          </cell>
        </row>
        <row r="96">
          <cell r="A96">
            <v>20511</v>
          </cell>
          <cell r="B96">
            <v>205</v>
          </cell>
          <cell r="C96">
            <v>11</v>
          </cell>
          <cell r="D96" t="str">
            <v>DISP.FINAL D/RESIDUOS DE MANEJO ESPECIAL</v>
          </cell>
          <cell r="E96">
            <v>15103.84</v>
          </cell>
          <cell r="F96">
            <v>17091</v>
          </cell>
          <cell r="G96">
            <v>41778</v>
          </cell>
          <cell r="H96">
            <v>73972.84</v>
          </cell>
          <cell r="I96">
            <v>28485</v>
          </cell>
          <cell r="J96">
            <v>56970</v>
          </cell>
          <cell r="K96">
            <v>15192</v>
          </cell>
          <cell r="L96">
            <v>100647</v>
          </cell>
          <cell r="M96">
            <v>28485</v>
          </cell>
          <cell r="N96">
            <v>22788</v>
          </cell>
          <cell r="O96">
            <v>30384</v>
          </cell>
          <cell r="P96">
            <v>81657</v>
          </cell>
          <cell r="T96">
            <v>0</v>
          </cell>
          <cell r="U96">
            <v>256276.84</v>
          </cell>
          <cell r="X96">
            <v>0</v>
          </cell>
          <cell r="Y96">
            <v>256276.84</v>
          </cell>
          <cell r="AB96">
            <v>205</v>
          </cell>
          <cell r="AC96">
            <v>11</v>
          </cell>
          <cell r="AD96" t="str">
            <v>DISP.FINAL D/RESIDUOS DE MANEJO ESPECIAL</v>
          </cell>
          <cell r="AE96">
            <v>30384</v>
          </cell>
          <cell r="AF96">
            <v>256276.84</v>
          </cell>
        </row>
        <row r="97">
          <cell r="A97">
            <v>20512</v>
          </cell>
          <cell r="B97">
            <v>205</v>
          </cell>
          <cell r="C97">
            <v>12</v>
          </cell>
          <cell r="D97" t="str">
            <v>RELLENOS SANITARIOS</v>
          </cell>
          <cell r="E97">
            <v>0</v>
          </cell>
          <cell r="F97">
            <v>0</v>
          </cell>
          <cell r="G97">
            <v>0</v>
          </cell>
          <cell r="H97">
            <v>0</v>
          </cell>
          <cell r="I97">
            <v>0</v>
          </cell>
          <cell r="J97">
            <v>78734</v>
          </cell>
          <cell r="K97">
            <v>0</v>
          </cell>
          <cell r="L97">
            <v>78734</v>
          </cell>
          <cell r="M97">
            <v>0</v>
          </cell>
          <cell r="N97">
            <v>0</v>
          </cell>
          <cell r="O97">
            <v>0</v>
          </cell>
          <cell r="P97">
            <v>0</v>
          </cell>
          <cell r="T97">
            <v>0</v>
          </cell>
          <cell r="U97">
            <v>78734</v>
          </cell>
          <cell r="X97">
            <v>0</v>
          </cell>
          <cell r="Y97">
            <v>78734</v>
          </cell>
          <cell r="AB97">
            <v>205</v>
          </cell>
          <cell r="AC97">
            <v>12</v>
          </cell>
          <cell r="AD97" t="str">
            <v>RELLENOS SANITARIOS</v>
          </cell>
          <cell r="AE97">
            <v>0</v>
          </cell>
          <cell r="AF97">
            <v>78734</v>
          </cell>
        </row>
        <row r="98">
          <cell r="A98">
            <v>20513</v>
          </cell>
          <cell r="B98">
            <v>205</v>
          </cell>
          <cell r="C98">
            <v>13</v>
          </cell>
          <cell r="D98" t="str">
            <v>ESCOMBRERAS</v>
          </cell>
          <cell r="E98">
            <v>0</v>
          </cell>
          <cell r="F98">
            <v>0</v>
          </cell>
          <cell r="G98">
            <v>0</v>
          </cell>
          <cell r="H98">
            <v>0</v>
          </cell>
          <cell r="I98">
            <v>0</v>
          </cell>
          <cell r="J98">
            <v>0</v>
          </cell>
          <cell r="K98">
            <v>0</v>
          </cell>
          <cell r="L98">
            <v>0</v>
          </cell>
          <cell r="M98">
            <v>0</v>
          </cell>
          <cell r="N98">
            <v>0</v>
          </cell>
          <cell r="O98">
            <v>0</v>
          </cell>
          <cell r="P98">
            <v>0</v>
          </cell>
          <cell r="T98">
            <v>0</v>
          </cell>
          <cell r="U98">
            <v>0</v>
          </cell>
          <cell r="X98">
            <v>0</v>
          </cell>
          <cell r="Y98">
            <v>0</v>
          </cell>
          <cell r="AB98">
            <v>205</v>
          </cell>
          <cell r="AC98">
            <v>13</v>
          </cell>
          <cell r="AD98" t="str">
            <v>ESCOMBRERAS</v>
          </cell>
          <cell r="AE98">
            <v>0</v>
          </cell>
          <cell r="AF98">
            <v>0</v>
          </cell>
        </row>
        <row r="99">
          <cell r="A99">
            <v>20514</v>
          </cell>
          <cell r="B99">
            <v>205</v>
          </cell>
          <cell r="C99">
            <v>14</v>
          </cell>
          <cell r="D99" t="str">
            <v>PLANTAS D/TRATAMIENTOS TERMICOS D/RESIDU</v>
          </cell>
          <cell r="E99">
            <v>0</v>
          </cell>
          <cell r="F99">
            <v>0</v>
          </cell>
          <cell r="G99">
            <v>0</v>
          </cell>
          <cell r="H99">
            <v>0</v>
          </cell>
          <cell r="I99">
            <v>0</v>
          </cell>
          <cell r="J99">
            <v>0</v>
          </cell>
          <cell r="K99">
            <v>0</v>
          </cell>
          <cell r="L99">
            <v>0</v>
          </cell>
          <cell r="M99">
            <v>0</v>
          </cell>
          <cell r="N99">
            <v>0</v>
          </cell>
          <cell r="O99">
            <v>0</v>
          </cell>
          <cell r="P99">
            <v>0</v>
          </cell>
          <cell r="T99">
            <v>0</v>
          </cell>
          <cell r="U99">
            <v>0</v>
          </cell>
          <cell r="X99">
            <v>0</v>
          </cell>
          <cell r="Y99">
            <v>0</v>
          </cell>
          <cell r="AB99">
            <v>205</v>
          </cell>
          <cell r="AC99">
            <v>14</v>
          </cell>
          <cell r="AD99" t="str">
            <v>PLANTAS D/TRATAMIENTOS TERMICOS D/RESIDU</v>
          </cell>
          <cell r="AE99">
            <v>0</v>
          </cell>
          <cell r="AF99">
            <v>0</v>
          </cell>
        </row>
        <row r="100">
          <cell r="A100">
            <v>20515</v>
          </cell>
          <cell r="B100">
            <v>205</v>
          </cell>
          <cell r="C100">
            <v>15</v>
          </cell>
          <cell r="D100" t="str">
            <v>RECOLECTOR D/RESIDUOS EN VARIOS MPIOS</v>
          </cell>
          <cell r="E100">
            <v>0</v>
          </cell>
          <cell r="F100">
            <v>0</v>
          </cell>
          <cell r="G100">
            <v>0</v>
          </cell>
          <cell r="H100">
            <v>0</v>
          </cell>
          <cell r="I100">
            <v>0</v>
          </cell>
          <cell r="J100">
            <v>0</v>
          </cell>
          <cell r="K100">
            <v>3798</v>
          </cell>
          <cell r="L100">
            <v>3798</v>
          </cell>
          <cell r="M100">
            <v>0</v>
          </cell>
          <cell r="N100">
            <v>0</v>
          </cell>
          <cell r="O100">
            <v>0</v>
          </cell>
          <cell r="P100">
            <v>0</v>
          </cell>
          <cell r="T100">
            <v>0</v>
          </cell>
          <cell r="U100">
            <v>3798</v>
          </cell>
          <cell r="X100">
            <v>0</v>
          </cell>
          <cell r="Y100">
            <v>3798</v>
          </cell>
          <cell r="AB100">
            <v>205</v>
          </cell>
          <cell r="AC100">
            <v>15</v>
          </cell>
          <cell r="AD100" t="str">
            <v>RECOLECTOR D/RESIDUOS EN VARIOS MPIOS</v>
          </cell>
          <cell r="AE100">
            <v>0</v>
          </cell>
          <cell r="AF100">
            <v>3798</v>
          </cell>
        </row>
        <row r="101">
          <cell r="A101">
            <v>20516</v>
          </cell>
          <cell r="B101">
            <v>205</v>
          </cell>
          <cell r="C101">
            <v>16</v>
          </cell>
          <cell r="D101" t="str">
            <v>EMP.DEDICADA A COMPRA-VENTA D/MTRL RECIC</v>
          </cell>
          <cell r="E101">
            <v>7596</v>
          </cell>
          <cell r="F101">
            <v>5697</v>
          </cell>
          <cell r="G101">
            <v>15192</v>
          </cell>
          <cell r="H101">
            <v>28485</v>
          </cell>
          <cell r="I101">
            <v>13293</v>
          </cell>
          <cell r="J101">
            <v>30384</v>
          </cell>
          <cell r="K101">
            <v>22788</v>
          </cell>
          <cell r="L101">
            <v>66465</v>
          </cell>
          <cell r="M101">
            <v>7596</v>
          </cell>
          <cell r="N101">
            <v>17091</v>
          </cell>
          <cell r="O101">
            <v>26586</v>
          </cell>
          <cell r="P101">
            <v>51273</v>
          </cell>
          <cell r="T101">
            <v>0</v>
          </cell>
          <cell r="U101">
            <v>146223</v>
          </cell>
          <cell r="X101">
            <v>0</v>
          </cell>
          <cell r="Y101">
            <v>146223</v>
          </cell>
          <cell r="AB101">
            <v>205</v>
          </cell>
          <cell r="AC101">
            <v>16</v>
          </cell>
          <cell r="AD101" t="str">
            <v>EMP.DEDICADA A COMPRA-VENTA D/MTRL RECIC</v>
          </cell>
          <cell r="AE101">
            <v>26586</v>
          </cell>
          <cell r="AF101">
            <v>146223</v>
          </cell>
        </row>
        <row r="102">
          <cell r="A102">
            <v>20517</v>
          </cell>
          <cell r="B102">
            <v>205</v>
          </cell>
          <cell r="C102">
            <v>17</v>
          </cell>
          <cell r="D102" t="str">
            <v>CENTRO DE COMPOSTEO</v>
          </cell>
          <cell r="E102">
            <v>0</v>
          </cell>
          <cell r="F102">
            <v>0</v>
          </cell>
          <cell r="G102">
            <v>0</v>
          </cell>
          <cell r="H102">
            <v>0</v>
          </cell>
          <cell r="I102">
            <v>0</v>
          </cell>
          <cell r="J102">
            <v>0</v>
          </cell>
          <cell r="K102">
            <v>0</v>
          </cell>
          <cell r="L102">
            <v>0</v>
          </cell>
          <cell r="M102">
            <v>0</v>
          </cell>
          <cell r="N102">
            <v>0</v>
          </cell>
          <cell r="O102">
            <v>0</v>
          </cell>
          <cell r="P102">
            <v>0</v>
          </cell>
          <cell r="T102">
            <v>0</v>
          </cell>
          <cell r="U102">
            <v>0</v>
          </cell>
          <cell r="X102">
            <v>0</v>
          </cell>
          <cell r="Y102">
            <v>0</v>
          </cell>
          <cell r="AB102">
            <v>205</v>
          </cell>
          <cell r="AC102">
            <v>17</v>
          </cell>
          <cell r="AD102" t="str">
            <v>CENTRO DE COMPOSTEO</v>
          </cell>
          <cell r="AE102">
            <v>0</v>
          </cell>
          <cell r="AF102">
            <v>0</v>
          </cell>
        </row>
        <row r="103">
          <cell r="A103">
            <v>20518</v>
          </cell>
          <cell r="B103">
            <v>205</v>
          </cell>
          <cell r="C103">
            <v>18</v>
          </cell>
          <cell r="D103" t="str">
            <v>FOSA SEPTICA</v>
          </cell>
          <cell r="E103">
            <v>2012</v>
          </cell>
          <cell r="F103">
            <v>2012</v>
          </cell>
          <cell r="G103">
            <v>1509</v>
          </cell>
          <cell r="H103">
            <v>5533</v>
          </cell>
          <cell r="I103">
            <v>503</v>
          </cell>
          <cell r="J103">
            <v>2515</v>
          </cell>
          <cell r="K103">
            <v>1509</v>
          </cell>
          <cell r="L103">
            <v>4527</v>
          </cell>
          <cell r="M103">
            <v>0</v>
          </cell>
          <cell r="N103">
            <v>7545</v>
          </cell>
          <cell r="O103">
            <v>503</v>
          </cell>
          <cell r="P103">
            <v>8048</v>
          </cell>
          <cell r="T103">
            <v>0</v>
          </cell>
          <cell r="U103">
            <v>18108</v>
          </cell>
          <cell r="X103">
            <v>0</v>
          </cell>
          <cell r="Y103">
            <v>18108</v>
          </cell>
          <cell r="AB103">
            <v>205</v>
          </cell>
          <cell r="AC103">
            <v>18</v>
          </cell>
          <cell r="AD103" t="str">
            <v>FOSA SEPTICA</v>
          </cell>
          <cell r="AE103">
            <v>503</v>
          </cell>
          <cell r="AF103">
            <v>18108</v>
          </cell>
        </row>
        <row r="104">
          <cell r="A104">
            <v>20519</v>
          </cell>
          <cell r="B104">
            <v>205</v>
          </cell>
          <cell r="C104">
            <v>19</v>
          </cell>
          <cell r="D104" t="str">
            <v>REGISTRO DE DESCARGAS</v>
          </cell>
          <cell r="E104">
            <v>48572.92</v>
          </cell>
          <cell r="F104">
            <v>64105.96</v>
          </cell>
          <cell r="G104">
            <v>123927</v>
          </cell>
          <cell r="H104">
            <v>236605.88</v>
          </cell>
          <cell r="I104">
            <v>84777</v>
          </cell>
          <cell r="J104">
            <v>90409.96</v>
          </cell>
          <cell r="K104">
            <v>110467</v>
          </cell>
          <cell r="L104">
            <v>285653.96000000002</v>
          </cell>
          <cell r="M104">
            <v>95053</v>
          </cell>
          <cell r="N104">
            <v>69363</v>
          </cell>
          <cell r="O104">
            <v>102760</v>
          </cell>
          <cell r="P104">
            <v>267176</v>
          </cell>
          <cell r="T104">
            <v>0</v>
          </cell>
          <cell r="U104">
            <v>789435.84</v>
          </cell>
          <cell r="X104">
            <v>0</v>
          </cell>
          <cell r="Y104">
            <v>789435.84</v>
          </cell>
          <cell r="AB104">
            <v>205</v>
          </cell>
          <cell r="AC104">
            <v>19</v>
          </cell>
          <cell r="AD104" t="str">
            <v>REGISTRO DE DESCARGAS</v>
          </cell>
          <cell r="AE104">
            <v>102760</v>
          </cell>
          <cell r="AF104">
            <v>789435.84</v>
          </cell>
        </row>
        <row r="105">
          <cell r="A105">
            <v>20520</v>
          </cell>
          <cell r="B105">
            <v>205</v>
          </cell>
          <cell r="C105">
            <v>20</v>
          </cell>
          <cell r="D105" t="str">
            <v>PLANTA DE TRATAMIENTO</v>
          </cell>
          <cell r="E105">
            <v>0</v>
          </cell>
          <cell r="F105">
            <v>0</v>
          </cell>
          <cell r="G105">
            <v>0</v>
          </cell>
          <cell r="H105">
            <v>0</v>
          </cell>
          <cell r="I105">
            <v>0</v>
          </cell>
          <cell r="J105">
            <v>0</v>
          </cell>
          <cell r="K105">
            <v>0</v>
          </cell>
          <cell r="L105">
            <v>0</v>
          </cell>
          <cell r="M105">
            <v>0</v>
          </cell>
          <cell r="N105">
            <v>0</v>
          </cell>
          <cell r="O105">
            <v>0</v>
          </cell>
          <cell r="P105">
            <v>0</v>
          </cell>
          <cell r="T105">
            <v>0</v>
          </cell>
          <cell r="U105">
            <v>0</v>
          </cell>
          <cell r="X105">
            <v>0</v>
          </cell>
          <cell r="Y105">
            <v>0</v>
          </cell>
          <cell r="AB105">
            <v>205</v>
          </cell>
          <cell r="AC105">
            <v>20</v>
          </cell>
          <cell r="AD105" t="str">
            <v>PLANTA DE TRATAMIENTO</v>
          </cell>
          <cell r="AE105">
            <v>0</v>
          </cell>
          <cell r="AF105">
            <v>0</v>
          </cell>
        </row>
        <row r="106">
          <cell r="A106">
            <v>20521</v>
          </cell>
          <cell r="B106">
            <v>205</v>
          </cell>
          <cell r="C106">
            <v>21</v>
          </cell>
          <cell r="D106" t="str">
            <v>INFORME SEMESTRAL DE DESCARGA</v>
          </cell>
          <cell r="E106">
            <v>26515</v>
          </cell>
          <cell r="F106">
            <v>30700</v>
          </cell>
          <cell r="G106">
            <v>13508</v>
          </cell>
          <cell r="H106">
            <v>70723</v>
          </cell>
          <cell r="I106">
            <v>17192</v>
          </cell>
          <cell r="J106">
            <v>28385</v>
          </cell>
          <cell r="K106">
            <v>41754.01</v>
          </cell>
          <cell r="L106">
            <v>87331.010000000009</v>
          </cell>
          <cell r="M106">
            <v>58443</v>
          </cell>
          <cell r="N106">
            <v>38068</v>
          </cell>
          <cell r="O106">
            <v>38068</v>
          </cell>
          <cell r="P106">
            <v>134579</v>
          </cell>
          <cell r="T106">
            <v>0</v>
          </cell>
          <cell r="U106">
            <v>292633.01</v>
          </cell>
          <cell r="X106">
            <v>0</v>
          </cell>
          <cell r="Y106">
            <v>292633.01</v>
          </cell>
          <cell r="AB106">
            <v>205</v>
          </cell>
          <cell r="AC106">
            <v>21</v>
          </cell>
          <cell r="AD106" t="str">
            <v>INFORME SEMESTRAL DE DESCARGA</v>
          </cell>
          <cell r="AE106">
            <v>38068</v>
          </cell>
          <cell r="AF106">
            <v>292633.01</v>
          </cell>
        </row>
        <row r="107">
          <cell r="A107">
            <v>20522</v>
          </cell>
          <cell r="B107">
            <v>205</v>
          </cell>
          <cell r="C107">
            <v>22</v>
          </cell>
          <cell r="D107" t="str">
            <v>SIMULACRO DE INCENDIO</v>
          </cell>
          <cell r="E107">
            <v>1006</v>
          </cell>
          <cell r="F107">
            <v>503</v>
          </cell>
          <cell r="G107">
            <v>3521</v>
          </cell>
          <cell r="H107">
            <v>5030</v>
          </cell>
          <cell r="I107">
            <v>2012</v>
          </cell>
          <cell r="J107">
            <v>2515</v>
          </cell>
          <cell r="K107">
            <v>4024</v>
          </cell>
          <cell r="L107">
            <v>8551</v>
          </cell>
          <cell r="M107">
            <v>2012</v>
          </cell>
          <cell r="N107">
            <v>7042</v>
          </cell>
          <cell r="O107">
            <v>4527</v>
          </cell>
          <cell r="P107">
            <v>13581</v>
          </cell>
          <cell r="T107">
            <v>0</v>
          </cell>
          <cell r="U107">
            <v>27162</v>
          </cell>
          <cell r="X107">
            <v>0</v>
          </cell>
          <cell r="Y107">
            <v>27162</v>
          </cell>
          <cell r="AB107">
            <v>205</v>
          </cell>
          <cell r="AC107">
            <v>22</v>
          </cell>
          <cell r="AD107" t="str">
            <v>SIMULACRO DE INCENDIO</v>
          </cell>
          <cell r="AE107">
            <v>4527</v>
          </cell>
          <cell r="AF107">
            <v>27162</v>
          </cell>
        </row>
        <row r="108">
          <cell r="A108">
            <v>20523</v>
          </cell>
          <cell r="B108">
            <v>205</v>
          </cell>
          <cell r="C108">
            <v>23</v>
          </cell>
          <cell r="D108" t="str">
            <v>ACTUALIZACION DE INFORMACION</v>
          </cell>
          <cell r="E108">
            <v>10610</v>
          </cell>
          <cell r="F108">
            <v>15915</v>
          </cell>
          <cell r="G108">
            <v>5305</v>
          </cell>
          <cell r="H108">
            <v>31830</v>
          </cell>
          <cell r="I108">
            <v>0</v>
          </cell>
          <cell r="J108">
            <v>15915</v>
          </cell>
          <cell r="K108">
            <v>15915</v>
          </cell>
          <cell r="L108">
            <v>31830</v>
          </cell>
          <cell r="M108">
            <v>15915</v>
          </cell>
          <cell r="N108">
            <v>10610</v>
          </cell>
          <cell r="O108">
            <v>0</v>
          </cell>
          <cell r="P108">
            <v>26525</v>
          </cell>
          <cell r="T108">
            <v>0</v>
          </cell>
          <cell r="U108">
            <v>90185</v>
          </cell>
          <cell r="X108">
            <v>0</v>
          </cell>
          <cell r="Y108">
            <v>90185</v>
          </cell>
          <cell r="AB108">
            <v>205</v>
          </cell>
          <cell r="AC108">
            <v>23</v>
          </cell>
          <cell r="AD108" t="str">
            <v>ACTUALIZACION DE INFORMACION</v>
          </cell>
          <cell r="AE108">
            <v>0</v>
          </cell>
          <cell r="AF108">
            <v>90185</v>
          </cell>
        </row>
        <row r="109">
          <cell r="A109">
            <v>20524</v>
          </cell>
          <cell r="B109">
            <v>205</v>
          </cell>
          <cell r="C109">
            <v>24</v>
          </cell>
          <cell r="D109" t="str">
            <v>COA</v>
          </cell>
          <cell r="E109">
            <v>0</v>
          </cell>
          <cell r="F109">
            <v>21220</v>
          </cell>
          <cell r="G109">
            <v>270555</v>
          </cell>
          <cell r="H109">
            <v>291775</v>
          </cell>
          <cell r="I109">
            <v>2165054.0099999998</v>
          </cell>
          <cell r="J109">
            <v>673735.04</v>
          </cell>
          <cell r="K109">
            <v>26525.01</v>
          </cell>
          <cell r="L109">
            <v>2865314.0599999996</v>
          </cell>
          <cell r="M109">
            <v>21220</v>
          </cell>
          <cell r="N109">
            <v>15915</v>
          </cell>
          <cell r="O109">
            <v>37135</v>
          </cell>
          <cell r="P109">
            <v>74270</v>
          </cell>
          <cell r="T109">
            <v>0</v>
          </cell>
          <cell r="U109">
            <v>3231359.0599999996</v>
          </cell>
          <cell r="X109">
            <v>0</v>
          </cell>
          <cell r="Y109">
            <v>3231359.06</v>
          </cell>
          <cell r="AB109">
            <v>205</v>
          </cell>
          <cell r="AC109">
            <v>24</v>
          </cell>
          <cell r="AD109" t="str">
            <v>COA</v>
          </cell>
          <cell r="AE109">
            <v>37135</v>
          </cell>
          <cell r="AF109">
            <v>3231359.06</v>
          </cell>
        </row>
        <row r="110">
          <cell r="A110">
            <v>20525</v>
          </cell>
          <cell r="B110">
            <v>205</v>
          </cell>
          <cell r="C110">
            <v>25</v>
          </cell>
          <cell r="D110" t="str">
            <v>PEDRERAS</v>
          </cell>
          <cell r="E110">
            <v>0</v>
          </cell>
          <cell r="F110">
            <v>0</v>
          </cell>
          <cell r="G110">
            <v>0</v>
          </cell>
          <cell r="H110">
            <v>0</v>
          </cell>
          <cell r="I110">
            <v>0</v>
          </cell>
          <cell r="J110">
            <v>0</v>
          </cell>
          <cell r="K110">
            <v>0</v>
          </cell>
          <cell r="L110">
            <v>0</v>
          </cell>
          <cell r="M110">
            <v>0</v>
          </cell>
          <cell r="N110">
            <v>0</v>
          </cell>
          <cell r="O110">
            <v>0</v>
          </cell>
          <cell r="P110">
            <v>0</v>
          </cell>
          <cell r="T110">
            <v>0</v>
          </cell>
          <cell r="U110">
            <v>0</v>
          </cell>
          <cell r="X110">
            <v>0</v>
          </cell>
          <cell r="Y110">
            <v>0</v>
          </cell>
          <cell r="AB110">
            <v>205</v>
          </cell>
          <cell r="AC110">
            <v>25</v>
          </cell>
          <cell r="AD110" t="str">
            <v>PEDRERAS</v>
          </cell>
          <cell r="AE110">
            <v>0</v>
          </cell>
          <cell r="AF110">
            <v>0</v>
          </cell>
        </row>
        <row r="111">
          <cell r="A111">
            <v>20526</v>
          </cell>
          <cell r="B111">
            <v>205</v>
          </cell>
          <cell r="C111">
            <v>26</v>
          </cell>
          <cell r="D111" t="str">
            <v>MULTAS Y AJUSTES</v>
          </cell>
          <cell r="E111">
            <v>0</v>
          </cell>
          <cell r="F111">
            <v>17000</v>
          </cell>
          <cell r="G111">
            <v>376.93</v>
          </cell>
          <cell r="H111">
            <v>17376.93</v>
          </cell>
          <cell r="I111">
            <v>0</v>
          </cell>
          <cell r="J111">
            <v>1925</v>
          </cell>
          <cell r="K111">
            <v>0</v>
          </cell>
          <cell r="L111">
            <v>1925</v>
          </cell>
          <cell r="M111">
            <v>57.18</v>
          </cell>
          <cell r="N111">
            <v>412.43</v>
          </cell>
          <cell r="O111">
            <v>279.41000000000003</v>
          </cell>
          <cell r="P111">
            <v>749.02</v>
          </cell>
          <cell r="T111">
            <v>0</v>
          </cell>
          <cell r="U111">
            <v>20050.95</v>
          </cell>
          <cell r="X111">
            <v>0</v>
          </cell>
          <cell r="Y111">
            <v>20050.95</v>
          </cell>
          <cell r="AB111">
            <v>205</v>
          </cell>
          <cell r="AC111">
            <v>26</v>
          </cell>
          <cell r="AD111" t="str">
            <v>MULTAS Y AJUSTES</v>
          </cell>
          <cell r="AE111">
            <v>279.41000000000003</v>
          </cell>
          <cell r="AF111">
            <v>20050.95</v>
          </cell>
        </row>
        <row r="112">
          <cell r="B112">
            <v>205</v>
          </cell>
          <cell r="C112">
            <v>0</v>
          </cell>
          <cell r="D112" t="str">
            <v>SERVICIOS DE CATASTRO</v>
          </cell>
          <cell r="E112">
            <v>254149.76000000001</v>
          </cell>
          <cell r="F112">
            <v>464538.96</v>
          </cell>
          <cell r="G112">
            <v>914560.94</v>
          </cell>
          <cell r="H112">
            <v>1633249.66</v>
          </cell>
          <cell r="I112">
            <v>2635702.0099999998</v>
          </cell>
          <cell r="J112">
            <v>1558277</v>
          </cell>
          <cell r="K112">
            <v>733096.03</v>
          </cell>
          <cell r="L112">
            <v>4927075.04</v>
          </cell>
          <cell r="M112">
            <v>747409.18</v>
          </cell>
          <cell r="N112">
            <v>771645.43999999994</v>
          </cell>
          <cell r="O112">
            <v>4052985.2</v>
          </cell>
          <cell r="P112">
            <v>5572039.8200000003</v>
          </cell>
          <cell r="T112">
            <v>0</v>
          </cell>
          <cell r="U112">
            <v>12132364.52</v>
          </cell>
          <cell r="X112">
            <v>-33612832.689999998</v>
          </cell>
          <cell r="Y112">
            <v>45745197.210000001</v>
          </cell>
          <cell r="AB112">
            <v>204</v>
          </cell>
          <cell r="AC112">
            <v>0</v>
          </cell>
          <cell r="AD112" t="str">
            <v>SERVICIOS DE CATASTRO</v>
          </cell>
          <cell r="AE112">
            <v>4052985.2</v>
          </cell>
          <cell r="AF112">
            <v>45745197.210000001</v>
          </cell>
        </row>
        <row r="113">
          <cell r="A113">
            <v>20600</v>
          </cell>
          <cell r="B113">
            <v>206</v>
          </cell>
          <cell r="C113">
            <v>0</v>
          </cell>
          <cell r="D113" t="str">
            <v>INCORPORACION DE REDES DE AGUA Y DRENAJE</v>
          </cell>
          <cell r="E113">
            <v>1865211.46</v>
          </cell>
          <cell r="F113">
            <v>1852394.03</v>
          </cell>
          <cell r="G113">
            <v>2730435.28</v>
          </cell>
          <cell r="H113">
            <v>6448040.7699999996</v>
          </cell>
          <cell r="I113">
            <v>3749331.95</v>
          </cell>
          <cell r="J113">
            <v>2785333.03</v>
          </cell>
          <cell r="K113">
            <v>1199505.5900000001</v>
          </cell>
          <cell r="L113">
            <v>7734170.5700000003</v>
          </cell>
          <cell r="M113">
            <v>464443.22</v>
          </cell>
          <cell r="N113">
            <v>1305906.55</v>
          </cell>
          <cell r="O113">
            <v>2364298.59</v>
          </cell>
          <cell r="P113">
            <v>4134648.36</v>
          </cell>
          <cell r="T113">
            <v>0</v>
          </cell>
          <cell r="U113">
            <v>18316859.699999999</v>
          </cell>
          <cell r="X113">
            <v>0</v>
          </cell>
          <cell r="Y113">
            <v>18316859.699999999</v>
          </cell>
          <cell r="AB113">
            <v>206</v>
          </cell>
          <cell r="AC113">
            <v>0</v>
          </cell>
          <cell r="AD113" t="str">
            <v>INCORPORACION REDES AGUA Y DRENAJE</v>
          </cell>
          <cell r="AE113">
            <v>2364298.59</v>
          </cell>
          <cell r="AF113">
            <v>18316859.699999999</v>
          </cell>
        </row>
        <row r="114">
          <cell r="A114">
            <v>20606</v>
          </cell>
          <cell r="B114">
            <v>206</v>
          </cell>
          <cell r="C114">
            <v>6</v>
          </cell>
          <cell r="D114" t="str">
            <v>SUBSIDIO INCORP REDES DE AGUA Y DRENAJE</v>
          </cell>
          <cell r="E114">
            <v>-996525.01</v>
          </cell>
          <cell r="F114">
            <v>-1043274.21</v>
          </cell>
          <cell r="G114">
            <v>-1861577.8</v>
          </cell>
          <cell r="H114">
            <v>-3901377.02</v>
          </cell>
          <cell r="I114">
            <v>-2667463.31</v>
          </cell>
          <cell r="J114">
            <v>-1709739.62</v>
          </cell>
          <cell r="K114">
            <v>-491388.46</v>
          </cell>
          <cell r="L114">
            <v>-4868591.3899999997</v>
          </cell>
          <cell r="M114">
            <v>-271631.63</v>
          </cell>
          <cell r="N114">
            <v>-900945.68</v>
          </cell>
          <cell r="O114">
            <v>-1164856.51</v>
          </cell>
          <cell r="P114">
            <v>-2337433.8200000003</v>
          </cell>
          <cell r="T114">
            <v>0</v>
          </cell>
          <cell r="U114">
            <v>-11107402.23</v>
          </cell>
          <cell r="X114">
            <v>0</v>
          </cell>
          <cell r="Y114">
            <v>-11107402.23</v>
          </cell>
          <cell r="AB114">
            <v>206</v>
          </cell>
          <cell r="AC114">
            <v>6</v>
          </cell>
          <cell r="AD114" t="str">
            <v>SUBSIDIO INCORP REDES DE AGUA Y DRENAJE</v>
          </cell>
          <cell r="AE114">
            <v>-1164856.51</v>
          </cell>
          <cell r="AF114">
            <v>-11107402.23</v>
          </cell>
        </row>
        <row r="115">
          <cell r="A115">
            <v>20700</v>
          </cell>
          <cell r="B115">
            <v>207</v>
          </cell>
          <cell r="C115">
            <v>0</v>
          </cell>
          <cell r="D115" t="str">
            <v>INSERCIONES EN EL PERIODICO OFICIAL</v>
          </cell>
          <cell r="E115">
            <v>337705</v>
          </cell>
          <cell r="F115">
            <v>146782.79999999999</v>
          </cell>
          <cell r="G115">
            <v>166029</v>
          </cell>
          <cell r="H115">
            <v>650516.80000000005</v>
          </cell>
          <cell r="I115">
            <v>156773</v>
          </cell>
          <cell r="J115">
            <v>277162.8</v>
          </cell>
          <cell r="K115">
            <v>184325.01</v>
          </cell>
          <cell r="L115">
            <v>618260.81000000006</v>
          </cell>
          <cell r="M115">
            <v>517794</v>
          </cell>
          <cell r="N115">
            <v>179305.8</v>
          </cell>
          <cell r="O115">
            <v>181154</v>
          </cell>
          <cell r="P115">
            <v>878253.8</v>
          </cell>
          <cell r="T115">
            <v>0</v>
          </cell>
          <cell r="U115">
            <v>2147031.41</v>
          </cell>
          <cell r="X115">
            <v>0</v>
          </cell>
          <cell r="Y115">
            <v>2147031.41</v>
          </cell>
          <cell r="AB115">
            <v>207</v>
          </cell>
          <cell r="AC115">
            <v>0</v>
          </cell>
          <cell r="AD115" t="str">
            <v>PUBLICACI AVISOS EDICTOS CONVOC EN EL PO</v>
          </cell>
          <cell r="AE115">
            <v>181154</v>
          </cell>
          <cell r="AF115">
            <v>2147031.41</v>
          </cell>
        </row>
        <row r="116">
          <cell r="A116">
            <v>20702</v>
          </cell>
          <cell r="B116">
            <v>207</v>
          </cell>
          <cell r="C116">
            <v>2</v>
          </cell>
          <cell r="D116" t="str">
            <v>SERV. PRESTADOS A LAS EMPRESAS E.U.A.</v>
          </cell>
          <cell r="E116">
            <v>0</v>
          </cell>
          <cell r="F116">
            <v>0</v>
          </cell>
          <cell r="G116">
            <v>0</v>
          </cell>
          <cell r="H116">
            <v>0</v>
          </cell>
          <cell r="I116">
            <v>0</v>
          </cell>
          <cell r="J116">
            <v>0</v>
          </cell>
          <cell r="K116">
            <v>0</v>
          </cell>
          <cell r="L116">
            <v>0</v>
          </cell>
          <cell r="M116">
            <v>0</v>
          </cell>
          <cell r="N116">
            <v>3584</v>
          </cell>
          <cell r="O116">
            <v>-3584</v>
          </cell>
          <cell r="P116">
            <v>0</v>
          </cell>
          <cell r="T116">
            <v>0</v>
          </cell>
          <cell r="U116">
            <v>0</v>
          </cell>
          <cell r="X116">
            <v>0</v>
          </cell>
          <cell r="Y116">
            <v>0</v>
          </cell>
          <cell r="AB116">
            <v>207</v>
          </cell>
          <cell r="AC116">
            <v>2</v>
          </cell>
          <cell r="AD116" t="str">
            <v>SERV. PRESTADOS A LAS EMPRESAS E.U.A.</v>
          </cell>
          <cell r="AE116">
            <v>-3584</v>
          </cell>
          <cell r="AF116">
            <v>0</v>
          </cell>
        </row>
        <row r="117">
          <cell r="A117">
            <v>20705</v>
          </cell>
          <cell r="B117">
            <v>207</v>
          </cell>
          <cell r="C117">
            <v>5</v>
          </cell>
          <cell r="D117" t="str">
            <v>SUBSIDIO INSERCIONES PERIODICO OFICIAL</v>
          </cell>
          <cell r="E117">
            <v>0</v>
          </cell>
          <cell r="F117">
            <v>-17707.8</v>
          </cell>
          <cell r="G117">
            <v>-13899</v>
          </cell>
          <cell r="H117">
            <v>-31606.799999999999</v>
          </cell>
          <cell r="I117">
            <v>-10395</v>
          </cell>
          <cell r="J117">
            <v>-8689.7999999999993</v>
          </cell>
          <cell r="K117">
            <v>-6472</v>
          </cell>
          <cell r="L117">
            <v>-25556.799999999999</v>
          </cell>
          <cell r="M117">
            <v>-5760</v>
          </cell>
          <cell r="N117">
            <v>-9269</v>
          </cell>
          <cell r="O117">
            <v>-7941</v>
          </cell>
          <cell r="P117">
            <v>-22970</v>
          </cell>
          <cell r="T117">
            <v>0</v>
          </cell>
          <cell r="U117">
            <v>-80133.600000000006</v>
          </cell>
          <cell r="X117">
            <v>0</v>
          </cell>
          <cell r="Y117">
            <v>-80133.600000000006</v>
          </cell>
          <cell r="AB117">
            <v>207</v>
          </cell>
          <cell r="AC117">
            <v>5</v>
          </cell>
          <cell r="AD117" t="str">
            <v>SUBSIDIO INSERCIONES PERIODICO OFICIAL</v>
          </cell>
          <cell r="AE117">
            <v>-7941</v>
          </cell>
          <cell r="AF117">
            <v>-80133.600000000006</v>
          </cell>
        </row>
        <row r="118">
          <cell r="A118">
            <v>20800</v>
          </cell>
          <cell r="B118">
            <v>208</v>
          </cell>
          <cell r="C118">
            <v>0</v>
          </cell>
          <cell r="D118" t="str">
            <v>OFICIALIAS DE REGISTRO CIVIL</v>
          </cell>
          <cell r="E118">
            <v>0</v>
          </cell>
          <cell r="F118">
            <v>0</v>
          </cell>
          <cell r="G118">
            <v>0</v>
          </cell>
          <cell r="H118">
            <v>0</v>
          </cell>
          <cell r="I118">
            <v>0</v>
          </cell>
          <cell r="J118">
            <v>0</v>
          </cell>
          <cell r="K118">
            <v>0</v>
          </cell>
          <cell r="L118">
            <v>0</v>
          </cell>
          <cell r="M118">
            <v>0</v>
          </cell>
          <cell r="N118">
            <v>0</v>
          </cell>
          <cell r="O118">
            <v>0</v>
          </cell>
          <cell r="P118">
            <v>0</v>
          </cell>
          <cell r="T118">
            <v>0</v>
          </cell>
          <cell r="U118">
            <v>0</v>
          </cell>
          <cell r="X118">
            <v>0</v>
          </cell>
          <cell r="Y118">
            <v>0</v>
          </cell>
          <cell r="AB118">
            <v>208</v>
          </cell>
          <cell r="AC118">
            <v>0</v>
          </cell>
          <cell r="AD118" t="str">
            <v>OFICIALIAS DE REGISTRO CIVIL</v>
          </cell>
          <cell r="AE118">
            <v>0</v>
          </cell>
          <cell r="AF118">
            <v>0</v>
          </cell>
        </row>
        <row r="119">
          <cell r="A119">
            <v>20801</v>
          </cell>
          <cell r="B119">
            <v>208</v>
          </cell>
          <cell r="C119">
            <v>1</v>
          </cell>
          <cell r="D119" t="str">
            <v>ACTAS DE NACIMIENTO</v>
          </cell>
          <cell r="E119">
            <v>394650</v>
          </cell>
          <cell r="F119">
            <v>424638</v>
          </cell>
          <cell r="G119">
            <v>465297</v>
          </cell>
          <cell r="H119">
            <v>1284585</v>
          </cell>
          <cell r="I119">
            <v>370141</v>
          </cell>
          <cell r="J119">
            <v>399031</v>
          </cell>
          <cell r="K119">
            <v>455315</v>
          </cell>
          <cell r="L119">
            <v>1224487</v>
          </cell>
          <cell r="M119">
            <v>389329</v>
          </cell>
          <cell r="N119">
            <v>470085</v>
          </cell>
          <cell r="O119">
            <v>427918</v>
          </cell>
          <cell r="P119">
            <v>1287332</v>
          </cell>
          <cell r="T119">
            <v>0</v>
          </cell>
          <cell r="U119">
            <v>3796404</v>
          </cell>
          <cell r="X119">
            <v>0</v>
          </cell>
          <cell r="Y119">
            <v>3796404</v>
          </cell>
          <cell r="AB119">
            <v>208</v>
          </cell>
          <cell r="AC119">
            <v>1</v>
          </cell>
          <cell r="AD119" t="str">
            <v>ACTAS DE NACIMIENTO</v>
          </cell>
          <cell r="AE119">
            <v>427918</v>
          </cell>
          <cell r="AF119">
            <v>3796404</v>
          </cell>
        </row>
        <row r="120">
          <cell r="A120">
            <v>20802</v>
          </cell>
          <cell r="B120">
            <v>208</v>
          </cell>
          <cell r="C120">
            <v>2</v>
          </cell>
          <cell r="D120" t="str">
            <v>ACTAS DE RECONOCIMIENTO DE HIJOS</v>
          </cell>
          <cell r="E120">
            <v>4157</v>
          </cell>
          <cell r="F120">
            <v>5862</v>
          </cell>
          <cell r="G120">
            <v>6734</v>
          </cell>
          <cell r="H120">
            <v>16753</v>
          </cell>
          <cell r="I120">
            <v>4592</v>
          </cell>
          <cell r="J120">
            <v>5712</v>
          </cell>
          <cell r="K120">
            <v>9130</v>
          </cell>
          <cell r="L120">
            <v>19434</v>
          </cell>
          <cell r="M120">
            <v>5488</v>
          </cell>
          <cell r="N120">
            <v>7425</v>
          </cell>
          <cell r="O120">
            <v>7094</v>
          </cell>
          <cell r="P120">
            <v>20007</v>
          </cell>
          <cell r="T120">
            <v>0</v>
          </cell>
          <cell r="U120">
            <v>56194</v>
          </cell>
          <cell r="X120">
            <v>0</v>
          </cell>
          <cell r="Y120">
            <v>56194</v>
          </cell>
          <cell r="AB120">
            <v>208</v>
          </cell>
          <cell r="AC120">
            <v>2</v>
          </cell>
          <cell r="AD120" t="str">
            <v>ACTAS DE RECONOCIMIENTO DE HIJOS</v>
          </cell>
          <cell r="AE120">
            <v>7094</v>
          </cell>
          <cell r="AF120">
            <v>56194</v>
          </cell>
        </row>
        <row r="121">
          <cell r="A121">
            <v>20803</v>
          </cell>
          <cell r="B121">
            <v>208</v>
          </cell>
          <cell r="C121">
            <v>3</v>
          </cell>
          <cell r="D121" t="str">
            <v>ACTAS DE ADOPCION O TUTELA</v>
          </cell>
          <cell r="E121">
            <v>4165</v>
          </cell>
          <cell r="F121">
            <v>4901</v>
          </cell>
          <cell r="G121">
            <v>1565</v>
          </cell>
          <cell r="H121">
            <v>10631</v>
          </cell>
          <cell r="I121">
            <v>1051</v>
          </cell>
          <cell r="J121">
            <v>1176</v>
          </cell>
          <cell r="K121">
            <v>1344</v>
          </cell>
          <cell r="L121">
            <v>3571</v>
          </cell>
          <cell r="M121">
            <v>1176</v>
          </cell>
          <cell r="N121">
            <v>1682</v>
          </cell>
          <cell r="O121">
            <v>952</v>
          </cell>
          <cell r="P121">
            <v>3810</v>
          </cell>
          <cell r="T121">
            <v>0</v>
          </cell>
          <cell r="U121">
            <v>18012</v>
          </cell>
          <cell r="X121">
            <v>0</v>
          </cell>
          <cell r="Y121">
            <v>18012</v>
          </cell>
          <cell r="AB121">
            <v>208</v>
          </cell>
          <cell r="AC121">
            <v>3</v>
          </cell>
          <cell r="AD121" t="str">
            <v>ACTAS DE ADOPCION O TUTELA</v>
          </cell>
          <cell r="AE121">
            <v>952</v>
          </cell>
          <cell r="AF121">
            <v>18012</v>
          </cell>
        </row>
        <row r="122">
          <cell r="A122">
            <v>20804</v>
          </cell>
          <cell r="B122">
            <v>208</v>
          </cell>
          <cell r="C122">
            <v>4</v>
          </cell>
          <cell r="D122" t="str">
            <v>ACTAS DE DEFUNCION</v>
          </cell>
          <cell r="E122">
            <v>149978</v>
          </cell>
          <cell r="F122">
            <v>114303</v>
          </cell>
          <cell r="G122">
            <v>124761</v>
          </cell>
          <cell r="H122">
            <v>389042</v>
          </cell>
          <cell r="I122">
            <v>101808</v>
          </cell>
          <cell r="J122">
            <v>104435</v>
          </cell>
          <cell r="K122">
            <v>92041</v>
          </cell>
          <cell r="L122">
            <v>298284</v>
          </cell>
          <cell r="M122">
            <v>94808</v>
          </cell>
          <cell r="N122">
            <v>103181</v>
          </cell>
          <cell r="O122">
            <v>97823</v>
          </cell>
          <cell r="P122">
            <v>295812</v>
          </cell>
          <cell r="T122">
            <v>0</v>
          </cell>
          <cell r="U122">
            <v>983138</v>
          </cell>
          <cell r="X122">
            <v>0</v>
          </cell>
          <cell r="Y122">
            <v>983138</v>
          </cell>
          <cell r="AB122">
            <v>208</v>
          </cell>
          <cell r="AC122">
            <v>4</v>
          </cell>
          <cell r="AD122" t="str">
            <v>ACTAS DE DEFUNCION</v>
          </cell>
          <cell r="AE122">
            <v>97823</v>
          </cell>
          <cell r="AF122">
            <v>983138</v>
          </cell>
        </row>
        <row r="123">
          <cell r="A123">
            <v>20805</v>
          </cell>
          <cell r="B123">
            <v>208</v>
          </cell>
          <cell r="C123">
            <v>5</v>
          </cell>
          <cell r="D123" t="str">
            <v>ACTAS DE MATRIMONIO EN OFICIALIA</v>
          </cell>
          <cell r="E123">
            <v>176756</v>
          </cell>
          <cell r="F123">
            <v>152259</v>
          </cell>
          <cell r="G123">
            <v>233688</v>
          </cell>
          <cell r="H123">
            <v>562703</v>
          </cell>
          <cell r="I123">
            <v>200710</v>
          </cell>
          <cell r="J123">
            <v>189345</v>
          </cell>
          <cell r="K123">
            <v>197136</v>
          </cell>
          <cell r="L123">
            <v>587191</v>
          </cell>
          <cell r="M123">
            <v>208943</v>
          </cell>
          <cell r="N123">
            <v>253971</v>
          </cell>
          <cell r="O123">
            <v>214612</v>
          </cell>
          <cell r="P123">
            <v>677526</v>
          </cell>
          <cell r="T123">
            <v>0</v>
          </cell>
          <cell r="U123">
            <v>1827420</v>
          </cell>
          <cell r="X123">
            <v>0</v>
          </cell>
          <cell r="Y123">
            <v>1827420</v>
          </cell>
          <cell r="AB123">
            <v>208</v>
          </cell>
          <cell r="AC123">
            <v>5</v>
          </cell>
          <cell r="AD123" t="str">
            <v>ACTAS DE MATRIMONIO EN OFICIALIA</v>
          </cell>
          <cell r="AE123">
            <v>214612</v>
          </cell>
          <cell r="AF123">
            <v>1827420</v>
          </cell>
        </row>
        <row r="124">
          <cell r="A124">
            <v>20806</v>
          </cell>
          <cell r="B124">
            <v>208</v>
          </cell>
          <cell r="C124">
            <v>6</v>
          </cell>
          <cell r="D124" t="str">
            <v>ACTAS DE MATRIMONIO A DOMICILIO</v>
          </cell>
          <cell r="E124">
            <v>572964</v>
          </cell>
          <cell r="F124">
            <v>446397</v>
          </cell>
          <cell r="G124">
            <v>753141</v>
          </cell>
          <cell r="H124">
            <v>1772502</v>
          </cell>
          <cell r="I124">
            <v>662194</v>
          </cell>
          <cell r="J124">
            <v>643094</v>
          </cell>
          <cell r="K124">
            <v>684431</v>
          </cell>
          <cell r="L124">
            <v>1989719</v>
          </cell>
          <cell r="M124">
            <v>748201</v>
          </cell>
          <cell r="N124">
            <v>902815</v>
          </cell>
          <cell r="O124">
            <v>736540</v>
          </cell>
          <cell r="P124">
            <v>2387556</v>
          </cell>
          <cell r="T124">
            <v>0</v>
          </cell>
          <cell r="U124">
            <v>6149777</v>
          </cell>
          <cell r="X124">
            <v>0</v>
          </cell>
          <cell r="Y124">
            <v>6149777</v>
          </cell>
          <cell r="AB124">
            <v>208</v>
          </cell>
          <cell r="AC124">
            <v>6</v>
          </cell>
          <cell r="AD124" t="str">
            <v>ACTAS DE MATRIMONIO A DOMICILIO</v>
          </cell>
          <cell r="AE124">
            <v>736540</v>
          </cell>
          <cell r="AF124">
            <v>6149777</v>
          </cell>
        </row>
        <row r="125">
          <cell r="A125">
            <v>20807</v>
          </cell>
          <cell r="B125">
            <v>208</v>
          </cell>
          <cell r="C125">
            <v>7</v>
          </cell>
          <cell r="D125" t="str">
            <v>ACTAS DE DIVORCIO</v>
          </cell>
          <cell r="E125">
            <v>160667</v>
          </cell>
          <cell r="F125">
            <v>185359</v>
          </cell>
          <cell r="G125">
            <v>251123</v>
          </cell>
          <cell r="H125">
            <v>597149</v>
          </cell>
          <cell r="I125">
            <v>176269</v>
          </cell>
          <cell r="J125">
            <v>193936</v>
          </cell>
          <cell r="K125">
            <v>197419</v>
          </cell>
          <cell r="L125">
            <v>567624</v>
          </cell>
          <cell r="M125">
            <v>203938</v>
          </cell>
          <cell r="N125">
            <v>204493</v>
          </cell>
          <cell r="O125">
            <v>185549</v>
          </cell>
          <cell r="P125">
            <v>593980</v>
          </cell>
          <cell r="T125">
            <v>0</v>
          </cell>
          <cell r="U125">
            <v>1758753</v>
          </cell>
          <cell r="X125">
            <v>0</v>
          </cell>
          <cell r="Y125">
            <v>1758753</v>
          </cell>
          <cell r="AB125">
            <v>208</v>
          </cell>
          <cell r="AC125">
            <v>7</v>
          </cell>
          <cell r="AD125" t="str">
            <v>ACTAS DE DIVORCIO</v>
          </cell>
          <cell r="AE125">
            <v>185549</v>
          </cell>
          <cell r="AF125">
            <v>1758753</v>
          </cell>
        </row>
        <row r="126">
          <cell r="A126">
            <v>20808</v>
          </cell>
          <cell r="B126">
            <v>208</v>
          </cell>
          <cell r="C126">
            <v>8</v>
          </cell>
          <cell r="D126" t="str">
            <v>COPIAS CERTIFICADAS</v>
          </cell>
          <cell r="E126">
            <v>1888925</v>
          </cell>
          <cell r="F126">
            <v>2529761</v>
          </cell>
          <cell r="G126">
            <v>2773228</v>
          </cell>
          <cell r="H126">
            <v>7191914</v>
          </cell>
          <cell r="I126">
            <v>2156750</v>
          </cell>
          <cell r="J126">
            <v>2330748</v>
          </cell>
          <cell r="K126">
            <v>2693752</v>
          </cell>
          <cell r="L126">
            <v>7181250</v>
          </cell>
          <cell r="M126">
            <v>2461548</v>
          </cell>
          <cell r="N126">
            <v>3116238</v>
          </cell>
          <cell r="O126">
            <v>2606605</v>
          </cell>
          <cell r="P126">
            <v>8184391</v>
          </cell>
          <cell r="T126">
            <v>0</v>
          </cell>
          <cell r="U126">
            <v>22557555</v>
          </cell>
          <cell r="X126">
            <v>0</v>
          </cell>
          <cell r="Y126">
            <v>22557555</v>
          </cell>
          <cell r="AB126">
            <v>208</v>
          </cell>
          <cell r="AC126">
            <v>8</v>
          </cell>
          <cell r="AD126" t="str">
            <v>COPIAS CERTIFICADAS</v>
          </cell>
          <cell r="AE126">
            <v>2606605</v>
          </cell>
          <cell r="AF126">
            <v>22557555</v>
          </cell>
        </row>
        <row r="127">
          <cell r="A127">
            <v>20809</v>
          </cell>
          <cell r="B127">
            <v>208</v>
          </cell>
          <cell r="C127">
            <v>9</v>
          </cell>
          <cell r="D127" t="str">
            <v>ANOTACIONES MARGINALES</v>
          </cell>
          <cell r="E127">
            <v>2030418</v>
          </cell>
          <cell r="F127">
            <v>1700036</v>
          </cell>
          <cell r="G127">
            <v>2266763</v>
          </cell>
          <cell r="H127">
            <v>5997217</v>
          </cell>
          <cell r="I127">
            <v>1848091</v>
          </cell>
          <cell r="J127">
            <v>1843531</v>
          </cell>
          <cell r="K127">
            <v>1857057</v>
          </cell>
          <cell r="L127">
            <v>5548679</v>
          </cell>
          <cell r="M127">
            <v>1923728</v>
          </cell>
          <cell r="N127">
            <v>2139360</v>
          </cell>
          <cell r="O127">
            <v>1925946</v>
          </cell>
          <cell r="P127">
            <v>5989034</v>
          </cell>
          <cell r="T127">
            <v>0</v>
          </cell>
          <cell r="U127">
            <v>17534930</v>
          </cell>
          <cell r="X127">
            <v>0</v>
          </cell>
          <cell r="Y127">
            <v>17534930</v>
          </cell>
          <cell r="AB127">
            <v>208</v>
          </cell>
          <cell r="AC127">
            <v>9</v>
          </cell>
          <cell r="AD127" t="str">
            <v>ANOTACIONES MARGINALES</v>
          </cell>
          <cell r="AE127">
            <v>1925946</v>
          </cell>
          <cell r="AF127">
            <v>17534930</v>
          </cell>
        </row>
        <row r="128">
          <cell r="A128">
            <v>20820</v>
          </cell>
          <cell r="B128">
            <v>208</v>
          </cell>
          <cell r="C128">
            <v>20</v>
          </cell>
          <cell r="D128" t="str">
            <v>EDIFICIO CENTRAL REG. CIVIL</v>
          </cell>
          <cell r="E128">
            <v>0</v>
          </cell>
          <cell r="F128">
            <v>0</v>
          </cell>
          <cell r="G128">
            <v>0</v>
          </cell>
          <cell r="H128">
            <v>0</v>
          </cell>
          <cell r="I128">
            <v>0</v>
          </cell>
          <cell r="J128">
            <v>0</v>
          </cell>
          <cell r="K128">
            <v>0</v>
          </cell>
          <cell r="L128">
            <v>0</v>
          </cell>
          <cell r="M128">
            <v>0</v>
          </cell>
          <cell r="N128">
            <v>0</v>
          </cell>
          <cell r="O128">
            <v>0</v>
          </cell>
          <cell r="P128">
            <v>0</v>
          </cell>
          <cell r="T128">
            <v>0</v>
          </cell>
          <cell r="U128">
            <v>0</v>
          </cell>
          <cell r="X128">
            <v>0</v>
          </cell>
          <cell r="Y128">
            <v>0</v>
          </cell>
          <cell r="AB128">
            <v>208</v>
          </cell>
          <cell r="AC128">
            <v>20</v>
          </cell>
          <cell r="AD128" t="str">
            <v>SUB-TOTAL EDIFICIO CENTRAL REG. CIVIL</v>
          </cell>
          <cell r="AE128">
            <v>0</v>
          </cell>
          <cell r="AF128">
            <v>0</v>
          </cell>
        </row>
        <row r="129">
          <cell r="A129">
            <v>20822</v>
          </cell>
          <cell r="B129">
            <v>208</v>
          </cell>
          <cell r="C129">
            <v>22</v>
          </cell>
          <cell r="D129" t="str">
            <v>COPIAS CERTIFICADAS DIRECCION</v>
          </cell>
          <cell r="E129">
            <v>2033909</v>
          </cell>
          <cell r="F129">
            <v>2024022</v>
          </cell>
          <cell r="G129">
            <v>2606307</v>
          </cell>
          <cell r="H129">
            <v>6664238</v>
          </cell>
          <cell r="I129">
            <v>1857339</v>
          </cell>
          <cell r="J129">
            <v>2287327</v>
          </cell>
          <cell r="K129">
            <v>2300991</v>
          </cell>
          <cell r="L129">
            <v>6445657</v>
          </cell>
          <cell r="M129">
            <v>2219641</v>
          </cell>
          <cell r="N129">
            <v>2430714</v>
          </cell>
          <cell r="O129">
            <v>1989273</v>
          </cell>
          <cell r="P129">
            <v>6639628</v>
          </cell>
          <cell r="T129">
            <v>0</v>
          </cell>
          <cell r="U129">
            <v>19749523</v>
          </cell>
          <cell r="X129">
            <v>0</v>
          </cell>
          <cell r="Y129">
            <v>19749523</v>
          </cell>
          <cell r="AB129">
            <v>208</v>
          </cell>
          <cell r="AC129">
            <v>22</v>
          </cell>
          <cell r="AD129" t="str">
            <v>COPIAS CERTIFICADAS DIRECCION</v>
          </cell>
          <cell r="AE129">
            <v>1989273</v>
          </cell>
          <cell r="AF129">
            <v>19749523</v>
          </cell>
        </row>
        <row r="130">
          <cell r="A130">
            <v>20823</v>
          </cell>
          <cell r="B130">
            <v>208</v>
          </cell>
          <cell r="C130">
            <v>23</v>
          </cell>
          <cell r="D130" t="str">
            <v>JUICIOS DE ACLARACION</v>
          </cell>
          <cell r="E130">
            <v>49220</v>
          </cell>
          <cell r="F130">
            <v>61846</v>
          </cell>
          <cell r="G130">
            <v>79287</v>
          </cell>
          <cell r="H130">
            <v>190353</v>
          </cell>
          <cell r="I130">
            <v>47722</v>
          </cell>
          <cell r="J130">
            <v>62274</v>
          </cell>
          <cell r="K130">
            <v>72011</v>
          </cell>
          <cell r="L130">
            <v>182007</v>
          </cell>
          <cell r="M130">
            <v>54356</v>
          </cell>
          <cell r="N130">
            <v>68480</v>
          </cell>
          <cell r="O130">
            <v>49755</v>
          </cell>
          <cell r="P130">
            <v>172591</v>
          </cell>
          <cell r="T130">
            <v>0</v>
          </cell>
          <cell r="U130">
            <v>544951</v>
          </cell>
          <cell r="X130">
            <v>0</v>
          </cell>
          <cell r="Y130">
            <v>544951</v>
          </cell>
          <cell r="AB130">
            <v>208</v>
          </cell>
          <cell r="AC130">
            <v>23</v>
          </cell>
          <cell r="AD130" t="str">
            <v>JUICIOS DE ACLARACION</v>
          </cell>
          <cell r="AE130">
            <v>49755</v>
          </cell>
          <cell r="AF130">
            <v>544951</v>
          </cell>
        </row>
        <row r="131">
          <cell r="A131">
            <v>20824</v>
          </cell>
          <cell r="B131">
            <v>208</v>
          </cell>
          <cell r="C131">
            <v>24</v>
          </cell>
          <cell r="D131" t="str">
            <v>JUICIOS DE RECTIFICACION</v>
          </cell>
          <cell r="E131">
            <v>13268</v>
          </cell>
          <cell r="F131">
            <v>14338</v>
          </cell>
          <cell r="G131">
            <v>20223</v>
          </cell>
          <cell r="H131">
            <v>47829</v>
          </cell>
          <cell r="I131">
            <v>13910</v>
          </cell>
          <cell r="J131">
            <v>19581</v>
          </cell>
          <cell r="K131">
            <v>24396</v>
          </cell>
          <cell r="L131">
            <v>57887</v>
          </cell>
          <cell r="M131">
            <v>18618</v>
          </cell>
          <cell r="N131">
            <v>17869</v>
          </cell>
          <cell r="O131">
            <v>14552</v>
          </cell>
          <cell r="P131">
            <v>51039</v>
          </cell>
          <cell r="T131">
            <v>0</v>
          </cell>
          <cell r="U131">
            <v>156755</v>
          </cell>
          <cell r="X131">
            <v>0</v>
          </cell>
          <cell r="Y131">
            <v>156755</v>
          </cell>
          <cell r="AB131">
            <v>208</v>
          </cell>
          <cell r="AC131">
            <v>24</v>
          </cell>
          <cell r="AD131" t="str">
            <v>JUICIOS DE RECTIFICACION</v>
          </cell>
          <cell r="AE131">
            <v>14552</v>
          </cell>
          <cell r="AF131">
            <v>156755</v>
          </cell>
        </row>
        <row r="132">
          <cell r="A132">
            <v>20825</v>
          </cell>
          <cell r="B132">
            <v>208</v>
          </cell>
          <cell r="C132">
            <v>25</v>
          </cell>
          <cell r="D132" t="str">
            <v>LOCALIZACIONES,SOLTERIAS E INEXISTENCIAS</v>
          </cell>
          <cell r="E132">
            <v>87279</v>
          </cell>
          <cell r="F132">
            <v>114962</v>
          </cell>
          <cell r="G132">
            <v>137448</v>
          </cell>
          <cell r="H132">
            <v>339689</v>
          </cell>
          <cell r="I132">
            <v>91977</v>
          </cell>
          <cell r="J132">
            <v>128133</v>
          </cell>
          <cell r="K132">
            <v>148005</v>
          </cell>
          <cell r="L132">
            <v>368115</v>
          </cell>
          <cell r="M132">
            <v>95013</v>
          </cell>
          <cell r="N132">
            <v>128409</v>
          </cell>
          <cell r="O132">
            <v>95082</v>
          </cell>
          <cell r="P132">
            <v>318504</v>
          </cell>
          <cell r="T132">
            <v>0</v>
          </cell>
          <cell r="U132">
            <v>1026308</v>
          </cell>
          <cell r="X132">
            <v>0</v>
          </cell>
          <cell r="Y132">
            <v>1026308</v>
          </cell>
          <cell r="AB132">
            <v>208</v>
          </cell>
          <cell r="AC132">
            <v>25</v>
          </cell>
          <cell r="AD132" t="str">
            <v>LOCALIZACIONES,SOLTERIAS E INEXISTENCIAS</v>
          </cell>
          <cell r="AE132">
            <v>95082</v>
          </cell>
          <cell r="AF132">
            <v>1026308</v>
          </cell>
        </row>
        <row r="133">
          <cell r="A133">
            <v>20826</v>
          </cell>
          <cell r="B133">
            <v>208</v>
          </cell>
          <cell r="C133">
            <v>26</v>
          </cell>
          <cell r="D133" t="str">
            <v>COPIAS DE ACTAS DE OTROS ESTADOS</v>
          </cell>
          <cell r="E133">
            <v>3200</v>
          </cell>
          <cell r="F133">
            <v>47331.8</v>
          </cell>
          <cell r="G133">
            <v>45280</v>
          </cell>
          <cell r="H133">
            <v>95811.8</v>
          </cell>
          <cell r="I133">
            <v>40631.1</v>
          </cell>
          <cell r="J133">
            <v>42560</v>
          </cell>
          <cell r="K133">
            <v>43444</v>
          </cell>
          <cell r="L133">
            <v>126635.1</v>
          </cell>
          <cell r="M133">
            <v>32320</v>
          </cell>
          <cell r="N133">
            <v>57379.18</v>
          </cell>
          <cell r="O133">
            <v>41268.85</v>
          </cell>
          <cell r="P133">
            <v>130968.03</v>
          </cell>
          <cell r="T133">
            <v>0</v>
          </cell>
          <cell r="U133">
            <v>353414.93</v>
          </cell>
          <cell r="X133">
            <v>0</v>
          </cell>
          <cell r="Y133">
            <v>353414.93</v>
          </cell>
          <cell r="AB133">
            <v>208</v>
          </cell>
          <cell r="AC133">
            <v>26</v>
          </cell>
          <cell r="AD133" t="str">
            <v>COPIAS DE ACTAS DE OTROS ESTADOS</v>
          </cell>
          <cell r="AE133">
            <v>41268.85</v>
          </cell>
          <cell r="AF133">
            <v>353414.93</v>
          </cell>
        </row>
        <row r="134">
          <cell r="A134">
            <v>20827</v>
          </cell>
          <cell r="B134">
            <v>208</v>
          </cell>
          <cell r="C134">
            <v>27</v>
          </cell>
          <cell r="D134" t="str">
            <v>ANOTACIONES MARGINALES</v>
          </cell>
          <cell r="E134">
            <v>149556</v>
          </cell>
          <cell r="F134">
            <v>209914</v>
          </cell>
          <cell r="G134">
            <v>282220</v>
          </cell>
          <cell r="H134">
            <v>641690</v>
          </cell>
          <cell r="I134">
            <v>177984</v>
          </cell>
          <cell r="J134">
            <v>238342</v>
          </cell>
          <cell r="K134">
            <v>278924</v>
          </cell>
          <cell r="L134">
            <v>695250</v>
          </cell>
          <cell r="M134">
            <v>187460</v>
          </cell>
          <cell r="N134">
            <v>242256</v>
          </cell>
          <cell r="O134">
            <v>203528</v>
          </cell>
          <cell r="P134">
            <v>633244</v>
          </cell>
          <cell r="T134">
            <v>0</v>
          </cell>
          <cell r="U134">
            <v>1970184</v>
          </cell>
          <cell r="X134">
            <v>0</v>
          </cell>
          <cell r="Y134">
            <v>1970184</v>
          </cell>
          <cell r="AB134">
            <v>208</v>
          </cell>
          <cell r="AC134">
            <v>27</v>
          </cell>
          <cell r="AD134" t="str">
            <v>ANOTACIONES MARGINALES</v>
          </cell>
          <cell r="AE134">
            <v>203528</v>
          </cell>
          <cell r="AF134">
            <v>1970184</v>
          </cell>
        </row>
        <row r="135">
          <cell r="A135">
            <v>20830</v>
          </cell>
          <cell r="B135">
            <v>208</v>
          </cell>
          <cell r="C135">
            <v>30</v>
          </cell>
          <cell r="D135" t="str">
            <v>DIVERSOS REGISTRO CIVIL</v>
          </cell>
          <cell r="E135">
            <v>0</v>
          </cell>
          <cell r="F135">
            <v>0</v>
          </cell>
          <cell r="G135">
            <v>0</v>
          </cell>
          <cell r="H135">
            <v>0</v>
          </cell>
          <cell r="I135">
            <v>0</v>
          </cell>
          <cell r="J135">
            <v>0</v>
          </cell>
          <cell r="K135">
            <v>0</v>
          </cell>
          <cell r="L135">
            <v>0</v>
          </cell>
          <cell r="M135">
            <v>0</v>
          </cell>
          <cell r="N135">
            <v>0</v>
          </cell>
          <cell r="O135">
            <v>0</v>
          </cell>
          <cell r="P135">
            <v>0</v>
          </cell>
          <cell r="T135">
            <v>0</v>
          </cell>
          <cell r="U135">
            <v>0</v>
          </cell>
          <cell r="X135">
            <v>0</v>
          </cell>
          <cell r="Y135">
            <v>0</v>
          </cell>
          <cell r="AB135">
            <v>208</v>
          </cell>
          <cell r="AC135">
            <v>30</v>
          </cell>
          <cell r="AD135" t="str">
            <v>SUB-TOTAL DIVERSOS REGISTRO CIVIL</v>
          </cell>
          <cell r="AE135">
            <v>0</v>
          </cell>
          <cell r="AF135">
            <v>0</v>
          </cell>
        </row>
        <row r="136">
          <cell r="A136">
            <v>20831</v>
          </cell>
          <cell r="B136">
            <v>208</v>
          </cell>
          <cell r="C136">
            <v>31</v>
          </cell>
          <cell r="D136" t="str">
            <v>MODULOS EN TESORERIA</v>
          </cell>
          <cell r="E136">
            <v>12997</v>
          </cell>
          <cell r="F136">
            <v>9636</v>
          </cell>
          <cell r="G136">
            <v>14157</v>
          </cell>
          <cell r="H136">
            <v>36790</v>
          </cell>
          <cell r="I136">
            <v>15444</v>
          </cell>
          <cell r="J136">
            <v>9603</v>
          </cell>
          <cell r="K136">
            <v>10626</v>
          </cell>
          <cell r="L136">
            <v>35673</v>
          </cell>
          <cell r="M136">
            <v>9702</v>
          </cell>
          <cell r="N136">
            <v>10197</v>
          </cell>
          <cell r="O136">
            <v>11418</v>
          </cell>
          <cell r="P136">
            <v>31317</v>
          </cell>
          <cell r="T136">
            <v>0</v>
          </cell>
          <cell r="U136">
            <v>103780</v>
          </cell>
          <cell r="X136">
            <v>0</v>
          </cell>
          <cell r="Y136">
            <v>103780</v>
          </cell>
          <cell r="AB136">
            <v>208</v>
          </cell>
          <cell r="AC136">
            <v>31</v>
          </cell>
          <cell r="AD136" t="str">
            <v>MODULOS EN TESORERIA</v>
          </cell>
          <cell r="AE136">
            <v>11418</v>
          </cell>
          <cell r="AF136">
            <v>103780</v>
          </cell>
        </row>
        <row r="137">
          <cell r="A137">
            <v>20833</v>
          </cell>
          <cell r="B137">
            <v>208</v>
          </cell>
          <cell r="C137">
            <v>33</v>
          </cell>
          <cell r="D137" t="str">
            <v>COPIAS CERTIFICADAS EN BRIGADAS</v>
          </cell>
          <cell r="E137">
            <v>56133</v>
          </cell>
          <cell r="F137">
            <v>1383393</v>
          </cell>
          <cell r="G137">
            <v>589380</v>
          </cell>
          <cell r="H137">
            <v>2028906</v>
          </cell>
          <cell r="I137">
            <v>1914297</v>
          </cell>
          <cell r="J137">
            <v>2426259</v>
          </cell>
          <cell r="K137">
            <v>889383</v>
          </cell>
          <cell r="L137">
            <v>5229939</v>
          </cell>
          <cell r="M137">
            <v>771111</v>
          </cell>
          <cell r="N137">
            <v>2468334</v>
          </cell>
          <cell r="O137">
            <v>1357290</v>
          </cell>
          <cell r="P137">
            <v>4596735</v>
          </cell>
          <cell r="T137">
            <v>0</v>
          </cell>
          <cell r="U137">
            <v>11855580</v>
          </cell>
          <cell r="X137">
            <v>0</v>
          </cell>
          <cell r="Y137">
            <v>11855580</v>
          </cell>
          <cell r="AB137">
            <v>208</v>
          </cell>
          <cell r="AC137">
            <v>33</v>
          </cell>
          <cell r="AD137" t="str">
            <v>COPIAS CERTIFICADAS EN BRIGADAS</v>
          </cell>
          <cell r="AE137">
            <v>1357290</v>
          </cell>
          <cell r="AF137">
            <v>11855580</v>
          </cell>
        </row>
        <row r="138">
          <cell r="A138">
            <v>20834</v>
          </cell>
          <cell r="B138">
            <v>208</v>
          </cell>
          <cell r="C138">
            <v>34</v>
          </cell>
          <cell r="D138" t="str">
            <v>JUICIOS DIVERSOS EN BRIGADAS</v>
          </cell>
          <cell r="E138">
            <v>0</v>
          </cell>
          <cell r="F138">
            <v>7383</v>
          </cell>
          <cell r="G138">
            <v>14017</v>
          </cell>
          <cell r="H138">
            <v>21400</v>
          </cell>
          <cell r="I138">
            <v>7062</v>
          </cell>
          <cell r="J138">
            <v>10593</v>
          </cell>
          <cell r="K138">
            <v>15301</v>
          </cell>
          <cell r="L138">
            <v>32956</v>
          </cell>
          <cell r="M138">
            <v>0</v>
          </cell>
          <cell r="N138">
            <v>7918</v>
          </cell>
          <cell r="O138">
            <v>8774</v>
          </cell>
          <cell r="P138">
            <v>16692</v>
          </cell>
          <cell r="T138">
            <v>0</v>
          </cell>
          <cell r="U138">
            <v>71048</v>
          </cell>
          <cell r="X138">
            <v>0</v>
          </cell>
          <cell r="Y138">
            <v>71048</v>
          </cell>
          <cell r="AB138">
            <v>208</v>
          </cell>
          <cell r="AC138">
            <v>34</v>
          </cell>
          <cell r="AD138" t="str">
            <v>JUICIOS DIVERSOS EN BRIGADAS</v>
          </cell>
          <cell r="AE138">
            <v>8774</v>
          </cell>
          <cell r="AF138">
            <v>71048</v>
          </cell>
        </row>
        <row r="139">
          <cell r="A139">
            <v>20835</v>
          </cell>
          <cell r="B139">
            <v>208</v>
          </cell>
          <cell r="C139">
            <v>35</v>
          </cell>
          <cell r="D139" t="str">
            <v>SUBSIDIOS SERVICIO REGISTRO CIVIL</v>
          </cell>
          <cell r="E139">
            <v>-131989</v>
          </cell>
          <cell r="F139">
            <v>-1502168</v>
          </cell>
          <cell r="G139">
            <v>-1064266</v>
          </cell>
          <cell r="H139">
            <v>-2698423</v>
          </cell>
          <cell r="I139">
            <v>-2079261</v>
          </cell>
          <cell r="J139">
            <v>-2652083</v>
          </cell>
          <cell r="K139">
            <v>-1054766</v>
          </cell>
          <cell r="L139">
            <v>-5786110</v>
          </cell>
          <cell r="M139">
            <v>-1044200</v>
          </cell>
          <cell r="N139">
            <v>-2732571</v>
          </cell>
          <cell r="O139">
            <v>-1675222</v>
          </cell>
          <cell r="P139">
            <v>-5451993</v>
          </cell>
          <cell r="T139">
            <v>0</v>
          </cell>
          <cell r="U139">
            <v>-13936526</v>
          </cell>
          <cell r="X139">
            <v>0</v>
          </cell>
          <cell r="Y139">
            <v>-13936526</v>
          </cell>
          <cell r="AB139">
            <v>208</v>
          </cell>
          <cell r="AC139">
            <v>35</v>
          </cell>
          <cell r="AD139" t="str">
            <v>SUBSIDIOS SERVICIO REGISTRO CIVIL</v>
          </cell>
          <cell r="AE139">
            <v>-1675222</v>
          </cell>
          <cell r="AF139">
            <v>-13936526</v>
          </cell>
        </row>
        <row r="140">
          <cell r="A140">
            <v>20836</v>
          </cell>
          <cell r="B140">
            <v>208</v>
          </cell>
          <cell r="C140">
            <v>36</v>
          </cell>
          <cell r="D140" t="str">
            <v>DIVERSOS</v>
          </cell>
          <cell r="E140">
            <v>35814</v>
          </cell>
          <cell r="F140">
            <v>47563</v>
          </cell>
          <cell r="G140">
            <v>45002</v>
          </cell>
          <cell r="H140">
            <v>128379</v>
          </cell>
          <cell r="I140">
            <v>39884</v>
          </cell>
          <cell r="J140">
            <v>52749</v>
          </cell>
          <cell r="K140">
            <v>51490</v>
          </cell>
          <cell r="L140">
            <v>144123</v>
          </cell>
          <cell r="M140">
            <v>38007</v>
          </cell>
          <cell r="N140">
            <v>44821</v>
          </cell>
          <cell r="O140">
            <v>53983</v>
          </cell>
          <cell r="P140">
            <v>136811</v>
          </cell>
          <cell r="T140">
            <v>0</v>
          </cell>
          <cell r="U140">
            <v>409313</v>
          </cell>
          <cell r="X140">
            <v>0</v>
          </cell>
          <cell r="Y140">
            <v>409313</v>
          </cell>
          <cell r="AB140">
            <v>208</v>
          </cell>
          <cell r="AC140">
            <v>36</v>
          </cell>
          <cell r="AD140" t="str">
            <v>DIVERSOS</v>
          </cell>
          <cell r="AE140">
            <v>53983</v>
          </cell>
          <cell r="AF140">
            <v>409313</v>
          </cell>
        </row>
        <row r="141">
          <cell r="A141">
            <v>20901</v>
          </cell>
          <cell r="B141">
            <v>209</v>
          </cell>
          <cell r="C141">
            <v>1</v>
          </cell>
          <cell r="D141" t="str">
            <v>RECUPERACION POR CURSOS DE CAPACITACION</v>
          </cell>
          <cell r="G141">
            <v>203485</v>
          </cell>
          <cell r="H141">
            <v>203485</v>
          </cell>
          <cell r="I141">
            <v>57595.01</v>
          </cell>
          <cell r="J141">
            <v>44213</v>
          </cell>
          <cell r="K141">
            <v>54071.6</v>
          </cell>
          <cell r="L141">
            <v>155879.61000000002</v>
          </cell>
          <cell r="M141">
            <v>153811.01</v>
          </cell>
          <cell r="N141">
            <v>191852.01</v>
          </cell>
          <cell r="O141">
            <v>50608.02</v>
          </cell>
          <cell r="P141">
            <v>396271.04000000004</v>
          </cell>
          <cell r="T141">
            <v>0</v>
          </cell>
          <cell r="U141">
            <v>755635.65</v>
          </cell>
          <cell r="X141">
            <v>0</v>
          </cell>
          <cell r="Y141">
            <v>755635.65</v>
          </cell>
          <cell r="AB141">
            <v>209</v>
          </cell>
          <cell r="AC141">
            <v>1</v>
          </cell>
          <cell r="AD141" t="str">
            <v>RECUPERACION POR CURSOS DE CAPACITACION</v>
          </cell>
          <cell r="AE141">
            <v>50608.02</v>
          </cell>
          <cell r="AF141">
            <v>755635.65</v>
          </cell>
        </row>
        <row r="142">
          <cell r="B142">
            <v>208</v>
          </cell>
          <cell r="C142">
            <v>0</v>
          </cell>
          <cell r="D142" t="str">
            <v>SERVICIOS DE REG. CIVIL</v>
          </cell>
          <cell r="E142">
            <v>0</v>
          </cell>
          <cell r="F142">
            <v>0</v>
          </cell>
          <cell r="G142">
            <v>203485</v>
          </cell>
          <cell r="H142">
            <v>203485</v>
          </cell>
          <cell r="I142">
            <v>57595.01</v>
          </cell>
          <cell r="J142">
            <v>44213</v>
          </cell>
          <cell r="K142">
            <v>54071.6</v>
          </cell>
          <cell r="L142">
            <v>155879.61000000002</v>
          </cell>
          <cell r="M142">
            <v>153811.01</v>
          </cell>
          <cell r="N142">
            <v>191852.01</v>
          </cell>
          <cell r="O142">
            <v>50608.02</v>
          </cell>
          <cell r="P142">
            <v>396271.04000000004</v>
          </cell>
          <cell r="T142">
            <v>0</v>
          </cell>
          <cell r="U142">
            <v>755635.65</v>
          </cell>
          <cell r="X142">
            <v>0</v>
          </cell>
          <cell r="Y142">
            <v>755635.65</v>
          </cell>
          <cell r="AB142">
            <v>208</v>
          </cell>
          <cell r="AC142">
            <v>0</v>
          </cell>
          <cell r="AD142" t="str">
            <v>SERVICIOS DE REG. CIVIL</v>
          </cell>
          <cell r="AE142">
            <v>50608.02</v>
          </cell>
          <cell r="AF142">
            <v>755635.65</v>
          </cell>
        </row>
        <row r="143">
          <cell r="A143">
            <v>21001</v>
          </cell>
          <cell r="B143">
            <v>210</v>
          </cell>
          <cell r="C143">
            <v>1</v>
          </cell>
          <cell r="D143" t="str">
            <v>REGISTROS DE COMPRA VENTA</v>
          </cell>
          <cell r="E143">
            <v>5859152</v>
          </cell>
          <cell r="F143">
            <v>11571242</v>
          </cell>
          <cell r="G143">
            <v>12791041</v>
          </cell>
          <cell r="H143">
            <v>30221435</v>
          </cell>
          <cell r="I143">
            <v>6161329</v>
          </cell>
          <cell r="J143">
            <v>9454961</v>
          </cell>
          <cell r="K143">
            <v>10033358.5</v>
          </cell>
          <cell r="L143">
            <v>25649648.5</v>
          </cell>
          <cell r="M143">
            <v>6181256.5</v>
          </cell>
          <cell r="N143">
            <v>11057379.68</v>
          </cell>
          <cell r="O143">
            <v>8299944.5</v>
          </cell>
          <cell r="P143">
            <v>25538580.68</v>
          </cell>
          <cell r="T143">
            <v>0</v>
          </cell>
          <cell r="U143">
            <v>81409664.180000007</v>
          </cell>
          <cell r="X143">
            <v>0</v>
          </cell>
          <cell r="Y143">
            <v>81409664.180000007</v>
          </cell>
          <cell r="AB143">
            <v>210</v>
          </cell>
          <cell r="AC143">
            <v>1</v>
          </cell>
          <cell r="AD143" t="str">
            <v>REGISTROS DE COMPRA VENTA</v>
          </cell>
          <cell r="AE143">
            <v>8299944.5</v>
          </cell>
          <cell r="AF143">
            <v>81409664.180000007</v>
          </cell>
        </row>
        <row r="144">
          <cell r="A144">
            <v>21002</v>
          </cell>
          <cell r="B144">
            <v>210</v>
          </cell>
          <cell r="C144">
            <v>2</v>
          </cell>
          <cell r="D144" t="str">
            <v>REGISTROS DE HIPOTECAS</v>
          </cell>
          <cell r="E144">
            <v>2535923</v>
          </cell>
          <cell r="F144">
            <v>5594168.5</v>
          </cell>
          <cell r="G144">
            <v>6257589</v>
          </cell>
          <cell r="H144">
            <v>14387680.5</v>
          </cell>
          <cell r="I144">
            <v>3253757</v>
          </cell>
          <cell r="J144">
            <v>4039488</v>
          </cell>
          <cell r="K144">
            <v>4581973.5</v>
          </cell>
          <cell r="L144">
            <v>11875218.5</v>
          </cell>
          <cell r="M144">
            <v>2853150</v>
          </cell>
          <cell r="N144">
            <v>5263649</v>
          </cell>
          <cell r="O144">
            <v>3766070</v>
          </cell>
          <cell r="P144">
            <v>11882869</v>
          </cell>
          <cell r="T144">
            <v>0</v>
          </cell>
          <cell r="U144">
            <v>38145768</v>
          </cell>
          <cell r="X144">
            <v>0</v>
          </cell>
          <cell r="Y144">
            <v>38145768</v>
          </cell>
          <cell r="AB144">
            <v>210</v>
          </cell>
          <cell r="AC144">
            <v>2</v>
          </cell>
          <cell r="AD144" t="str">
            <v>REGISTROS DE HIPOTECAS</v>
          </cell>
          <cell r="AE144">
            <v>3766070</v>
          </cell>
          <cell r="AF144">
            <v>38145768</v>
          </cell>
        </row>
        <row r="145">
          <cell r="A145">
            <v>21003</v>
          </cell>
          <cell r="B145">
            <v>210</v>
          </cell>
          <cell r="C145">
            <v>3</v>
          </cell>
          <cell r="D145" t="str">
            <v>REGISTROS DE DONACIONES</v>
          </cell>
          <cell r="E145">
            <v>341777.5</v>
          </cell>
          <cell r="F145">
            <v>683168</v>
          </cell>
          <cell r="G145">
            <v>778010.5</v>
          </cell>
          <cell r="H145">
            <v>1802956</v>
          </cell>
          <cell r="I145">
            <v>418050</v>
          </cell>
          <cell r="J145">
            <v>502236.09</v>
          </cell>
          <cell r="K145">
            <v>688025.5</v>
          </cell>
          <cell r="L145">
            <v>1608311.59</v>
          </cell>
          <cell r="M145">
            <v>456101.5</v>
          </cell>
          <cell r="N145">
            <v>767999</v>
          </cell>
          <cell r="O145">
            <v>600443.43000000005</v>
          </cell>
          <cell r="P145">
            <v>1824543.9300000002</v>
          </cell>
          <cell r="T145">
            <v>0</v>
          </cell>
          <cell r="U145">
            <v>5235811.5200000005</v>
          </cell>
          <cell r="X145">
            <v>0</v>
          </cell>
          <cell r="Y145">
            <v>5235811.5199999996</v>
          </cell>
          <cell r="AB145">
            <v>210</v>
          </cell>
          <cell r="AC145">
            <v>3</v>
          </cell>
          <cell r="AD145" t="str">
            <v>REGISTROS DE DONACIONES</v>
          </cell>
          <cell r="AE145">
            <v>600443.43000000005</v>
          </cell>
          <cell r="AF145">
            <v>5235811.5199999996</v>
          </cell>
        </row>
        <row r="146">
          <cell r="A146">
            <v>21004</v>
          </cell>
          <cell r="B146">
            <v>210</v>
          </cell>
          <cell r="C146">
            <v>4</v>
          </cell>
          <cell r="D146" t="str">
            <v>REGISTROS DE CREDITOS OTORGADOS</v>
          </cell>
          <cell r="E146">
            <v>513919</v>
          </cell>
          <cell r="F146">
            <v>745252</v>
          </cell>
          <cell r="G146">
            <v>892193.5</v>
          </cell>
          <cell r="H146">
            <v>2151364.5</v>
          </cell>
          <cell r="I146">
            <v>444736</v>
          </cell>
          <cell r="J146">
            <v>887092</v>
          </cell>
          <cell r="K146">
            <v>1043919.5</v>
          </cell>
          <cell r="L146">
            <v>2375747.5</v>
          </cell>
          <cell r="M146">
            <v>585887</v>
          </cell>
          <cell r="N146">
            <v>1172705</v>
          </cell>
          <cell r="O146">
            <v>785246</v>
          </cell>
          <cell r="P146">
            <v>2543838</v>
          </cell>
          <cell r="T146">
            <v>0</v>
          </cell>
          <cell r="U146">
            <v>7070950</v>
          </cell>
          <cell r="X146">
            <v>0</v>
          </cell>
          <cell r="Y146">
            <v>7070950</v>
          </cell>
          <cell r="AB146">
            <v>210</v>
          </cell>
          <cell r="AC146">
            <v>4</v>
          </cell>
          <cell r="AD146" t="str">
            <v>REGISTROS DE CREDITOS OTORGADOS</v>
          </cell>
          <cell r="AE146">
            <v>785246</v>
          </cell>
          <cell r="AF146">
            <v>7070950</v>
          </cell>
        </row>
        <row r="147">
          <cell r="A147">
            <v>21005</v>
          </cell>
          <cell r="B147">
            <v>210</v>
          </cell>
          <cell r="C147">
            <v>5</v>
          </cell>
          <cell r="D147" t="str">
            <v>REG. DE AUMENTO O DISMINUCION DE CAPITAL</v>
          </cell>
          <cell r="E147">
            <v>440801.7</v>
          </cell>
          <cell r="F147">
            <v>644383</v>
          </cell>
          <cell r="G147">
            <v>532616</v>
          </cell>
          <cell r="H147">
            <v>1617800.7</v>
          </cell>
          <cell r="I147">
            <v>403970</v>
          </cell>
          <cell r="J147">
            <v>624982</v>
          </cell>
          <cell r="K147">
            <v>635293</v>
          </cell>
          <cell r="L147">
            <v>1664245</v>
          </cell>
          <cell r="M147">
            <v>408633</v>
          </cell>
          <cell r="N147">
            <v>535483</v>
          </cell>
          <cell r="O147">
            <v>536397</v>
          </cell>
          <cell r="P147">
            <v>1480513</v>
          </cell>
          <cell r="T147">
            <v>0</v>
          </cell>
          <cell r="U147">
            <v>4762558.7</v>
          </cell>
          <cell r="X147">
            <v>0</v>
          </cell>
          <cell r="Y147">
            <v>4762558.7</v>
          </cell>
          <cell r="AB147">
            <v>210</v>
          </cell>
          <cell r="AC147">
            <v>5</v>
          </cell>
          <cell r="AD147" t="str">
            <v>REG. DE AUMENTO O DISMINUCION DE CAPITAL</v>
          </cell>
          <cell r="AE147">
            <v>536397</v>
          </cell>
          <cell r="AF147">
            <v>4762558.7</v>
          </cell>
        </row>
        <row r="148">
          <cell r="A148">
            <v>21006</v>
          </cell>
          <cell r="B148">
            <v>210</v>
          </cell>
          <cell r="C148">
            <v>6</v>
          </cell>
          <cell r="D148" t="str">
            <v>REGISTRO DE INSCRIPCION DE SOCIEDADES</v>
          </cell>
          <cell r="E148">
            <v>147185</v>
          </cell>
          <cell r="F148">
            <v>284791</v>
          </cell>
          <cell r="G148">
            <v>390361</v>
          </cell>
          <cell r="H148">
            <v>822337</v>
          </cell>
          <cell r="I148">
            <v>162127</v>
          </cell>
          <cell r="J148">
            <v>215657</v>
          </cell>
          <cell r="K148">
            <v>262439</v>
          </cell>
          <cell r="L148">
            <v>640223</v>
          </cell>
          <cell r="M148">
            <v>146391</v>
          </cell>
          <cell r="N148">
            <v>229119</v>
          </cell>
          <cell r="O148">
            <v>174403</v>
          </cell>
          <cell r="P148">
            <v>549913</v>
          </cell>
          <cell r="T148">
            <v>0</v>
          </cell>
          <cell r="U148">
            <v>2012473</v>
          </cell>
          <cell r="X148">
            <v>0</v>
          </cell>
          <cell r="Y148">
            <v>2012473</v>
          </cell>
          <cell r="AB148">
            <v>210</v>
          </cell>
          <cell r="AC148">
            <v>6</v>
          </cell>
          <cell r="AD148" t="str">
            <v>REGISTRO DE INSCRIPCION DE SOCIEDADES</v>
          </cell>
          <cell r="AE148">
            <v>174403</v>
          </cell>
          <cell r="AF148">
            <v>2012473</v>
          </cell>
        </row>
        <row r="149">
          <cell r="A149">
            <v>21007</v>
          </cell>
          <cell r="B149">
            <v>210</v>
          </cell>
          <cell r="C149">
            <v>7</v>
          </cell>
          <cell r="D149" t="str">
            <v>REGISTRO DE SENTENCIAS Y SOCIEDADES</v>
          </cell>
          <cell r="E149">
            <v>13607</v>
          </cell>
          <cell r="F149">
            <v>32853</v>
          </cell>
          <cell r="G149">
            <v>13680</v>
          </cell>
          <cell r="H149">
            <v>60140</v>
          </cell>
          <cell r="I149">
            <v>5329</v>
          </cell>
          <cell r="J149">
            <v>27491</v>
          </cell>
          <cell r="K149">
            <v>38561</v>
          </cell>
          <cell r="L149">
            <v>71381</v>
          </cell>
          <cell r="M149">
            <v>6803</v>
          </cell>
          <cell r="N149">
            <v>25650</v>
          </cell>
          <cell r="O149">
            <v>17495.5</v>
          </cell>
          <cell r="P149">
            <v>49948.5</v>
          </cell>
          <cell r="T149">
            <v>0</v>
          </cell>
          <cell r="U149">
            <v>181469.5</v>
          </cell>
          <cell r="X149">
            <v>0</v>
          </cell>
          <cell r="Y149">
            <v>181469.5</v>
          </cell>
          <cell r="AB149">
            <v>210</v>
          </cell>
          <cell r="AC149">
            <v>7</v>
          </cell>
          <cell r="AD149" t="str">
            <v>REGISTRO DE SENTENCIAS Y SOCIEDADES</v>
          </cell>
          <cell r="AE149">
            <v>17495.5</v>
          </cell>
          <cell r="AF149">
            <v>181469.5</v>
          </cell>
        </row>
        <row r="150">
          <cell r="A150">
            <v>21008</v>
          </cell>
          <cell r="B150">
            <v>210</v>
          </cell>
          <cell r="C150">
            <v>8</v>
          </cell>
          <cell r="D150" t="str">
            <v>REGISTRO DE CONSTANCIAS Y CERTIFICADOS</v>
          </cell>
          <cell r="E150">
            <v>1012044</v>
          </cell>
          <cell r="F150">
            <v>1801531</v>
          </cell>
          <cell r="G150">
            <v>2100142</v>
          </cell>
          <cell r="H150">
            <v>4913717</v>
          </cell>
          <cell r="I150">
            <v>1089916</v>
          </cell>
          <cell r="J150">
            <v>1802373.01</v>
          </cell>
          <cell r="K150">
            <v>1969665</v>
          </cell>
          <cell r="L150">
            <v>4861954.01</v>
          </cell>
          <cell r="M150">
            <v>1315652</v>
          </cell>
          <cell r="N150">
            <v>2055178</v>
          </cell>
          <cell r="O150">
            <v>2741857</v>
          </cell>
          <cell r="P150">
            <v>6112687</v>
          </cell>
          <cell r="T150">
            <v>0</v>
          </cell>
          <cell r="U150">
            <v>15888358.01</v>
          </cell>
          <cell r="X150">
            <v>0</v>
          </cell>
          <cell r="Y150">
            <v>15888358.01</v>
          </cell>
          <cell r="AB150">
            <v>210</v>
          </cell>
          <cell r="AC150">
            <v>8</v>
          </cell>
          <cell r="AD150" t="str">
            <v>REGISTRO DE CONSTANCIAS Y CERTIFICADOS</v>
          </cell>
          <cell r="AE150">
            <v>2741857</v>
          </cell>
          <cell r="AF150">
            <v>15888358.01</v>
          </cell>
        </row>
        <row r="151">
          <cell r="A151">
            <v>21009</v>
          </cell>
          <cell r="B151">
            <v>210</v>
          </cell>
          <cell r="C151">
            <v>9</v>
          </cell>
          <cell r="D151" t="str">
            <v>REGISTRO DE ARRENDAMIENTO</v>
          </cell>
          <cell r="E151">
            <v>15852</v>
          </cell>
          <cell r="F151">
            <v>14313</v>
          </cell>
          <cell r="G151">
            <v>82662</v>
          </cell>
          <cell r="H151">
            <v>112827</v>
          </cell>
          <cell r="I151">
            <v>24738</v>
          </cell>
          <cell r="J151">
            <v>30545</v>
          </cell>
          <cell r="K151">
            <v>18535</v>
          </cell>
          <cell r="L151">
            <v>73818</v>
          </cell>
          <cell r="M151">
            <v>2050</v>
          </cell>
          <cell r="N151">
            <v>61425</v>
          </cell>
          <cell r="O151">
            <v>85995</v>
          </cell>
          <cell r="P151">
            <v>149470</v>
          </cell>
          <cell r="T151">
            <v>0</v>
          </cell>
          <cell r="U151">
            <v>336115</v>
          </cell>
          <cell r="X151">
            <v>0</v>
          </cell>
          <cell r="Y151">
            <v>336115</v>
          </cell>
          <cell r="AB151">
            <v>210</v>
          </cell>
          <cell r="AC151">
            <v>9</v>
          </cell>
          <cell r="AD151" t="str">
            <v>REGISTRO DE ARRENDAMIENTO</v>
          </cell>
          <cell r="AE151">
            <v>85995</v>
          </cell>
          <cell r="AF151">
            <v>336115</v>
          </cell>
        </row>
        <row r="152">
          <cell r="A152">
            <v>21010</v>
          </cell>
          <cell r="B152">
            <v>210</v>
          </cell>
          <cell r="C152">
            <v>10</v>
          </cell>
          <cell r="D152" t="str">
            <v>REGISTRO DE RECONOCIMIENTO DE ADEUDO</v>
          </cell>
          <cell r="E152">
            <v>254442</v>
          </cell>
          <cell r="F152">
            <v>249207</v>
          </cell>
          <cell r="G152">
            <v>400182</v>
          </cell>
          <cell r="H152">
            <v>903831</v>
          </cell>
          <cell r="I152">
            <v>282959</v>
          </cell>
          <cell r="J152">
            <v>272324.01</v>
          </cell>
          <cell r="K152">
            <v>317162</v>
          </cell>
          <cell r="L152">
            <v>872445.01</v>
          </cell>
          <cell r="M152">
            <v>138278</v>
          </cell>
          <cell r="N152">
            <v>303154</v>
          </cell>
          <cell r="O152">
            <v>303502</v>
          </cell>
          <cell r="P152">
            <v>744934</v>
          </cell>
          <cell r="T152">
            <v>0</v>
          </cell>
          <cell r="U152">
            <v>2521210.0099999998</v>
          </cell>
          <cell r="X152">
            <v>0</v>
          </cell>
          <cell r="Y152">
            <v>2521210.0099999998</v>
          </cell>
          <cell r="AB152">
            <v>210</v>
          </cell>
          <cell r="AC152">
            <v>10</v>
          </cell>
          <cell r="AD152" t="str">
            <v>REGISTRO DE RECONOCIMIENTO DE ADEUDO</v>
          </cell>
          <cell r="AE152">
            <v>303502</v>
          </cell>
          <cell r="AF152">
            <v>2521210.0099999998</v>
          </cell>
        </row>
        <row r="153">
          <cell r="A153">
            <v>21011</v>
          </cell>
          <cell r="B153">
            <v>210</v>
          </cell>
          <cell r="C153">
            <v>11</v>
          </cell>
          <cell r="D153" t="str">
            <v>REGISTRO DE CANCELACIONES</v>
          </cell>
          <cell r="E153">
            <v>440811.5</v>
          </cell>
          <cell r="F153">
            <v>985345</v>
          </cell>
          <cell r="G153">
            <v>1085238</v>
          </cell>
          <cell r="H153">
            <v>2511394.5</v>
          </cell>
          <cell r="I153">
            <v>661178</v>
          </cell>
          <cell r="J153">
            <v>798811</v>
          </cell>
          <cell r="K153">
            <v>866825</v>
          </cell>
          <cell r="L153">
            <v>2326814</v>
          </cell>
          <cell r="M153">
            <v>556738.5</v>
          </cell>
          <cell r="N153">
            <v>834797.25</v>
          </cell>
          <cell r="O153">
            <v>837585</v>
          </cell>
          <cell r="P153">
            <v>2229120.75</v>
          </cell>
          <cell r="T153">
            <v>0</v>
          </cell>
          <cell r="U153">
            <v>7067329.25</v>
          </cell>
          <cell r="X153">
            <v>0</v>
          </cell>
          <cell r="Y153">
            <v>7067329.25</v>
          </cell>
          <cell r="AB153">
            <v>210</v>
          </cell>
          <cell r="AC153">
            <v>11</v>
          </cell>
          <cell r="AD153" t="str">
            <v>REGISTRO DE CANCELACIONES</v>
          </cell>
          <cell r="AE153">
            <v>837585</v>
          </cell>
          <cell r="AF153">
            <v>7067329.25</v>
          </cell>
        </row>
        <row r="154">
          <cell r="A154">
            <v>21012</v>
          </cell>
          <cell r="B154">
            <v>210</v>
          </cell>
          <cell r="C154">
            <v>12</v>
          </cell>
          <cell r="D154" t="str">
            <v>REGISTRO DE DERECHOS POR HOJA</v>
          </cell>
          <cell r="E154">
            <v>296052</v>
          </cell>
          <cell r="F154">
            <v>413285</v>
          </cell>
          <cell r="G154">
            <v>696620.5</v>
          </cell>
          <cell r="H154">
            <v>1405957.5</v>
          </cell>
          <cell r="I154">
            <v>382702</v>
          </cell>
          <cell r="J154">
            <v>434686</v>
          </cell>
          <cell r="K154">
            <v>715505</v>
          </cell>
          <cell r="L154">
            <v>1532893</v>
          </cell>
          <cell r="M154">
            <v>338186</v>
          </cell>
          <cell r="N154">
            <v>640552</v>
          </cell>
          <cell r="O154">
            <v>438883</v>
          </cell>
          <cell r="P154">
            <v>1417621</v>
          </cell>
          <cell r="T154">
            <v>0</v>
          </cell>
          <cell r="U154">
            <v>4356471.5</v>
          </cell>
          <cell r="X154">
            <v>0</v>
          </cell>
          <cell r="Y154">
            <v>4356471.5</v>
          </cell>
          <cell r="AB154">
            <v>210</v>
          </cell>
          <cell r="AC154">
            <v>12</v>
          </cell>
          <cell r="AD154" t="str">
            <v>REGISTRO DE DERECHOS POR HOJA</v>
          </cell>
          <cell r="AE154">
            <v>438883</v>
          </cell>
          <cell r="AF154">
            <v>4356471.5</v>
          </cell>
        </row>
        <row r="155">
          <cell r="A155">
            <v>21013</v>
          </cell>
          <cell r="B155">
            <v>210</v>
          </cell>
          <cell r="C155">
            <v>13</v>
          </cell>
          <cell r="D155" t="str">
            <v>REGISTRO DE EMBARGOS</v>
          </cell>
          <cell r="E155">
            <v>208430.5</v>
          </cell>
          <cell r="F155">
            <v>325916</v>
          </cell>
          <cell r="G155">
            <v>409457</v>
          </cell>
          <cell r="H155">
            <v>943803.5</v>
          </cell>
          <cell r="I155">
            <v>316984</v>
          </cell>
          <cell r="J155">
            <v>609165</v>
          </cell>
          <cell r="K155">
            <v>634136</v>
          </cell>
          <cell r="L155">
            <v>1560285</v>
          </cell>
          <cell r="M155">
            <v>237314</v>
          </cell>
          <cell r="N155">
            <v>440124</v>
          </cell>
          <cell r="O155">
            <v>405044</v>
          </cell>
          <cell r="P155">
            <v>1082482</v>
          </cell>
          <cell r="T155">
            <v>0</v>
          </cell>
          <cell r="U155">
            <v>3586570.5</v>
          </cell>
          <cell r="X155">
            <v>0</v>
          </cell>
          <cell r="Y155">
            <v>3586570.5</v>
          </cell>
          <cell r="AB155">
            <v>210</v>
          </cell>
          <cell r="AC155">
            <v>13</v>
          </cell>
          <cell r="AD155" t="str">
            <v>REGISTRO DE EMBARGOS</v>
          </cell>
          <cell r="AE155">
            <v>405044</v>
          </cell>
          <cell r="AF155">
            <v>3586570.5</v>
          </cell>
        </row>
        <row r="156">
          <cell r="A156">
            <v>21014</v>
          </cell>
          <cell r="B156">
            <v>210</v>
          </cell>
          <cell r="C156">
            <v>14</v>
          </cell>
          <cell r="D156" t="str">
            <v>REGISTRO DE HIJUELAS</v>
          </cell>
          <cell r="E156">
            <v>215130</v>
          </cell>
          <cell r="F156">
            <v>320615.5</v>
          </cell>
          <cell r="G156">
            <v>466251</v>
          </cell>
          <cell r="H156">
            <v>1001996.5</v>
          </cell>
          <cell r="I156">
            <v>248731</v>
          </cell>
          <cell r="J156">
            <v>323630.5</v>
          </cell>
          <cell r="K156">
            <v>378051</v>
          </cell>
          <cell r="L156">
            <v>950412.5</v>
          </cell>
          <cell r="M156">
            <v>232515</v>
          </cell>
          <cell r="N156">
            <v>455900.5</v>
          </cell>
          <cell r="O156">
            <v>366341</v>
          </cell>
          <cell r="P156">
            <v>1054756.5</v>
          </cell>
          <cell r="T156">
            <v>0</v>
          </cell>
          <cell r="U156">
            <v>3007165.5</v>
          </cell>
          <cell r="X156">
            <v>0</v>
          </cell>
          <cell r="Y156">
            <v>3007165.5</v>
          </cell>
          <cell r="AB156">
            <v>210</v>
          </cell>
          <cell r="AC156">
            <v>14</v>
          </cell>
          <cell r="AD156" t="str">
            <v>REGISTRO DE HIJUELAS</v>
          </cell>
          <cell r="AE156">
            <v>366341</v>
          </cell>
          <cell r="AF156">
            <v>3007165.5</v>
          </cell>
        </row>
        <row r="157">
          <cell r="A157">
            <v>21015</v>
          </cell>
          <cell r="B157">
            <v>210</v>
          </cell>
          <cell r="C157">
            <v>15</v>
          </cell>
          <cell r="D157" t="str">
            <v>OTROS REGISTROS DEL REG PUB DE LA PROP</v>
          </cell>
          <cell r="E157">
            <v>4015497.5</v>
          </cell>
          <cell r="F157">
            <v>6521292</v>
          </cell>
          <cell r="G157">
            <v>7998003.3200000003</v>
          </cell>
          <cell r="H157">
            <v>18534792.82</v>
          </cell>
          <cell r="I157">
            <v>4294515.5</v>
          </cell>
          <cell r="J157">
            <v>6184661.0099999998</v>
          </cell>
          <cell r="K157">
            <v>7782465.5</v>
          </cell>
          <cell r="L157">
            <v>18261642.009999998</v>
          </cell>
          <cell r="M157">
            <v>3843640</v>
          </cell>
          <cell r="N157">
            <v>7541974.5199999996</v>
          </cell>
          <cell r="O157">
            <v>6367030.5300000003</v>
          </cell>
          <cell r="P157">
            <v>17752645.050000001</v>
          </cell>
          <cell r="T157">
            <v>0</v>
          </cell>
          <cell r="U157">
            <v>54549079.880000003</v>
          </cell>
          <cell r="X157">
            <v>0</v>
          </cell>
          <cell r="Y157">
            <v>54549079.880000003</v>
          </cell>
          <cell r="AB157">
            <v>210</v>
          </cell>
          <cell r="AC157">
            <v>15</v>
          </cell>
          <cell r="AD157" t="str">
            <v>OTROS REGISTROS DEL REG PUB DE LA PROP</v>
          </cell>
          <cell r="AE157">
            <v>6367030.5300000003</v>
          </cell>
          <cell r="AF157">
            <v>54549079.880000003</v>
          </cell>
        </row>
        <row r="158">
          <cell r="B158">
            <v>210</v>
          </cell>
          <cell r="C158">
            <v>0</v>
          </cell>
          <cell r="D158" t="str">
            <v>SERVICIOS DE REG. PUBLICO</v>
          </cell>
          <cell r="E158">
            <v>16310624.699999999</v>
          </cell>
          <cell r="F158">
            <v>30187362</v>
          </cell>
          <cell r="G158">
            <v>34894046.82</v>
          </cell>
          <cell r="H158">
            <v>81392033.520000011</v>
          </cell>
          <cell r="I158">
            <v>18151021.5</v>
          </cell>
          <cell r="J158">
            <v>26208102.620000001</v>
          </cell>
          <cell r="K158">
            <v>29965914.5</v>
          </cell>
          <cell r="L158">
            <v>74325038.620000005</v>
          </cell>
          <cell r="M158">
            <v>17302595.5</v>
          </cell>
          <cell r="N158">
            <v>31385089.949999999</v>
          </cell>
          <cell r="O158">
            <v>25726236.960000001</v>
          </cell>
          <cell r="P158">
            <v>74413922.409999996</v>
          </cell>
          <cell r="T158">
            <v>0</v>
          </cell>
          <cell r="U158">
            <v>230130994.55000001</v>
          </cell>
          <cell r="X158">
            <v>0</v>
          </cell>
          <cell r="Y158">
            <v>230130994.55000001</v>
          </cell>
          <cell r="AB158">
            <v>210</v>
          </cell>
          <cell r="AC158">
            <v>0</v>
          </cell>
          <cell r="AD158" t="str">
            <v>SERVICIOS DE REG. PUBLICO</v>
          </cell>
          <cell r="AE158">
            <v>25726236.960000001</v>
          </cell>
          <cell r="AF158">
            <v>230130994.55000001</v>
          </cell>
        </row>
        <row r="159">
          <cell r="A159">
            <v>21100</v>
          </cell>
          <cell r="B159">
            <v>211</v>
          </cell>
          <cell r="C159">
            <v>0</v>
          </cell>
          <cell r="D159" t="str">
            <v>AUTORIZACION DE PROTOCOLOS</v>
          </cell>
          <cell r="E159">
            <v>3881</v>
          </cell>
          <cell r="F159">
            <v>4663</v>
          </cell>
          <cell r="G159">
            <v>1927</v>
          </cell>
          <cell r="H159">
            <v>10471</v>
          </cell>
          <cell r="I159">
            <v>7260</v>
          </cell>
          <cell r="J159">
            <v>10209</v>
          </cell>
          <cell r="K159">
            <v>10666</v>
          </cell>
          <cell r="L159">
            <v>28135</v>
          </cell>
          <cell r="M159">
            <v>5408</v>
          </cell>
          <cell r="N159">
            <v>8712</v>
          </cell>
          <cell r="O159">
            <v>10164</v>
          </cell>
          <cell r="P159">
            <v>24284</v>
          </cell>
          <cell r="T159">
            <v>0</v>
          </cell>
          <cell r="U159">
            <v>62890</v>
          </cell>
          <cell r="X159">
            <v>0</v>
          </cell>
          <cell r="Y159">
            <v>62890</v>
          </cell>
          <cell r="AB159">
            <v>211</v>
          </cell>
          <cell r="AC159">
            <v>0</v>
          </cell>
          <cell r="AD159" t="str">
            <v>AUTORIZACION DE PROTOCOLOS</v>
          </cell>
          <cell r="AE159">
            <v>10164</v>
          </cell>
          <cell r="AF159">
            <v>62890</v>
          </cell>
        </row>
        <row r="160">
          <cell r="B160">
            <v>210</v>
          </cell>
          <cell r="C160">
            <v>0</v>
          </cell>
          <cell r="D160" t="str">
            <v>SERVICIOS DE REG. PUBLICO</v>
          </cell>
          <cell r="H160">
            <v>0</v>
          </cell>
          <cell r="I160">
            <v>0</v>
          </cell>
          <cell r="J160">
            <v>0</v>
          </cell>
          <cell r="K160">
            <v>0</v>
          </cell>
          <cell r="L160">
            <v>0</v>
          </cell>
          <cell r="M160">
            <v>0</v>
          </cell>
          <cell r="N160">
            <v>0</v>
          </cell>
          <cell r="O160">
            <v>0</v>
          </cell>
          <cell r="P160">
            <v>0</v>
          </cell>
          <cell r="T160">
            <v>0</v>
          </cell>
          <cell r="U160">
            <v>0</v>
          </cell>
          <cell r="X160">
            <v>0</v>
          </cell>
          <cell r="Y160">
            <v>0</v>
          </cell>
          <cell r="AB160">
            <v>210</v>
          </cell>
          <cell r="AC160">
            <v>0</v>
          </cell>
          <cell r="AD160" t="str">
            <v>SERVICIOS DE REG. PUBLICO</v>
          </cell>
          <cell r="AE160">
            <v>0</v>
          </cell>
          <cell r="AF160">
            <v>0</v>
          </cell>
        </row>
        <row r="161">
          <cell r="A161">
            <v>21101</v>
          </cell>
          <cell r="B161">
            <v>211</v>
          </cell>
          <cell r="C161">
            <v>1</v>
          </cell>
          <cell r="D161" t="str">
            <v>APERTURA DE FOLIOS DE PROTOCOLOS</v>
          </cell>
          <cell r="E161">
            <v>874000</v>
          </cell>
          <cell r="F161">
            <v>476000</v>
          </cell>
          <cell r="G161">
            <v>317200</v>
          </cell>
          <cell r="H161">
            <v>1667200</v>
          </cell>
          <cell r="I161">
            <v>695800</v>
          </cell>
          <cell r="J161">
            <v>509800</v>
          </cell>
          <cell r="K161">
            <v>613800</v>
          </cell>
          <cell r="L161">
            <v>1819400</v>
          </cell>
          <cell r="M161">
            <v>508000</v>
          </cell>
          <cell r="N161">
            <v>693200</v>
          </cell>
          <cell r="O161">
            <v>696000</v>
          </cell>
          <cell r="P161">
            <v>1897200</v>
          </cell>
          <cell r="T161">
            <v>0</v>
          </cell>
          <cell r="U161">
            <v>5383800</v>
          </cell>
          <cell r="X161">
            <v>0</v>
          </cell>
          <cell r="Y161">
            <v>5383800</v>
          </cell>
          <cell r="AB161">
            <v>211</v>
          </cell>
          <cell r="AC161">
            <v>1</v>
          </cell>
          <cell r="AD161" t="str">
            <v>APERTURA DE FOLIOS DE PROTOCOLOS</v>
          </cell>
          <cell r="AE161">
            <v>696000</v>
          </cell>
          <cell r="AF161">
            <v>5383800</v>
          </cell>
        </row>
        <row r="162">
          <cell r="B162">
            <v>210</v>
          </cell>
          <cell r="C162">
            <v>0</v>
          </cell>
          <cell r="D162" t="str">
            <v>SERVICIOS DE REG. PUBLICO</v>
          </cell>
          <cell r="H162">
            <v>0</v>
          </cell>
          <cell r="I162">
            <v>0</v>
          </cell>
          <cell r="J162">
            <v>0</v>
          </cell>
          <cell r="K162">
            <v>0</v>
          </cell>
          <cell r="L162">
            <v>0</v>
          </cell>
          <cell r="M162">
            <v>0</v>
          </cell>
          <cell r="N162">
            <v>0</v>
          </cell>
          <cell r="O162">
            <v>0</v>
          </cell>
          <cell r="P162">
            <v>0</v>
          </cell>
          <cell r="T162">
            <v>0</v>
          </cell>
          <cell r="U162">
            <v>0</v>
          </cell>
          <cell r="X162">
            <v>0</v>
          </cell>
          <cell r="Y162">
            <v>0</v>
          </cell>
          <cell r="AB162">
            <v>210</v>
          </cell>
          <cell r="AC162">
            <v>0</v>
          </cell>
          <cell r="AD162" t="str">
            <v>SERVICIOS DE REG. PUBLICO</v>
          </cell>
          <cell r="AE162">
            <v>0</v>
          </cell>
          <cell r="AF162">
            <v>0</v>
          </cell>
        </row>
        <row r="163">
          <cell r="A163">
            <v>21102</v>
          </cell>
          <cell r="B163">
            <v>211</v>
          </cell>
          <cell r="C163">
            <v>2</v>
          </cell>
          <cell r="D163" t="str">
            <v>CIERRE DE FOLIOS DE PROTOCOLOS</v>
          </cell>
          <cell r="E163">
            <v>64245</v>
          </cell>
          <cell r="F163">
            <v>241200</v>
          </cell>
          <cell r="G163">
            <v>332400</v>
          </cell>
          <cell r="H163">
            <v>637845</v>
          </cell>
          <cell r="I163">
            <v>180800</v>
          </cell>
          <cell r="J163">
            <v>215368</v>
          </cell>
          <cell r="K163">
            <v>600200</v>
          </cell>
          <cell r="L163">
            <v>996368</v>
          </cell>
          <cell r="M163">
            <v>255600</v>
          </cell>
          <cell r="N163">
            <v>346400</v>
          </cell>
          <cell r="O163">
            <v>275200</v>
          </cell>
          <cell r="P163">
            <v>877200</v>
          </cell>
          <cell r="T163">
            <v>0</v>
          </cell>
          <cell r="U163">
            <v>2511413</v>
          </cell>
          <cell r="X163">
            <v>0</v>
          </cell>
          <cell r="Y163">
            <v>2511413</v>
          </cell>
          <cell r="AB163">
            <v>211</v>
          </cell>
          <cell r="AC163">
            <v>2</v>
          </cell>
          <cell r="AD163" t="str">
            <v>CIERRE DE FOLIOS DE PROTOCOLOS</v>
          </cell>
          <cell r="AE163">
            <v>275200</v>
          </cell>
          <cell r="AF163">
            <v>2511413</v>
          </cell>
        </row>
        <row r="164">
          <cell r="A164">
            <v>21205</v>
          </cell>
          <cell r="B164">
            <v>212</v>
          </cell>
          <cell r="C164">
            <v>5</v>
          </cell>
          <cell r="D164" t="str">
            <v>SERVICIOS PRESTADOS A LAS EMPRESAS E.U.A</v>
          </cell>
          <cell r="H164">
            <v>0</v>
          </cell>
          <cell r="L164">
            <v>0</v>
          </cell>
          <cell r="O164">
            <v>4306.3999999999996</v>
          </cell>
          <cell r="P164">
            <v>4306.3999999999996</v>
          </cell>
          <cell r="T164">
            <v>0</v>
          </cell>
          <cell r="U164">
            <v>4306.3999999999996</v>
          </cell>
          <cell r="X164">
            <v>0</v>
          </cell>
          <cell r="Y164">
            <v>4306.3999999999996</v>
          </cell>
          <cell r="AB164">
            <v>212</v>
          </cell>
          <cell r="AC164">
            <v>5</v>
          </cell>
          <cell r="AD164" t="str">
            <v>SERVICIOS PRESTADOS A LAS EMPRESAS E.U.A</v>
          </cell>
          <cell r="AE164">
            <v>4306.3999999999996</v>
          </cell>
          <cell r="AF164">
            <v>4306.3999999999996</v>
          </cell>
        </row>
        <row r="165">
          <cell r="A165">
            <v>21300</v>
          </cell>
          <cell r="B165">
            <v>213</v>
          </cell>
          <cell r="C165">
            <v>0</v>
          </cell>
          <cell r="D165" t="str">
            <v>EXPEDICION DE CERTIFICADOS</v>
          </cell>
          <cell r="E165">
            <v>116120</v>
          </cell>
          <cell r="F165">
            <v>147000</v>
          </cell>
          <cell r="G165">
            <v>174941</v>
          </cell>
          <cell r="H165">
            <v>438061</v>
          </cell>
          <cell r="I165">
            <v>136024</v>
          </cell>
          <cell r="J165">
            <v>150757</v>
          </cell>
          <cell r="K165">
            <v>168944</v>
          </cell>
          <cell r="L165">
            <v>455725</v>
          </cell>
          <cell r="M165">
            <v>123145</v>
          </cell>
          <cell r="N165">
            <v>168922</v>
          </cell>
          <cell r="O165">
            <v>150106</v>
          </cell>
          <cell r="P165">
            <v>442173</v>
          </cell>
          <cell r="T165">
            <v>0</v>
          </cell>
          <cell r="U165">
            <v>1335959</v>
          </cell>
          <cell r="X165">
            <v>0</v>
          </cell>
          <cell r="Y165">
            <v>1335959</v>
          </cell>
          <cell r="AB165">
            <v>213</v>
          </cell>
          <cell r="AC165">
            <v>0</v>
          </cell>
          <cell r="AD165" t="str">
            <v>EXPEDICION DE CERTIFICADOS</v>
          </cell>
          <cell r="AE165">
            <v>150106</v>
          </cell>
          <cell r="AF165">
            <v>1335959</v>
          </cell>
        </row>
        <row r="166">
          <cell r="A166">
            <v>21301</v>
          </cell>
          <cell r="B166">
            <v>213</v>
          </cell>
          <cell r="C166">
            <v>1</v>
          </cell>
          <cell r="D166" t="str">
            <v>EXP.DE CARTAS DE NO ANTECEDENTES PENALES</v>
          </cell>
          <cell r="E166">
            <v>852422</v>
          </cell>
          <cell r="F166">
            <v>895048</v>
          </cell>
          <cell r="G166">
            <v>846664</v>
          </cell>
          <cell r="H166">
            <v>2594134</v>
          </cell>
          <cell r="I166">
            <v>768992</v>
          </cell>
          <cell r="J166">
            <v>782376</v>
          </cell>
          <cell r="K166">
            <v>906696</v>
          </cell>
          <cell r="L166">
            <v>2458064</v>
          </cell>
          <cell r="M166">
            <v>826224</v>
          </cell>
          <cell r="N166">
            <v>961184</v>
          </cell>
          <cell r="O166">
            <v>832720</v>
          </cell>
          <cell r="P166">
            <v>2620128</v>
          </cell>
          <cell r="T166">
            <v>0</v>
          </cell>
          <cell r="U166">
            <v>7672326</v>
          </cell>
          <cell r="X166">
            <v>0</v>
          </cell>
          <cell r="Y166">
            <v>7672326</v>
          </cell>
          <cell r="AB166">
            <v>213</v>
          </cell>
          <cell r="AC166">
            <v>1</v>
          </cell>
          <cell r="AD166" t="str">
            <v>EXP.DE CARTAS DE NO ANTECEDENTES PENALES</v>
          </cell>
          <cell r="AE166">
            <v>832720</v>
          </cell>
          <cell r="AF166">
            <v>7672326</v>
          </cell>
        </row>
        <row r="167">
          <cell r="A167">
            <v>21306</v>
          </cell>
          <cell r="B167">
            <v>213</v>
          </cell>
          <cell r="C167">
            <v>6</v>
          </cell>
          <cell r="D167" t="str">
            <v>SUB.CARTAS DE NO ANTECEDENTES PENALES</v>
          </cell>
          <cell r="E167">
            <v>0</v>
          </cell>
          <cell r="F167">
            <v>0</v>
          </cell>
          <cell r="G167">
            <v>0</v>
          </cell>
          <cell r="H167">
            <v>0</v>
          </cell>
          <cell r="I167">
            <v>0</v>
          </cell>
          <cell r="J167">
            <v>0</v>
          </cell>
          <cell r="K167">
            <v>0</v>
          </cell>
          <cell r="L167">
            <v>0</v>
          </cell>
          <cell r="M167">
            <v>0</v>
          </cell>
          <cell r="N167">
            <v>0</v>
          </cell>
          <cell r="O167">
            <v>0</v>
          </cell>
          <cell r="P167">
            <v>0</v>
          </cell>
          <cell r="T167">
            <v>0</v>
          </cell>
          <cell r="U167">
            <v>0</v>
          </cell>
          <cell r="X167">
            <v>0</v>
          </cell>
          <cell r="Y167">
            <v>0</v>
          </cell>
          <cell r="AB167">
            <v>213</v>
          </cell>
          <cell r="AC167">
            <v>6</v>
          </cell>
          <cell r="AD167" t="str">
            <v>SUB.CARTAS DE NO ANTECEDENTES PENALES</v>
          </cell>
          <cell r="AE167">
            <v>0</v>
          </cell>
          <cell r="AF167">
            <v>0</v>
          </cell>
        </row>
        <row r="168">
          <cell r="A168">
            <v>21400</v>
          </cell>
          <cell r="B168">
            <v>214</v>
          </cell>
          <cell r="C168">
            <v>0</v>
          </cell>
          <cell r="D168" t="str">
            <v>LEGALIZACION DE FIRMAS</v>
          </cell>
          <cell r="E168">
            <v>0</v>
          </cell>
          <cell r="F168">
            <v>-62929</v>
          </cell>
          <cell r="G168">
            <v>0</v>
          </cell>
          <cell r="H168">
            <v>-62929</v>
          </cell>
          <cell r="I168">
            <v>0</v>
          </cell>
          <cell r="J168">
            <v>0</v>
          </cell>
          <cell r="K168">
            <v>0</v>
          </cell>
          <cell r="L168">
            <v>0</v>
          </cell>
          <cell r="M168">
            <v>0</v>
          </cell>
          <cell r="N168">
            <v>0</v>
          </cell>
          <cell r="O168">
            <v>0</v>
          </cell>
          <cell r="P168">
            <v>0</v>
          </cell>
          <cell r="T168">
            <v>0</v>
          </cell>
          <cell r="U168">
            <v>-62929</v>
          </cell>
          <cell r="X168">
            <v>0</v>
          </cell>
          <cell r="Y168">
            <v>-62929</v>
          </cell>
          <cell r="AB168">
            <v>214</v>
          </cell>
          <cell r="AC168">
            <v>0</v>
          </cell>
          <cell r="AD168" t="str">
            <v>LEGALIZACION DE FIRMAS</v>
          </cell>
          <cell r="AE168">
            <v>0</v>
          </cell>
          <cell r="AF168">
            <v>-62929</v>
          </cell>
        </row>
        <row r="169">
          <cell r="A169">
            <v>21401</v>
          </cell>
          <cell r="B169">
            <v>214</v>
          </cell>
          <cell r="C169">
            <v>1</v>
          </cell>
          <cell r="D169" t="str">
            <v>LEGAL.DE CERT.DE FIRMAS D/PERITO TRADUC</v>
          </cell>
          <cell r="E169">
            <v>94289</v>
          </cell>
          <cell r="F169">
            <v>163912</v>
          </cell>
          <cell r="G169">
            <v>68471.009999999995</v>
          </cell>
          <cell r="H169">
            <v>326672.01</v>
          </cell>
          <cell r="I169">
            <v>103935</v>
          </cell>
          <cell r="J169">
            <v>22231</v>
          </cell>
          <cell r="K169">
            <v>2208</v>
          </cell>
          <cell r="L169">
            <v>128374</v>
          </cell>
          <cell r="M169">
            <v>624</v>
          </cell>
          <cell r="N169">
            <v>1397</v>
          </cell>
          <cell r="O169">
            <v>1453</v>
          </cell>
          <cell r="P169">
            <v>3474</v>
          </cell>
          <cell r="T169">
            <v>0</v>
          </cell>
          <cell r="U169">
            <v>458520.01</v>
          </cell>
          <cell r="X169">
            <v>0</v>
          </cell>
          <cell r="Y169">
            <v>458520.01</v>
          </cell>
          <cell r="AB169">
            <v>214</v>
          </cell>
          <cell r="AC169">
            <v>1</v>
          </cell>
          <cell r="AD169" t="str">
            <v>LEGALIZAC Y/O APOSTILLA D FIRMAS DEL TSJ</v>
          </cell>
          <cell r="AE169">
            <v>1453</v>
          </cell>
          <cell r="AF169">
            <v>458520.01</v>
          </cell>
        </row>
        <row r="170">
          <cell r="A170">
            <v>21402</v>
          </cell>
          <cell r="B170">
            <v>214</v>
          </cell>
          <cell r="C170">
            <v>2</v>
          </cell>
          <cell r="D170" t="str">
            <v>LEG Y/O APOSTILLA FIRMAS NOTARIOS Y RPC</v>
          </cell>
          <cell r="G170">
            <v>0</v>
          </cell>
          <cell r="H170">
            <v>0</v>
          </cell>
          <cell r="I170">
            <v>0</v>
          </cell>
          <cell r="J170">
            <v>79794</v>
          </cell>
          <cell r="K170">
            <v>129177</v>
          </cell>
          <cell r="L170">
            <v>208971</v>
          </cell>
          <cell r="M170">
            <v>84816</v>
          </cell>
          <cell r="N170">
            <v>82026</v>
          </cell>
          <cell r="O170">
            <v>58869</v>
          </cell>
          <cell r="P170">
            <v>225711</v>
          </cell>
          <cell r="T170">
            <v>0</v>
          </cell>
          <cell r="U170">
            <v>434682</v>
          </cell>
          <cell r="X170">
            <v>0</v>
          </cell>
          <cell r="Y170">
            <v>434682</v>
          </cell>
          <cell r="AB170">
            <v>214</v>
          </cell>
          <cell r="AC170">
            <v>2</v>
          </cell>
          <cell r="AD170" t="str">
            <v>LEG Y/O APOSTILLA FIRMAS NOTARIOS Y RPC</v>
          </cell>
          <cell r="AE170">
            <v>58869</v>
          </cell>
          <cell r="AF170">
            <v>434682</v>
          </cell>
        </row>
        <row r="171">
          <cell r="A171">
            <v>21403</v>
          </cell>
          <cell r="B171">
            <v>214</v>
          </cell>
          <cell r="C171">
            <v>3</v>
          </cell>
          <cell r="D171" t="str">
            <v>LEG Y/O APOSTILLA FIRMAS D DEPEND VARIAS</v>
          </cell>
          <cell r="G171">
            <v>0</v>
          </cell>
          <cell r="H171">
            <v>0</v>
          </cell>
          <cell r="I171">
            <v>0</v>
          </cell>
          <cell r="J171">
            <v>17080</v>
          </cell>
          <cell r="K171">
            <v>40764</v>
          </cell>
          <cell r="L171">
            <v>57844</v>
          </cell>
          <cell r="M171">
            <v>35448</v>
          </cell>
          <cell r="N171">
            <v>36706</v>
          </cell>
          <cell r="O171">
            <v>19824</v>
          </cell>
          <cell r="P171">
            <v>91978</v>
          </cell>
          <cell r="T171">
            <v>0</v>
          </cell>
          <cell r="U171">
            <v>149822</v>
          </cell>
          <cell r="X171">
            <v>0</v>
          </cell>
          <cell r="Y171">
            <v>149822</v>
          </cell>
          <cell r="AB171">
            <v>214</v>
          </cell>
          <cell r="AC171">
            <v>3</v>
          </cell>
          <cell r="AD171" t="str">
            <v>LEG Y/O APOSTILLA FIRMAS D DEPEND VARIAS</v>
          </cell>
          <cell r="AE171">
            <v>19824</v>
          </cell>
          <cell r="AF171">
            <v>149822</v>
          </cell>
        </row>
        <row r="172">
          <cell r="A172">
            <v>21404</v>
          </cell>
          <cell r="B172">
            <v>214</v>
          </cell>
          <cell r="C172">
            <v>4</v>
          </cell>
          <cell r="D172" t="str">
            <v>LEG Y/O APOS FIRMA P MUNICIPAL Y S AYUNT</v>
          </cell>
          <cell r="G172">
            <v>22565</v>
          </cell>
          <cell r="H172">
            <v>22565</v>
          </cell>
          <cell r="I172">
            <v>0</v>
          </cell>
          <cell r="J172">
            <v>0</v>
          </cell>
          <cell r="K172">
            <v>336</v>
          </cell>
          <cell r="L172">
            <v>336</v>
          </cell>
          <cell r="M172">
            <v>168</v>
          </cell>
          <cell r="N172">
            <v>560</v>
          </cell>
          <cell r="O172">
            <v>728</v>
          </cell>
          <cell r="P172">
            <v>1456</v>
          </cell>
          <cell r="T172">
            <v>0</v>
          </cell>
          <cell r="U172">
            <v>24357</v>
          </cell>
          <cell r="X172">
            <v>0</v>
          </cell>
          <cell r="Y172">
            <v>24357</v>
          </cell>
          <cell r="AB172">
            <v>214</v>
          </cell>
          <cell r="AC172">
            <v>4</v>
          </cell>
          <cell r="AD172" t="str">
            <v>LEG Y/O APOS FIRMA P MUNICIPAL Y S AYUNT</v>
          </cell>
          <cell r="AE172">
            <v>728</v>
          </cell>
          <cell r="AF172">
            <v>24357</v>
          </cell>
        </row>
        <row r="173">
          <cell r="A173">
            <v>21405</v>
          </cell>
          <cell r="B173">
            <v>214</v>
          </cell>
          <cell r="C173">
            <v>5</v>
          </cell>
          <cell r="D173" t="str">
            <v>LEG Y/O APOS FIRMAS DOC ESCOLARES UANL</v>
          </cell>
          <cell r="H173">
            <v>0</v>
          </cell>
          <cell r="I173">
            <v>0</v>
          </cell>
          <cell r="J173">
            <v>105338</v>
          </cell>
          <cell r="K173">
            <v>164649</v>
          </cell>
          <cell r="L173">
            <v>269987</v>
          </cell>
          <cell r="M173">
            <v>110051</v>
          </cell>
          <cell r="N173">
            <v>236657</v>
          </cell>
          <cell r="O173">
            <v>147690</v>
          </cell>
          <cell r="P173">
            <v>494398</v>
          </cell>
          <cell r="T173">
            <v>0</v>
          </cell>
          <cell r="U173">
            <v>764385</v>
          </cell>
          <cell r="X173">
            <v>0</v>
          </cell>
          <cell r="Y173">
            <v>764385</v>
          </cell>
          <cell r="AB173">
            <v>214</v>
          </cell>
          <cell r="AC173">
            <v>5</v>
          </cell>
          <cell r="AD173" t="str">
            <v>LEG Y/O APOS FIRMAS DOC ESCOLARES UANL</v>
          </cell>
          <cell r="AE173">
            <v>147690</v>
          </cell>
          <cell r="AF173">
            <v>764385</v>
          </cell>
        </row>
        <row r="174">
          <cell r="A174">
            <v>21406</v>
          </cell>
          <cell r="B174">
            <v>214</v>
          </cell>
          <cell r="C174">
            <v>6</v>
          </cell>
          <cell r="D174" t="str">
            <v>LEG Y/O APOS FIRMAS DOC ESCOLARES DE SE</v>
          </cell>
          <cell r="H174">
            <v>0</v>
          </cell>
          <cell r="I174">
            <v>0</v>
          </cell>
          <cell r="J174">
            <v>33756</v>
          </cell>
          <cell r="K174">
            <v>38470</v>
          </cell>
          <cell r="L174">
            <v>72226</v>
          </cell>
          <cell r="M174">
            <v>35140</v>
          </cell>
          <cell r="N174">
            <v>37422</v>
          </cell>
          <cell r="O174">
            <v>27720</v>
          </cell>
          <cell r="P174">
            <v>100282</v>
          </cell>
          <cell r="T174">
            <v>0</v>
          </cell>
          <cell r="U174">
            <v>172508</v>
          </cell>
          <cell r="X174">
            <v>0</v>
          </cell>
          <cell r="Y174">
            <v>172508</v>
          </cell>
          <cell r="AB174">
            <v>214</v>
          </cell>
          <cell r="AC174">
            <v>6</v>
          </cell>
          <cell r="AD174" t="str">
            <v>LEG Y/O APOS FIRMAS DOC ESCOLARES DE SE</v>
          </cell>
          <cell r="AE174">
            <v>27720</v>
          </cell>
          <cell r="AF174">
            <v>172508</v>
          </cell>
        </row>
        <row r="175">
          <cell r="A175">
            <v>21407</v>
          </cell>
          <cell r="B175">
            <v>214</v>
          </cell>
          <cell r="C175">
            <v>7</v>
          </cell>
          <cell r="D175" t="str">
            <v>LEG Y/O APOS FIRMA X SUBS Y/O EXENTOS SE</v>
          </cell>
          <cell r="H175">
            <v>0</v>
          </cell>
          <cell r="I175">
            <v>0</v>
          </cell>
          <cell r="J175">
            <v>0</v>
          </cell>
          <cell r="K175">
            <v>0</v>
          </cell>
          <cell r="L175">
            <v>0</v>
          </cell>
          <cell r="M175">
            <v>0</v>
          </cell>
          <cell r="N175">
            <v>0</v>
          </cell>
          <cell r="O175">
            <v>0</v>
          </cell>
          <cell r="P175">
            <v>0</v>
          </cell>
          <cell r="T175">
            <v>0</v>
          </cell>
          <cell r="U175">
            <v>0</v>
          </cell>
          <cell r="X175">
            <v>0</v>
          </cell>
          <cell r="Y175">
            <v>0</v>
          </cell>
          <cell r="AB175">
            <v>214</v>
          </cell>
          <cell r="AC175">
            <v>7</v>
          </cell>
          <cell r="AD175" t="str">
            <v>LEG Y/O APOS FIRMA X SUBS Y/O EXENTOS SE</v>
          </cell>
          <cell r="AE175">
            <v>0</v>
          </cell>
          <cell r="AF175">
            <v>0</v>
          </cell>
        </row>
        <row r="176">
          <cell r="A176">
            <v>21408</v>
          </cell>
          <cell r="B176">
            <v>214</v>
          </cell>
          <cell r="C176">
            <v>8</v>
          </cell>
          <cell r="D176" t="str">
            <v>LEG Y/O APOS FIR X SUB Y/O EXE TSJ OTROS</v>
          </cell>
          <cell r="H176">
            <v>0</v>
          </cell>
          <cell r="I176">
            <v>0</v>
          </cell>
          <cell r="J176">
            <v>0</v>
          </cell>
          <cell r="K176">
            <v>0</v>
          </cell>
          <cell r="L176">
            <v>0</v>
          </cell>
          <cell r="M176">
            <v>0</v>
          </cell>
          <cell r="N176">
            <v>0</v>
          </cell>
          <cell r="O176">
            <v>0</v>
          </cell>
          <cell r="P176">
            <v>0</v>
          </cell>
          <cell r="T176">
            <v>0</v>
          </cell>
          <cell r="U176">
            <v>0</v>
          </cell>
          <cell r="X176">
            <v>0</v>
          </cell>
          <cell r="Y176">
            <v>0</v>
          </cell>
          <cell r="AB176">
            <v>214</v>
          </cell>
          <cell r="AC176">
            <v>8</v>
          </cell>
          <cell r="AD176" t="str">
            <v>LEG Y/O APOS FIR X SUB Y/O EXE TSJ OTROS</v>
          </cell>
          <cell r="AE176">
            <v>0</v>
          </cell>
          <cell r="AF176">
            <v>0</v>
          </cell>
        </row>
        <row r="177">
          <cell r="A177">
            <v>21500</v>
          </cell>
          <cell r="B177">
            <v>215</v>
          </cell>
          <cell r="C177">
            <v>0</v>
          </cell>
          <cell r="D177" t="str">
            <v>REGISTRO DE TITULOS PROFESIONALES</v>
          </cell>
          <cell r="E177">
            <v>6440</v>
          </cell>
          <cell r="F177">
            <v>7980</v>
          </cell>
          <cell r="G177">
            <v>6580</v>
          </cell>
          <cell r="H177">
            <v>21000</v>
          </cell>
          <cell r="I177">
            <v>6720</v>
          </cell>
          <cell r="J177">
            <v>8247</v>
          </cell>
          <cell r="K177">
            <v>11607</v>
          </cell>
          <cell r="L177">
            <v>26574</v>
          </cell>
          <cell r="M177">
            <v>5609</v>
          </cell>
          <cell r="N177">
            <v>9660</v>
          </cell>
          <cell r="O177">
            <v>6028</v>
          </cell>
          <cell r="P177">
            <v>21297</v>
          </cell>
          <cell r="T177">
            <v>0</v>
          </cell>
          <cell r="U177">
            <v>68871</v>
          </cell>
          <cell r="X177">
            <v>0</v>
          </cell>
          <cell r="Y177">
            <v>68871</v>
          </cell>
          <cell r="AB177">
            <v>215</v>
          </cell>
          <cell r="AC177">
            <v>0</v>
          </cell>
          <cell r="AD177" t="str">
            <v>REGISTRO DE TITULOS PROFESIONALES</v>
          </cell>
          <cell r="AE177">
            <v>6028</v>
          </cell>
          <cell r="AF177">
            <v>68871</v>
          </cell>
        </row>
        <row r="178">
          <cell r="A178">
            <v>21800</v>
          </cell>
          <cell r="B178">
            <v>218</v>
          </cell>
          <cell r="C178">
            <v>0</v>
          </cell>
          <cell r="D178" t="str">
            <v>CONCURSOS PUBLICOS/DIR. ADQUISICIONES</v>
          </cell>
          <cell r="E178">
            <v>2850</v>
          </cell>
          <cell r="F178">
            <v>3350</v>
          </cell>
          <cell r="G178">
            <v>6700</v>
          </cell>
          <cell r="H178">
            <v>12900</v>
          </cell>
          <cell r="I178">
            <v>56950</v>
          </cell>
          <cell r="J178">
            <v>78900</v>
          </cell>
          <cell r="K178">
            <v>149500</v>
          </cell>
          <cell r="L178">
            <v>285350</v>
          </cell>
          <cell r="M178">
            <v>23550</v>
          </cell>
          <cell r="N178">
            <v>71450</v>
          </cell>
          <cell r="O178">
            <v>49900</v>
          </cell>
          <cell r="P178">
            <v>144900</v>
          </cell>
          <cell r="T178">
            <v>0</v>
          </cell>
          <cell r="U178">
            <v>443150</v>
          </cell>
          <cell r="X178">
            <v>0</v>
          </cell>
          <cell r="Y178">
            <v>443150</v>
          </cell>
          <cell r="AB178">
            <v>218</v>
          </cell>
          <cell r="AC178">
            <v>0</v>
          </cell>
          <cell r="AD178" t="str">
            <v>CONCURSOS PUBLICOS/DIR. ADQUISICIONES</v>
          </cell>
          <cell r="AE178">
            <v>49900</v>
          </cell>
          <cell r="AF178">
            <v>443150</v>
          </cell>
        </row>
        <row r="179">
          <cell r="B179">
            <v>223</v>
          </cell>
          <cell r="C179">
            <v>0</v>
          </cell>
          <cell r="D179" t="str">
            <v>POR INTRODUCCION DE SERVICIOS</v>
          </cell>
          <cell r="E179">
            <v>0</v>
          </cell>
          <cell r="F179">
            <v>0</v>
          </cell>
          <cell r="G179">
            <v>0</v>
          </cell>
          <cell r="H179">
            <v>0</v>
          </cell>
          <cell r="I179">
            <v>0</v>
          </cell>
          <cell r="J179">
            <v>0</v>
          </cell>
          <cell r="K179">
            <v>0</v>
          </cell>
          <cell r="L179">
            <v>0</v>
          </cell>
          <cell r="M179">
            <v>0</v>
          </cell>
          <cell r="N179">
            <v>0</v>
          </cell>
          <cell r="O179">
            <v>0</v>
          </cell>
          <cell r="P179">
            <v>0</v>
          </cell>
          <cell r="T179">
            <v>0</v>
          </cell>
          <cell r="U179">
            <v>0</v>
          </cell>
          <cell r="X179">
            <v>0</v>
          </cell>
          <cell r="Y179">
            <v>0</v>
          </cell>
          <cell r="AB179">
            <v>223</v>
          </cell>
          <cell r="AC179">
            <v>0</v>
          </cell>
          <cell r="AD179" t="str">
            <v>POR INTRODUCCION DE SERVICIOS</v>
          </cell>
          <cell r="AE179">
            <v>0</v>
          </cell>
          <cell r="AF179">
            <v>0</v>
          </cell>
        </row>
        <row r="180">
          <cell r="A180">
            <v>22400</v>
          </cell>
          <cell r="B180">
            <v>224</v>
          </cell>
          <cell r="C180">
            <v>0</v>
          </cell>
          <cell r="D180" t="str">
            <v>EXAMEN Y REF. DE PATENTE DE NOTARIOS PUB</v>
          </cell>
          <cell r="E180">
            <v>109896</v>
          </cell>
          <cell r="F180">
            <v>238108</v>
          </cell>
          <cell r="G180">
            <v>119134</v>
          </cell>
          <cell r="H180">
            <v>467138</v>
          </cell>
          <cell r="I180">
            <v>18456</v>
          </cell>
          <cell r="J180">
            <v>27796</v>
          </cell>
          <cell r="K180">
            <v>27864</v>
          </cell>
          <cell r="L180">
            <v>74116</v>
          </cell>
          <cell r="M180">
            <v>23014</v>
          </cell>
          <cell r="N180">
            <v>32151</v>
          </cell>
          <cell r="O180">
            <v>22989</v>
          </cell>
          <cell r="P180">
            <v>78154</v>
          </cell>
          <cell r="T180">
            <v>0</v>
          </cell>
          <cell r="U180">
            <v>619408</v>
          </cell>
          <cell r="X180">
            <v>0</v>
          </cell>
          <cell r="Y180">
            <v>619408</v>
          </cell>
          <cell r="AB180">
            <v>224</v>
          </cell>
          <cell r="AC180">
            <v>0</v>
          </cell>
          <cell r="AD180" t="str">
            <v>EXAMEN Y REF PATENTE NOTARIOS PUBL</v>
          </cell>
          <cell r="AE180">
            <v>22989</v>
          </cell>
          <cell r="AF180">
            <v>619408</v>
          </cell>
        </row>
        <row r="181">
          <cell r="A181">
            <v>23000</v>
          </cell>
          <cell r="B181">
            <v>230</v>
          </cell>
          <cell r="C181">
            <v>0</v>
          </cell>
          <cell r="D181" t="str">
            <v>AGENCIA P/LA RACIONAL.Y MOD.TRANSP.PUB.</v>
          </cell>
          <cell r="E181">
            <v>0</v>
          </cell>
          <cell r="F181">
            <v>0</v>
          </cell>
          <cell r="G181">
            <v>0</v>
          </cell>
          <cell r="H181">
            <v>0</v>
          </cell>
          <cell r="I181">
            <v>0</v>
          </cell>
          <cell r="J181">
            <v>0</v>
          </cell>
          <cell r="K181">
            <v>0</v>
          </cell>
          <cell r="L181">
            <v>0</v>
          </cell>
          <cell r="M181">
            <v>0</v>
          </cell>
          <cell r="N181">
            <v>0</v>
          </cell>
          <cell r="O181">
            <v>0</v>
          </cell>
          <cell r="P181">
            <v>0</v>
          </cell>
          <cell r="T181">
            <v>0</v>
          </cell>
          <cell r="U181">
            <v>0</v>
          </cell>
          <cell r="X181">
            <v>0</v>
          </cell>
          <cell r="Y181">
            <v>0</v>
          </cell>
          <cell r="AB181">
            <v>230</v>
          </cell>
          <cell r="AC181">
            <v>0</v>
          </cell>
          <cell r="AD181" t="str">
            <v>AGENCIA P/LA RACIONAL.Y MOD.TRANSP.PUB.</v>
          </cell>
          <cell r="AE181">
            <v>0</v>
          </cell>
          <cell r="AF181">
            <v>0</v>
          </cell>
        </row>
        <row r="182">
          <cell r="A182">
            <v>23001</v>
          </cell>
          <cell r="B182">
            <v>230</v>
          </cell>
          <cell r="C182">
            <v>1</v>
          </cell>
          <cell r="D182" t="str">
            <v>EXPEDICION O REFRENDO DE LA CONCESION</v>
          </cell>
          <cell r="E182">
            <v>0</v>
          </cell>
          <cell r="F182">
            <v>0</v>
          </cell>
          <cell r="G182">
            <v>4055270</v>
          </cell>
          <cell r="H182">
            <v>4055270</v>
          </cell>
          <cell r="I182">
            <v>0</v>
          </cell>
          <cell r="J182">
            <v>0</v>
          </cell>
          <cell r="K182">
            <v>1836378</v>
          </cell>
          <cell r="L182">
            <v>1836378</v>
          </cell>
          <cell r="M182">
            <v>0</v>
          </cell>
          <cell r="N182">
            <v>0</v>
          </cell>
          <cell r="O182">
            <v>609894</v>
          </cell>
          <cell r="P182">
            <v>609894</v>
          </cell>
          <cell r="T182">
            <v>0</v>
          </cell>
          <cell r="U182">
            <v>6501542</v>
          </cell>
          <cell r="X182">
            <v>0</v>
          </cell>
          <cell r="Y182">
            <v>6501542</v>
          </cell>
          <cell r="AB182">
            <v>230</v>
          </cell>
          <cell r="AC182">
            <v>1</v>
          </cell>
          <cell r="AD182" t="str">
            <v>EXPEDICION O REFRENDO DE LA CONCESION</v>
          </cell>
          <cell r="AE182">
            <v>609894</v>
          </cell>
          <cell r="AF182">
            <v>6501542</v>
          </cell>
        </row>
        <row r="183">
          <cell r="A183">
            <v>23002</v>
          </cell>
          <cell r="B183">
            <v>230</v>
          </cell>
          <cell r="C183">
            <v>2</v>
          </cell>
          <cell r="D183" t="str">
            <v>TRAMITE DE CESION DE DER.DE LA CONCESION</v>
          </cell>
          <cell r="E183">
            <v>0</v>
          </cell>
          <cell r="F183">
            <v>0</v>
          </cell>
          <cell r="G183">
            <v>637709</v>
          </cell>
          <cell r="H183">
            <v>637709</v>
          </cell>
          <cell r="I183">
            <v>0</v>
          </cell>
          <cell r="J183">
            <v>0</v>
          </cell>
          <cell r="K183">
            <v>529084</v>
          </cell>
          <cell r="L183">
            <v>529084</v>
          </cell>
          <cell r="M183">
            <v>0</v>
          </cell>
          <cell r="N183">
            <v>0</v>
          </cell>
          <cell r="O183">
            <v>466264</v>
          </cell>
          <cell r="P183">
            <v>466264</v>
          </cell>
          <cell r="T183">
            <v>0</v>
          </cell>
          <cell r="U183">
            <v>1633057</v>
          </cell>
          <cell r="X183">
            <v>0</v>
          </cell>
          <cell r="Y183">
            <v>1633057</v>
          </cell>
          <cell r="AB183">
            <v>230</v>
          </cell>
          <cell r="AC183">
            <v>2</v>
          </cell>
          <cell r="AD183" t="str">
            <v>TRAMITE DE CESION DE DER.DE LA CONCESION</v>
          </cell>
          <cell r="AE183">
            <v>466264</v>
          </cell>
          <cell r="AF183">
            <v>1633057</v>
          </cell>
        </row>
        <row r="184">
          <cell r="A184">
            <v>23003</v>
          </cell>
          <cell r="B184">
            <v>230</v>
          </cell>
          <cell r="C184">
            <v>3</v>
          </cell>
          <cell r="D184" t="str">
            <v>REP.DE DOC.EN EL QUE CONSTA LA CONCESION</v>
          </cell>
          <cell r="E184">
            <v>0</v>
          </cell>
          <cell r="F184">
            <v>0</v>
          </cell>
          <cell r="G184">
            <v>0</v>
          </cell>
          <cell r="H184">
            <v>0</v>
          </cell>
          <cell r="I184">
            <v>0</v>
          </cell>
          <cell r="J184">
            <v>0</v>
          </cell>
          <cell r="K184">
            <v>0</v>
          </cell>
          <cell r="L184">
            <v>0</v>
          </cell>
          <cell r="M184">
            <v>0</v>
          </cell>
          <cell r="N184">
            <v>0</v>
          </cell>
          <cell r="O184">
            <v>0</v>
          </cell>
          <cell r="P184">
            <v>0</v>
          </cell>
          <cell r="T184">
            <v>0</v>
          </cell>
          <cell r="U184">
            <v>0</v>
          </cell>
          <cell r="X184">
            <v>0</v>
          </cell>
          <cell r="Y184">
            <v>0</v>
          </cell>
          <cell r="AB184">
            <v>230</v>
          </cell>
          <cell r="AC184">
            <v>3</v>
          </cell>
          <cell r="AD184" t="str">
            <v>REP.DE DOC.EN EL QUE CONSTA LA CONCESION</v>
          </cell>
          <cell r="AE184">
            <v>0</v>
          </cell>
          <cell r="AF184">
            <v>0</v>
          </cell>
        </row>
        <row r="185">
          <cell r="A185">
            <v>23004</v>
          </cell>
          <cell r="B185">
            <v>230</v>
          </cell>
          <cell r="C185">
            <v>4</v>
          </cell>
          <cell r="D185" t="str">
            <v>CAMBIO DE VEHICULO OBJ.DE LA CONCESION</v>
          </cell>
          <cell r="E185">
            <v>0</v>
          </cell>
          <cell r="F185">
            <v>0</v>
          </cell>
          <cell r="G185">
            <v>717469</v>
          </cell>
          <cell r="H185">
            <v>717469</v>
          </cell>
          <cell r="I185">
            <v>0</v>
          </cell>
          <cell r="J185">
            <v>0</v>
          </cell>
          <cell r="K185">
            <v>561348</v>
          </cell>
          <cell r="L185">
            <v>561348</v>
          </cell>
          <cell r="M185">
            <v>0</v>
          </cell>
          <cell r="N185">
            <v>0</v>
          </cell>
          <cell r="O185">
            <v>515034</v>
          </cell>
          <cell r="P185">
            <v>515034</v>
          </cell>
          <cell r="T185">
            <v>0</v>
          </cell>
          <cell r="U185">
            <v>1793851</v>
          </cell>
          <cell r="X185">
            <v>0</v>
          </cell>
          <cell r="Y185">
            <v>1793851</v>
          </cell>
          <cell r="AB185">
            <v>230</v>
          </cell>
          <cell r="AC185">
            <v>4</v>
          </cell>
          <cell r="AD185" t="str">
            <v>CAMBIO DE VEHICULO OBJ.DE LA CONCESION</v>
          </cell>
          <cell r="AE185">
            <v>515034</v>
          </cell>
          <cell r="AF185">
            <v>1793851</v>
          </cell>
        </row>
        <row r="186">
          <cell r="A186">
            <v>26200</v>
          </cell>
          <cell r="B186">
            <v>262</v>
          </cell>
          <cell r="C186">
            <v>0</v>
          </cell>
          <cell r="D186" t="str">
            <v>CERTIFICACION</v>
          </cell>
          <cell r="E186">
            <v>0</v>
          </cell>
          <cell r="F186">
            <v>0</v>
          </cell>
          <cell r="G186">
            <v>0</v>
          </cell>
          <cell r="H186">
            <v>0</v>
          </cell>
          <cell r="I186">
            <v>0</v>
          </cell>
          <cell r="J186">
            <v>0</v>
          </cell>
          <cell r="K186">
            <v>0</v>
          </cell>
          <cell r="L186">
            <v>0</v>
          </cell>
          <cell r="M186">
            <v>0</v>
          </cell>
          <cell r="N186">
            <v>0</v>
          </cell>
          <cell r="O186">
            <v>0</v>
          </cell>
          <cell r="P186">
            <v>0</v>
          </cell>
          <cell r="T186">
            <v>0</v>
          </cell>
          <cell r="U186">
            <v>0</v>
          </cell>
          <cell r="X186">
            <v>0</v>
          </cell>
          <cell r="Y186">
            <v>0</v>
          </cell>
          <cell r="AB186">
            <v>262</v>
          </cell>
          <cell r="AC186">
            <v>0</v>
          </cell>
          <cell r="AD186" t="str">
            <v>CERTIFICACION</v>
          </cell>
          <cell r="AE186">
            <v>0</v>
          </cell>
          <cell r="AF186">
            <v>0</v>
          </cell>
        </row>
        <row r="187">
          <cell r="A187">
            <v>26201</v>
          </cell>
          <cell r="B187">
            <v>262</v>
          </cell>
          <cell r="C187">
            <v>1</v>
          </cell>
          <cell r="D187" t="str">
            <v>CERTIFICACION RECIBOS SUELDOS</v>
          </cell>
          <cell r="E187">
            <v>8232</v>
          </cell>
          <cell r="F187">
            <v>3304</v>
          </cell>
          <cell r="G187">
            <v>2912</v>
          </cell>
          <cell r="H187">
            <v>14448</v>
          </cell>
          <cell r="I187">
            <v>2240</v>
          </cell>
          <cell r="J187">
            <v>1512</v>
          </cell>
          <cell r="K187">
            <v>2800</v>
          </cell>
          <cell r="L187">
            <v>6552</v>
          </cell>
          <cell r="M187">
            <v>3080</v>
          </cell>
          <cell r="N187">
            <v>10720</v>
          </cell>
          <cell r="O187">
            <v>2744</v>
          </cell>
          <cell r="P187">
            <v>16544</v>
          </cell>
          <cell r="T187">
            <v>0</v>
          </cell>
          <cell r="U187">
            <v>37544</v>
          </cell>
          <cell r="X187">
            <v>0</v>
          </cell>
          <cell r="Y187">
            <v>37544</v>
          </cell>
          <cell r="AB187">
            <v>262</v>
          </cell>
          <cell r="AC187">
            <v>1</v>
          </cell>
          <cell r="AD187" t="str">
            <v>CERTIFICACION RECIBOS SUELDOS</v>
          </cell>
          <cell r="AE187">
            <v>2744</v>
          </cell>
          <cell r="AF187">
            <v>37544</v>
          </cell>
        </row>
        <row r="188">
          <cell r="A188">
            <v>26202</v>
          </cell>
          <cell r="B188">
            <v>262</v>
          </cell>
          <cell r="C188">
            <v>2</v>
          </cell>
          <cell r="D188" t="str">
            <v>CONSTANCIA O CARTA DE NO INHABILITACION</v>
          </cell>
          <cell r="E188">
            <v>127870</v>
          </cell>
          <cell r="F188">
            <v>128240</v>
          </cell>
          <cell r="G188">
            <v>115584</v>
          </cell>
          <cell r="H188">
            <v>371694</v>
          </cell>
          <cell r="I188">
            <v>58744</v>
          </cell>
          <cell r="J188">
            <v>57232</v>
          </cell>
          <cell r="K188">
            <v>70616</v>
          </cell>
          <cell r="L188">
            <v>186592</v>
          </cell>
          <cell r="M188">
            <v>53032</v>
          </cell>
          <cell r="N188">
            <v>64736</v>
          </cell>
          <cell r="O188">
            <v>54488</v>
          </cell>
          <cell r="P188">
            <v>172256</v>
          </cell>
          <cell r="T188">
            <v>0</v>
          </cell>
          <cell r="U188">
            <v>730542</v>
          </cell>
          <cell r="X188">
            <v>0</v>
          </cell>
          <cell r="Y188">
            <v>730542</v>
          </cell>
          <cell r="AB188">
            <v>262</v>
          </cell>
          <cell r="AC188">
            <v>2</v>
          </cell>
          <cell r="AD188" t="str">
            <v>CONSTANCIA O CARTA DE NO INHABILITACION</v>
          </cell>
          <cell r="AE188">
            <v>54488</v>
          </cell>
          <cell r="AF188">
            <v>730542</v>
          </cell>
        </row>
        <row r="189">
          <cell r="A189">
            <v>26203</v>
          </cell>
          <cell r="B189">
            <v>262</v>
          </cell>
          <cell r="C189">
            <v>3</v>
          </cell>
          <cell r="D189" t="str">
            <v>COPIAS DIVERSAS</v>
          </cell>
          <cell r="E189">
            <v>2716.8</v>
          </cell>
          <cell r="F189">
            <v>3836</v>
          </cell>
          <cell r="G189">
            <v>7141.96</v>
          </cell>
          <cell r="H189">
            <v>13694.76</v>
          </cell>
          <cell r="I189">
            <v>6587.42</v>
          </cell>
          <cell r="J189">
            <v>55515.49</v>
          </cell>
          <cell r="K189">
            <v>7994.79</v>
          </cell>
          <cell r="L189">
            <v>70097.7</v>
          </cell>
          <cell r="M189">
            <v>10353.24</v>
          </cell>
          <cell r="N189">
            <v>11078.59</v>
          </cell>
          <cell r="O189">
            <v>8620.31</v>
          </cell>
          <cell r="P189">
            <v>30052.14</v>
          </cell>
          <cell r="T189">
            <v>0</v>
          </cell>
          <cell r="U189">
            <v>113844.59999999999</v>
          </cell>
          <cell r="X189">
            <v>0</v>
          </cell>
          <cell r="Y189">
            <v>113844.6</v>
          </cell>
          <cell r="AB189">
            <v>262</v>
          </cell>
          <cell r="AC189">
            <v>3</v>
          </cell>
          <cell r="AD189" t="str">
            <v>COPIAS DIVERSAS</v>
          </cell>
          <cell r="AE189">
            <v>8620.31</v>
          </cell>
          <cell r="AF189">
            <v>113844.6</v>
          </cell>
        </row>
        <row r="190">
          <cell r="A190">
            <v>26204</v>
          </cell>
          <cell r="B190">
            <v>262</v>
          </cell>
          <cell r="C190">
            <v>4</v>
          </cell>
          <cell r="D190" t="str">
            <v>BUSQUEDA Y LOCALIZACION DE DOCUMENTOS</v>
          </cell>
          <cell r="E190">
            <v>0</v>
          </cell>
          <cell r="F190">
            <v>56</v>
          </cell>
          <cell r="G190">
            <v>112</v>
          </cell>
          <cell r="H190">
            <v>168</v>
          </cell>
          <cell r="I190">
            <v>112</v>
          </cell>
          <cell r="J190">
            <v>168</v>
          </cell>
          <cell r="K190">
            <v>448</v>
          </cell>
          <cell r="L190">
            <v>728</v>
          </cell>
          <cell r="M190">
            <v>56</v>
          </cell>
          <cell r="N190">
            <v>56</v>
          </cell>
          <cell r="O190">
            <v>0</v>
          </cell>
          <cell r="P190">
            <v>112</v>
          </cell>
          <cell r="T190">
            <v>0</v>
          </cell>
          <cell r="U190">
            <v>1008</v>
          </cell>
          <cell r="X190">
            <v>0</v>
          </cell>
          <cell r="Y190">
            <v>1008</v>
          </cell>
          <cell r="AB190">
            <v>262</v>
          </cell>
          <cell r="AC190">
            <v>4</v>
          </cell>
          <cell r="AD190" t="str">
            <v>BUSQUEDA Y LOCALIZACION DE DOCUMENTOS</v>
          </cell>
          <cell r="AE190">
            <v>0</v>
          </cell>
          <cell r="AF190">
            <v>1008</v>
          </cell>
        </row>
        <row r="191">
          <cell r="A191">
            <v>26300</v>
          </cell>
          <cell r="B191">
            <v>263</v>
          </cell>
          <cell r="C191">
            <v>0</v>
          </cell>
          <cell r="D191" t="str">
            <v>DERECHOS DE CONTROL VEHICULAR</v>
          </cell>
          <cell r="E191">
            <v>0</v>
          </cell>
          <cell r="F191">
            <v>0</v>
          </cell>
          <cell r="G191">
            <v>0</v>
          </cell>
          <cell r="H191">
            <v>0</v>
          </cell>
          <cell r="I191">
            <v>0</v>
          </cell>
          <cell r="J191">
            <v>0</v>
          </cell>
          <cell r="K191">
            <v>0</v>
          </cell>
          <cell r="L191">
            <v>0</v>
          </cell>
          <cell r="M191">
            <v>0</v>
          </cell>
          <cell r="N191">
            <v>0</v>
          </cell>
          <cell r="O191">
            <v>0</v>
          </cell>
          <cell r="P191">
            <v>0</v>
          </cell>
          <cell r="T191">
            <v>0</v>
          </cell>
          <cell r="U191">
            <v>0</v>
          </cell>
          <cell r="X191">
            <v>0</v>
          </cell>
          <cell r="Y191">
            <v>0</v>
          </cell>
          <cell r="AB191">
            <v>263</v>
          </cell>
          <cell r="AC191">
            <v>0</v>
          </cell>
          <cell r="AD191" t="str">
            <v>CONTROL VEHICULAR</v>
          </cell>
          <cell r="AE191">
            <v>0</v>
          </cell>
          <cell r="AF191">
            <v>0</v>
          </cell>
        </row>
        <row r="192">
          <cell r="A192">
            <v>26301</v>
          </cell>
          <cell r="B192">
            <v>263</v>
          </cell>
          <cell r="C192">
            <v>1</v>
          </cell>
          <cell r="D192" t="str">
            <v>DERECHOS DE CONTROL VEHICULAR PTE. AÑO</v>
          </cell>
          <cell r="E192">
            <v>0</v>
          </cell>
          <cell r="F192">
            <v>0</v>
          </cell>
          <cell r="G192">
            <v>548720483</v>
          </cell>
          <cell r="H192">
            <v>548720483</v>
          </cell>
          <cell r="I192">
            <v>0</v>
          </cell>
          <cell r="J192">
            <v>0</v>
          </cell>
          <cell r="K192">
            <v>166295708.5</v>
          </cell>
          <cell r="L192">
            <v>166295708.5</v>
          </cell>
          <cell r="M192">
            <v>0</v>
          </cell>
          <cell r="N192">
            <v>0</v>
          </cell>
          <cell r="O192">
            <v>78062620</v>
          </cell>
          <cell r="P192">
            <v>78062620</v>
          </cell>
          <cell r="T192">
            <v>0</v>
          </cell>
          <cell r="U192">
            <v>793078811.5</v>
          </cell>
          <cell r="X192">
            <v>0</v>
          </cell>
          <cell r="Y192">
            <v>793078811.5</v>
          </cell>
          <cell r="AB192">
            <v>263</v>
          </cell>
          <cell r="AC192">
            <v>1</v>
          </cell>
          <cell r="AD192" t="str">
            <v>DERECHOS DE CONTROL VEHICULAR PTE. AÑO</v>
          </cell>
          <cell r="AE192">
            <v>78062620</v>
          </cell>
          <cell r="AF192">
            <v>793078811.5</v>
          </cell>
        </row>
        <row r="193">
          <cell r="A193">
            <v>26302</v>
          </cell>
          <cell r="B193">
            <v>263</v>
          </cell>
          <cell r="C193">
            <v>2</v>
          </cell>
          <cell r="D193" t="str">
            <v>DERECHOS DE CONTROL VEHICULAR REZAGOS</v>
          </cell>
          <cell r="E193">
            <v>0</v>
          </cell>
          <cell r="F193">
            <v>0</v>
          </cell>
          <cell r="G193">
            <v>52652346.93</v>
          </cell>
          <cell r="H193">
            <v>52652346.93</v>
          </cell>
          <cell r="I193">
            <v>0</v>
          </cell>
          <cell r="J193">
            <v>0</v>
          </cell>
          <cell r="K193">
            <v>27502905.170000002</v>
          </cell>
          <cell r="L193">
            <v>27502905.170000002</v>
          </cell>
          <cell r="M193">
            <v>0</v>
          </cell>
          <cell r="N193">
            <v>0</v>
          </cell>
          <cell r="O193">
            <v>16099852.73</v>
          </cell>
          <cell r="P193">
            <v>16099852.73</v>
          </cell>
          <cell r="T193">
            <v>0</v>
          </cell>
          <cell r="U193">
            <v>96255104.830000013</v>
          </cell>
          <cell r="X193">
            <v>0</v>
          </cell>
          <cell r="Y193">
            <v>96255104.829999998</v>
          </cell>
          <cell r="AB193">
            <v>263</v>
          </cell>
          <cell r="AC193">
            <v>2</v>
          </cell>
          <cell r="AD193" t="str">
            <v>DERECHOS DE CONTROL VEHICULAR REZAGOS</v>
          </cell>
          <cell r="AE193">
            <v>16099852.73</v>
          </cell>
          <cell r="AF193">
            <v>96255104.829999998</v>
          </cell>
        </row>
        <row r="194">
          <cell r="A194">
            <v>26303</v>
          </cell>
          <cell r="B194">
            <v>263</v>
          </cell>
          <cell r="C194">
            <v>3</v>
          </cell>
          <cell r="D194" t="str">
            <v>EXP.DE CERTIFICADOS DE CONTROL VEHICULAR</v>
          </cell>
          <cell r="E194">
            <v>0</v>
          </cell>
          <cell r="F194">
            <v>0</v>
          </cell>
          <cell r="G194">
            <v>838808</v>
          </cell>
          <cell r="H194">
            <v>838808</v>
          </cell>
          <cell r="I194">
            <v>0</v>
          </cell>
          <cell r="J194">
            <v>0</v>
          </cell>
          <cell r="K194">
            <v>754152</v>
          </cell>
          <cell r="L194">
            <v>754152</v>
          </cell>
          <cell r="M194">
            <v>0</v>
          </cell>
          <cell r="N194">
            <v>0</v>
          </cell>
          <cell r="O194">
            <v>865032</v>
          </cell>
          <cell r="P194">
            <v>865032</v>
          </cell>
          <cell r="T194">
            <v>0</v>
          </cell>
          <cell r="U194">
            <v>2457992</v>
          </cell>
          <cell r="X194">
            <v>0</v>
          </cell>
          <cell r="Y194">
            <v>2457992</v>
          </cell>
          <cell r="AB194">
            <v>263</v>
          </cell>
          <cell r="AC194">
            <v>3</v>
          </cell>
          <cell r="AD194" t="str">
            <v>EXP.DE CERTIFICADOS DE CONTROL VEHICULAR</v>
          </cell>
          <cell r="AE194">
            <v>865032</v>
          </cell>
          <cell r="AF194">
            <v>2457992</v>
          </cell>
        </row>
        <row r="195">
          <cell r="A195">
            <v>26304</v>
          </cell>
          <cell r="B195">
            <v>263</v>
          </cell>
          <cell r="C195">
            <v>4</v>
          </cell>
          <cell r="D195" t="str">
            <v>EXP.DE CERT.DE CTRL.VEH.OTROS ESTADOS</v>
          </cell>
          <cell r="E195">
            <v>0</v>
          </cell>
          <cell r="F195">
            <v>0</v>
          </cell>
          <cell r="G195">
            <v>1142502</v>
          </cell>
          <cell r="H195">
            <v>1142502</v>
          </cell>
          <cell r="I195">
            <v>0</v>
          </cell>
          <cell r="J195">
            <v>0</v>
          </cell>
          <cell r="K195">
            <v>1041066</v>
          </cell>
          <cell r="L195">
            <v>1041066</v>
          </cell>
          <cell r="M195">
            <v>0</v>
          </cell>
          <cell r="N195">
            <v>0</v>
          </cell>
          <cell r="O195">
            <v>994580</v>
          </cell>
          <cell r="P195">
            <v>994580</v>
          </cell>
          <cell r="T195">
            <v>0</v>
          </cell>
          <cell r="U195">
            <v>3178148</v>
          </cell>
          <cell r="X195">
            <v>0</v>
          </cell>
          <cell r="Y195">
            <v>3178148</v>
          </cell>
          <cell r="AB195">
            <v>263</v>
          </cell>
          <cell r="AC195">
            <v>4</v>
          </cell>
          <cell r="AD195" t="str">
            <v>EXP.DE CERT.DE CTRL.VEH.OTROS ESTADOS</v>
          </cell>
          <cell r="AE195">
            <v>994580</v>
          </cell>
          <cell r="AF195">
            <v>3178148</v>
          </cell>
        </row>
        <row r="196">
          <cell r="A196">
            <v>26305</v>
          </cell>
          <cell r="B196">
            <v>263</v>
          </cell>
          <cell r="C196">
            <v>5</v>
          </cell>
          <cell r="D196" t="str">
            <v>EXP.DE CERT.DE DOC.DE CTRL.VEHICULAR</v>
          </cell>
          <cell r="E196">
            <v>0</v>
          </cell>
          <cell r="F196">
            <v>0</v>
          </cell>
          <cell r="G196">
            <v>42664</v>
          </cell>
          <cell r="H196">
            <v>42664</v>
          </cell>
          <cell r="I196">
            <v>0</v>
          </cell>
          <cell r="J196">
            <v>0</v>
          </cell>
          <cell r="K196">
            <v>38808</v>
          </cell>
          <cell r="L196">
            <v>38808</v>
          </cell>
          <cell r="M196">
            <v>0</v>
          </cell>
          <cell r="N196">
            <v>0</v>
          </cell>
          <cell r="O196">
            <v>39144</v>
          </cell>
          <cell r="P196">
            <v>39144</v>
          </cell>
          <cell r="T196">
            <v>0</v>
          </cell>
          <cell r="U196">
            <v>120616</v>
          </cell>
          <cell r="X196">
            <v>0</v>
          </cell>
          <cell r="Y196">
            <v>120616</v>
          </cell>
          <cell r="AB196">
            <v>263</v>
          </cell>
          <cell r="AC196">
            <v>5</v>
          </cell>
          <cell r="AD196" t="str">
            <v>EXP.DE CERT.DE DOC.DE CTRL.VEHICULAR</v>
          </cell>
          <cell r="AE196">
            <v>39144</v>
          </cell>
          <cell r="AF196">
            <v>120616</v>
          </cell>
        </row>
        <row r="197">
          <cell r="A197">
            <v>26400</v>
          </cell>
          <cell r="B197">
            <v>264</v>
          </cell>
          <cell r="C197">
            <v>0</v>
          </cell>
          <cell r="D197" t="str">
            <v>PLACAS DE CIRCULACION VEHICULAR</v>
          </cell>
          <cell r="E197">
            <v>0</v>
          </cell>
          <cell r="F197">
            <v>0</v>
          </cell>
          <cell r="G197">
            <v>11914386</v>
          </cell>
          <cell r="H197">
            <v>11914386</v>
          </cell>
          <cell r="I197">
            <v>0</v>
          </cell>
          <cell r="J197">
            <v>0</v>
          </cell>
          <cell r="K197">
            <v>10219854</v>
          </cell>
          <cell r="L197">
            <v>10219854</v>
          </cell>
          <cell r="M197">
            <v>0</v>
          </cell>
          <cell r="N197">
            <v>0</v>
          </cell>
          <cell r="O197">
            <v>10706703</v>
          </cell>
          <cell r="P197">
            <v>10706703</v>
          </cell>
          <cell r="T197">
            <v>0</v>
          </cell>
          <cell r="U197">
            <v>32840943</v>
          </cell>
          <cell r="X197">
            <v>0</v>
          </cell>
          <cell r="Y197">
            <v>32840943</v>
          </cell>
          <cell r="AB197">
            <v>264</v>
          </cell>
          <cell r="AC197">
            <v>0</v>
          </cell>
          <cell r="AD197" t="str">
            <v>PLACAS DE CIRCULACION VEHICULAR</v>
          </cell>
          <cell r="AE197">
            <v>10706703</v>
          </cell>
          <cell r="AF197">
            <v>32840943</v>
          </cell>
        </row>
        <row r="198">
          <cell r="A198">
            <v>26500</v>
          </cell>
          <cell r="B198">
            <v>265</v>
          </cell>
          <cell r="C198">
            <v>0</v>
          </cell>
          <cell r="D198" t="str">
            <v>LICENCIAS DE MANEJAR</v>
          </cell>
          <cell r="E198">
            <v>0</v>
          </cell>
          <cell r="F198">
            <v>0</v>
          </cell>
          <cell r="G198">
            <v>26892665</v>
          </cell>
          <cell r="H198">
            <v>26892665</v>
          </cell>
          <cell r="I198">
            <v>0</v>
          </cell>
          <cell r="J198">
            <v>0</v>
          </cell>
          <cell r="K198">
            <v>22516974</v>
          </cell>
          <cell r="L198">
            <v>22516974</v>
          </cell>
          <cell r="M198">
            <v>0</v>
          </cell>
          <cell r="N198">
            <v>0</v>
          </cell>
          <cell r="O198">
            <v>23963031</v>
          </cell>
          <cell r="P198">
            <v>23963031</v>
          </cell>
          <cell r="T198">
            <v>0</v>
          </cell>
          <cell r="U198">
            <v>73372670</v>
          </cell>
          <cell r="X198">
            <v>0</v>
          </cell>
          <cell r="Y198">
            <v>73372670</v>
          </cell>
          <cell r="AB198">
            <v>265</v>
          </cell>
          <cell r="AC198">
            <v>0</v>
          </cell>
          <cell r="AD198" t="str">
            <v>LICENCIAS DE CONDUCIR</v>
          </cell>
          <cell r="AE198">
            <v>23963031</v>
          </cell>
          <cell r="AF198">
            <v>73372670</v>
          </cell>
        </row>
        <row r="199">
          <cell r="A199">
            <v>26503</v>
          </cell>
          <cell r="B199">
            <v>265</v>
          </cell>
          <cell r="C199">
            <v>3</v>
          </cell>
          <cell r="D199" t="str">
            <v>EXP.DE CERT.DE LICENCIAS DE CONDUCIR</v>
          </cell>
          <cell r="E199">
            <v>0</v>
          </cell>
          <cell r="F199">
            <v>0</v>
          </cell>
          <cell r="G199">
            <v>22832</v>
          </cell>
          <cell r="H199">
            <v>22832</v>
          </cell>
          <cell r="I199">
            <v>0</v>
          </cell>
          <cell r="J199">
            <v>0</v>
          </cell>
          <cell r="K199">
            <v>24360</v>
          </cell>
          <cell r="L199">
            <v>24360</v>
          </cell>
          <cell r="M199">
            <v>0</v>
          </cell>
          <cell r="N199">
            <v>0</v>
          </cell>
          <cell r="O199">
            <v>24864</v>
          </cell>
          <cell r="P199">
            <v>24864</v>
          </cell>
          <cell r="T199">
            <v>0</v>
          </cell>
          <cell r="U199">
            <v>72056</v>
          </cell>
          <cell r="X199">
            <v>0</v>
          </cell>
          <cell r="Y199">
            <v>72056</v>
          </cell>
          <cell r="AB199">
            <v>265</v>
          </cell>
          <cell r="AC199">
            <v>3</v>
          </cell>
          <cell r="AD199" t="str">
            <v>EXP.DE CERT.DE LICENCIAS DE CONDUCIR</v>
          </cell>
          <cell r="AE199">
            <v>24864</v>
          </cell>
          <cell r="AF199">
            <v>72056</v>
          </cell>
        </row>
        <row r="200">
          <cell r="A200">
            <v>26600</v>
          </cell>
          <cell r="B200">
            <v>266</v>
          </cell>
          <cell r="C200">
            <v>0</v>
          </cell>
          <cell r="D200" t="str">
            <v>DUPLICADOS DE LICENCIAS</v>
          </cell>
          <cell r="E200">
            <v>0</v>
          </cell>
          <cell r="F200">
            <v>0</v>
          </cell>
          <cell r="G200">
            <v>0</v>
          </cell>
          <cell r="H200">
            <v>0</v>
          </cell>
          <cell r="I200">
            <v>0</v>
          </cell>
          <cell r="J200">
            <v>0</v>
          </cell>
          <cell r="K200">
            <v>0</v>
          </cell>
          <cell r="L200">
            <v>0</v>
          </cell>
          <cell r="M200">
            <v>0</v>
          </cell>
          <cell r="N200">
            <v>0</v>
          </cell>
          <cell r="O200">
            <v>0</v>
          </cell>
          <cell r="P200">
            <v>0</v>
          </cell>
          <cell r="T200">
            <v>0</v>
          </cell>
          <cell r="U200">
            <v>0</v>
          </cell>
          <cell r="X200">
            <v>0</v>
          </cell>
          <cell r="Y200">
            <v>0</v>
          </cell>
          <cell r="AB200">
            <v>266</v>
          </cell>
          <cell r="AC200">
            <v>0</v>
          </cell>
          <cell r="AD200" t="str">
            <v>DUPLICADOS DE LICENCIAS</v>
          </cell>
          <cell r="AE200">
            <v>0</v>
          </cell>
          <cell r="AF200">
            <v>0</v>
          </cell>
        </row>
        <row r="201">
          <cell r="A201">
            <v>26700</v>
          </cell>
          <cell r="B201">
            <v>267</v>
          </cell>
          <cell r="C201">
            <v>0</v>
          </cell>
          <cell r="D201" t="str">
            <v>DUPLICADOS DE TARJETAS DE CIRCULACION</v>
          </cell>
          <cell r="E201">
            <v>0</v>
          </cell>
          <cell r="F201">
            <v>0</v>
          </cell>
          <cell r="G201">
            <v>217336</v>
          </cell>
          <cell r="H201">
            <v>217336</v>
          </cell>
          <cell r="I201">
            <v>0</v>
          </cell>
          <cell r="J201">
            <v>0</v>
          </cell>
          <cell r="K201">
            <v>442512</v>
          </cell>
          <cell r="L201">
            <v>442512</v>
          </cell>
          <cell r="M201">
            <v>0</v>
          </cell>
          <cell r="N201">
            <v>0</v>
          </cell>
          <cell r="O201">
            <v>511616</v>
          </cell>
          <cell r="P201">
            <v>511616</v>
          </cell>
          <cell r="T201">
            <v>0</v>
          </cell>
          <cell r="U201">
            <v>1171464</v>
          </cell>
          <cell r="X201">
            <v>0</v>
          </cell>
          <cell r="Y201">
            <v>1171464</v>
          </cell>
          <cell r="AB201">
            <v>267</v>
          </cell>
          <cell r="AC201">
            <v>0</v>
          </cell>
          <cell r="AD201" t="str">
            <v>DUPLICADOS DE TARJETAS DE CIRCULACION</v>
          </cell>
          <cell r="AE201">
            <v>511616</v>
          </cell>
          <cell r="AF201">
            <v>1171464</v>
          </cell>
        </row>
        <row r="202">
          <cell r="A202">
            <v>26800</v>
          </cell>
          <cell r="B202">
            <v>268</v>
          </cell>
          <cell r="C202">
            <v>0</v>
          </cell>
          <cell r="D202" t="str">
            <v>BAJAS DE VEHICULOS DE MOTOR</v>
          </cell>
          <cell r="E202">
            <v>0</v>
          </cell>
          <cell r="F202">
            <v>0</v>
          </cell>
          <cell r="G202">
            <v>2216320</v>
          </cell>
          <cell r="H202">
            <v>2216320</v>
          </cell>
          <cell r="I202">
            <v>0</v>
          </cell>
          <cell r="J202">
            <v>0</v>
          </cell>
          <cell r="K202">
            <v>2232888</v>
          </cell>
          <cell r="L202">
            <v>2232888</v>
          </cell>
          <cell r="M202">
            <v>0</v>
          </cell>
          <cell r="N202">
            <v>0</v>
          </cell>
          <cell r="O202">
            <v>2940336</v>
          </cell>
          <cell r="P202">
            <v>2940336</v>
          </cell>
          <cell r="T202">
            <v>0</v>
          </cell>
          <cell r="U202">
            <v>7389544</v>
          </cell>
          <cell r="X202">
            <v>0</v>
          </cell>
          <cell r="Y202">
            <v>7389544</v>
          </cell>
          <cell r="AB202">
            <v>268</v>
          </cell>
          <cell r="AC202">
            <v>0</v>
          </cell>
          <cell r="AD202" t="str">
            <v>BAJAS DE VEHICULOS DE MOTOR</v>
          </cell>
          <cell r="AE202">
            <v>2940336</v>
          </cell>
          <cell r="AF202">
            <v>7389544</v>
          </cell>
        </row>
        <row r="203">
          <cell r="A203">
            <v>26901</v>
          </cell>
          <cell r="B203">
            <v>269</v>
          </cell>
          <cell r="C203">
            <v>1</v>
          </cell>
          <cell r="D203" t="str">
            <v>MULTAS DE CONTROL VEHICULAR</v>
          </cell>
          <cell r="E203">
            <v>0</v>
          </cell>
          <cell r="F203">
            <v>0</v>
          </cell>
          <cell r="G203">
            <v>0</v>
          </cell>
          <cell r="H203">
            <v>0</v>
          </cell>
          <cell r="I203">
            <v>0</v>
          </cell>
          <cell r="J203">
            <v>0</v>
          </cell>
          <cell r="K203">
            <v>0</v>
          </cell>
          <cell r="L203">
            <v>0</v>
          </cell>
          <cell r="M203">
            <v>0</v>
          </cell>
          <cell r="N203">
            <v>0</v>
          </cell>
          <cell r="O203">
            <v>0</v>
          </cell>
          <cell r="P203">
            <v>0</v>
          </cell>
          <cell r="T203">
            <v>0</v>
          </cell>
          <cell r="U203">
            <v>0</v>
          </cell>
          <cell r="X203">
            <v>0</v>
          </cell>
          <cell r="Y203">
            <v>0</v>
          </cell>
          <cell r="AB203">
            <v>269</v>
          </cell>
          <cell r="AC203">
            <v>1</v>
          </cell>
          <cell r="AD203" t="str">
            <v>MULTAS DE CONTROL VEHICULAR</v>
          </cell>
          <cell r="AE203">
            <v>0</v>
          </cell>
          <cell r="AF203">
            <v>0</v>
          </cell>
        </row>
        <row r="204">
          <cell r="A204">
            <v>26902</v>
          </cell>
          <cell r="B204">
            <v>269</v>
          </cell>
          <cell r="C204">
            <v>2</v>
          </cell>
          <cell r="D204" t="str">
            <v>INTERESES POR CONVENIO CONTROL VEHICULAR</v>
          </cell>
          <cell r="E204">
            <v>0</v>
          </cell>
          <cell r="F204">
            <v>0</v>
          </cell>
          <cell r="G204">
            <v>2574629.29</v>
          </cell>
          <cell r="H204">
            <v>2574629.29</v>
          </cell>
          <cell r="I204">
            <v>0</v>
          </cell>
          <cell r="J204">
            <v>0</v>
          </cell>
          <cell r="K204">
            <v>2431395.12</v>
          </cell>
          <cell r="L204">
            <v>2431395.12</v>
          </cell>
          <cell r="M204">
            <v>0</v>
          </cell>
          <cell r="N204">
            <v>0</v>
          </cell>
          <cell r="O204">
            <v>1318396.8799999999</v>
          </cell>
          <cell r="P204">
            <v>1318396.8799999999</v>
          </cell>
          <cell r="T204">
            <v>0</v>
          </cell>
          <cell r="U204">
            <v>6324421.29</v>
          </cell>
          <cell r="X204">
            <v>0</v>
          </cell>
          <cell r="Y204">
            <v>6324421.29</v>
          </cell>
          <cell r="AB204">
            <v>269</v>
          </cell>
          <cell r="AC204">
            <v>2</v>
          </cell>
          <cell r="AD204" t="str">
            <v>INTERESES POR CONVENIO CONTROL VEHICULAR</v>
          </cell>
          <cell r="AE204">
            <v>1318396.8799999999</v>
          </cell>
          <cell r="AF204">
            <v>6324421.29</v>
          </cell>
        </row>
        <row r="205">
          <cell r="A205">
            <v>26903</v>
          </cell>
          <cell r="B205">
            <v>269</v>
          </cell>
          <cell r="C205">
            <v>3</v>
          </cell>
          <cell r="D205" t="str">
            <v>SANCIONES POR CANJE DE PLACAS EXTEMP</v>
          </cell>
          <cell r="E205">
            <v>0</v>
          </cell>
          <cell r="F205">
            <v>0</v>
          </cell>
          <cell r="G205">
            <v>1552936</v>
          </cell>
          <cell r="H205">
            <v>1552936</v>
          </cell>
          <cell r="I205">
            <v>0</v>
          </cell>
          <cell r="J205">
            <v>0</v>
          </cell>
          <cell r="K205">
            <v>867205</v>
          </cell>
          <cell r="L205">
            <v>867205</v>
          </cell>
          <cell r="M205">
            <v>0</v>
          </cell>
          <cell r="N205">
            <v>0</v>
          </cell>
          <cell r="O205">
            <v>516558</v>
          </cell>
          <cell r="P205">
            <v>516558</v>
          </cell>
          <cell r="T205">
            <v>0</v>
          </cell>
          <cell r="U205">
            <v>2936699</v>
          </cell>
          <cell r="X205">
            <v>0</v>
          </cell>
          <cell r="Y205">
            <v>2936699</v>
          </cell>
          <cell r="AB205">
            <v>269</v>
          </cell>
          <cell r="AC205">
            <v>3</v>
          </cell>
          <cell r="AD205" t="str">
            <v>SANCIONES POR CANJE DE PLACAS EXTEMP</v>
          </cell>
          <cell r="AE205">
            <v>516558</v>
          </cell>
          <cell r="AF205">
            <v>2936699</v>
          </cell>
        </row>
        <row r="206">
          <cell r="A206">
            <v>26904</v>
          </cell>
          <cell r="B206">
            <v>269</v>
          </cell>
          <cell r="C206">
            <v>4</v>
          </cell>
          <cell r="D206" t="str">
            <v>SAN.DE DER.DE CONTROL VEHICULAR PTE.AÑO</v>
          </cell>
          <cell r="E206">
            <v>0</v>
          </cell>
          <cell r="F206">
            <v>0</v>
          </cell>
          <cell r="G206">
            <v>691120</v>
          </cell>
          <cell r="H206">
            <v>691120</v>
          </cell>
          <cell r="I206">
            <v>0</v>
          </cell>
          <cell r="J206">
            <v>0</v>
          </cell>
          <cell r="K206">
            <v>7216166</v>
          </cell>
          <cell r="L206">
            <v>7216166</v>
          </cell>
          <cell r="M206">
            <v>0</v>
          </cell>
          <cell r="N206">
            <v>0</v>
          </cell>
          <cell r="O206">
            <v>4027733</v>
          </cell>
          <cell r="P206">
            <v>4027733</v>
          </cell>
          <cell r="T206">
            <v>0</v>
          </cell>
          <cell r="U206">
            <v>11935019</v>
          </cell>
          <cell r="X206">
            <v>0</v>
          </cell>
          <cell r="Y206">
            <v>11935019</v>
          </cell>
          <cell r="AB206">
            <v>269</v>
          </cell>
          <cell r="AC206">
            <v>4</v>
          </cell>
          <cell r="AD206" t="str">
            <v>SAN.DE DER.DE CONTROL VEHICULAR PTE.AÑO</v>
          </cell>
          <cell r="AE206">
            <v>4027733</v>
          </cell>
          <cell r="AF206">
            <v>11935019</v>
          </cell>
        </row>
        <row r="207">
          <cell r="A207">
            <v>26905</v>
          </cell>
          <cell r="B207">
            <v>269</v>
          </cell>
          <cell r="C207">
            <v>5</v>
          </cell>
          <cell r="D207" t="str">
            <v>SAN.DE DER.DE CONTROL VEHICULAR REZAGO</v>
          </cell>
          <cell r="E207">
            <v>0</v>
          </cell>
          <cell r="F207">
            <v>0</v>
          </cell>
          <cell r="G207">
            <v>11953762.59</v>
          </cell>
          <cell r="H207">
            <v>11953762.59</v>
          </cell>
          <cell r="I207">
            <v>0</v>
          </cell>
          <cell r="J207">
            <v>0</v>
          </cell>
          <cell r="K207">
            <v>5989308.1399999997</v>
          </cell>
          <cell r="L207">
            <v>5989308.1399999997</v>
          </cell>
          <cell r="M207">
            <v>0</v>
          </cell>
          <cell r="N207">
            <v>0</v>
          </cell>
          <cell r="O207">
            <v>3474096.32</v>
          </cell>
          <cell r="P207">
            <v>3474096.32</v>
          </cell>
          <cell r="T207">
            <v>0</v>
          </cell>
          <cell r="U207">
            <v>21417167.049999997</v>
          </cell>
          <cell r="X207">
            <v>0</v>
          </cell>
          <cell r="Y207">
            <v>21417167.050000001</v>
          </cell>
          <cell r="AB207">
            <v>269</v>
          </cell>
          <cell r="AC207">
            <v>5</v>
          </cell>
          <cell r="AD207" t="str">
            <v>SAN.DE DER.DE CONTROL VEHICULAR REZAGO</v>
          </cell>
          <cell r="AE207">
            <v>3474096.32</v>
          </cell>
          <cell r="AF207">
            <v>21417167.050000001</v>
          </cell>
        </row>
        <row r="208">
          <cell r="A208">
            <v>26906</v>
          </cell>
          <cell r="B208">
            <v>269</v>
          </cell>
          <cell r="C208">
            <v>6</v>
          </cell>
          <cell r="D208" t="str">
            <v>10% INFRACC.DE TRANSITO AREA METR.</v>
          </cell>
          <cell r="E208">
            <v>0</v>
          </cell>
          <cell r="F208">
            <v>0</v>
          </cell>
          <cell r="G208">
            <v>7388916.3600000003</v>
          </cell>
          <cell r="H208">
            <v>7388916.3600000003</v>
          </cell>
          <cell r="I208">
            <v>0</v>
          </cell>
          <cell r="J208">
            <v>0</v>
          </cell>
          <cell r="K208">
            <v>2846407.83</v>
          </cell>
          <cell r="L208">
            <v>2846407.83</v>
          </cell>
          <cell r="M208">
            <v>0</v>
          </cell>
          <cell r="N208">
            <v>0</v>
          </cell>
          <cell r="O208">
            <v>1114309.95</v>
          </cell>
          <cell r="P208">
            <v>1114309.95</v>
          </cell>
          <cell r="T208">
            <v>0</v>
          </cell>
          <cell r="U208">
            <v>11349634.140000001</v>
          </cell>
          <cell r="X208">
            <v>0</v>
          </cell>
          <cell r="Y208">
            <v>11349634.140000001</v>
          </cell>
          <cell r="AB208">
            <v>269</v>
          </cell>
          <cell r="AC208">
            <v>6</v>
          </cell>
          <cell r="AD208" t="str">
            <v>10% INFRACC.DE TRANSITO AREA METR.</v>
          </cell>
          <cell r="AE208">
            <v>1114309.95</v>
          </cell>
          <cell r="AF208">
            <v>11349634.140000001</v>
          </cell>
        </row>
        <row r="209">
          <cell r="A209">
            <v>26907</v>
          </cell>
          <cell r="B209">
            <v>269</v>
          </cell>
          <cell r="C209">
            <v>7</v>
          </cell>
          <cell r="D209" t="str">
            <v>EXDECENTE PAGOS CONTROL VEHICULAR</v>
          </cell>
          <cell r="E209">
            <v>0</v>
          </cell>
          <cell r="F209">
            <v>0</v>
          </cell>
          <cell r="G209">
            <v>129528.3</v>
          </cell>
          <cell r="H209">
            <v>129528.3</v>
          </cell>
          <cell r="I209">
            <v>0</v>
          </cell>
          <cell r="J209">
            <v>0</v>
          </cell>
          <cell r="K209">
            <v>21902.54</v>
          </cell>
          <cell r="L209">
            <v>21902.54</v>
          </cell>
          <cell r="M209">
            <v>0</v>
          </cell>
          <cell r="N209">
            <v>0</v>
          </cell>
          <cell r="O209">
            <v>14701.12</v>
          </cell>
          <cell r="P209">
            <v>14701.12</v>
          </cell>
          <cell r="T209">
            <v>0</v>
          </cell>
          <cell r="U209">
            <v>166131.96000000002</v>
          </cell>
          <cell r="X209">
            <v>0</v>
          </cell>
          <cell r="Y209">
            <v>166131.96</v>
          </cell>
          <cell r="AB209">
            <v>269</v>
          </cell>
          <cell r="AC209">
            <v>7</v>
          </cell>
          <cell r="AD209" t="str">
            <v>EXDECENTE PAGOS CONTROL VEHICULAR</v>
          </cell>
          <cell r="AE209">
            <v>14701.12</v>
          </cell>
          <cell r="AF209">
            <v>166131.96</v>
          </cell>
        </row>
        <row r="210">
          <cell r="A210">
            <v>26908</v>
          </cell>
          <cell r="B210">
            <v>269</v>
          </cell>
          <cell r="C210">
            <v>8</v>
          </cell>
          <cell r="D210" t="str">
            <v>RECARGOS CONVENIO CONTROL VEHICULAR</v>
          </cell>
          <cell r="E210">
            <v>0</v>
          </cell>
          <cell r="F210">
            <v>0</v>
          </cell>
          <cell r="G210">
            <v>0</v>
          </cell>
          <cell r="H210">
            <v>0</v>
          </cell>
          <cell r="I210">
            <v>0</v>
          </cell>
          <cell r="J210">
            <v>0</v>
          </cell>
          <cell r="K210">
            <v>0</v>
          </cell>
          <cell r="L210">
            <v>0</v>
          </cell>
          <cell r="M210">
            <v>0</v>
          </cell>
          <cell r="N210">
            <v>0</v>
          </cell>
          <cell r="O210">
            <v>0</v>
          </cell>
          <cell r="P210">
            <v>0</v>
          </cell>
          <cell r="T210">
            <v>0</v>
          </cell>
          <cell r="U210">
            <v>0</v>
          </cell>
          <cell r="X210">
            <v>0</v>
          </cell>
          <cell r="Y210">
            <v>0</v>
          </cell>
          <cell r="AB210">
            <v>269</v>
          </cell>
          <cell r="AC210">
            <v>8</v>
          </cell>
          <cell r="AD210" t="str">
            <v>RECARGOS CONVENIO CONTROL VEHICULAR</v>
          </cell>
          <cell r="AE210">
            <v>0</v>
          </cell>
          <cell r="AF210">
            <v>0</v>
          </cell>
        </row>
        <row r="211">
          <cell r="A211">
            <v>26909</v>
          </cell>
          <cell r="B211">
            <v>269</v>
          </cell>
          <cell r="C211">
            <v>9</v>
          </cell>
          <cell r="D211" t="str">
            <v>GASTOS DE EJECUCION CONV.CONTROL VEH.</v>
          </cell>
          <cell r="E211">
            <v>0</v>
          </cell>
          <cell r="F211">
            <v>0</v>
          </cell>
          <cell r="G211">
            <v>0</v>
          </cell>
          <cell r="H211">
            <v>0</v>
          </cell>
          <cell r="I211">
            <v>0</v>
          </cell>
          <cell r="J211">
            <v>0</v>
          </cell>
          <cell r="K211">
            <v>0</v>
          </cell>
          <cell r="L211">
            <v>0</v>
          </cell>
          <cell r="M211">
            <v>0</v>
          </cell>
          <cell r="N211">
            <v>0</v>
          </cell>
          <cell r="O211">
            <v>0</v>
          </cell>
          <cell r="P211">
            <v>0</v>
          </cell>
          <cell r="T211">
            <v>0</v>
          </cell>
          <cell r="U211">
            <v>0</v>
          </cell>
          <cell r="X211">
            <v>0</v>
          </cell>
          <cell r="Y211">
            <v>0</v>
          </cell>
          <cell r="AB211">
            <v>269</v>
          </cell>
          <cell r="AC211">
            <v>9</v>
          </cell>
          <cell r="AD211" t="str">
            <v>GASTOS DE EJECUCION CONV.CONTROL VEH.</v>
          </cell>
          <cell r="AE211">
            <v>0</v>
          </cell>
          <cell r="AF211">
            <v>0</v>
          </cell>
        </row>
        <row r="212">
          <cell r="A212">
            <v>26910</v>
          </cell>
          <cell r="B212">
            <v>269</v>
          </cell>
          <cell r="C212">
            <v>10</v>
          </cell>
          <cell r="D212" t="str">
            <v>QUALITAS</v>
          </cell>
          <cell r="E212">
            <v>0</v>
          </cell>
          <cell r="F212">
            <v>0</v>
          </cell>
          <cell r="G212">
            <v>0</v>
          </cell>
          <cell r="H212">
            <v>0</v>
          </cell>
          <cell r="I212">
            <v>0</v>
          </cell>
          <cell r="J212">
            <v>0</v>
          </cell>
          <cell r="K212">
            <v>0</v>
          </cell>
          <cell r="L212">
            <v>0</v>
          </cell>
          <cell r="M212">
            <v>0</v>
          </cell>
          <cell r="N212">
            <v>0</v>
          </cell>
          <cell r="O212">
            <v>0</v>
          </cell>
          <cell r="P212">
            <v>0</v>
          </cell>
          <cell r="T212">
            <v>0</v>
          </cell>
          <cell r="U212">
            <v>0</v>
          </cell>
          <cell r="X212">
            <v>0</v>
          </cell>
          <cell r="Y212">
            <v>0</v>
          </cell>
          <cell r="AB212">
            <v>269</v>
          </cell>
          <cell r="AC212">
            <v>10</v>
          </cell>
          <cell r="AD212" t="str">
            <v>QUALITAS</v>
          </cell>
          <cell r="AE212">
            <v>0</v>
          </cell>
          <cell r="AF212">
            <v>0</v>
          </cell>
        </row>
        <row r="213">
          <cell r="A213">
            <v>26911</v>
          </cell>
          <cell r="B213">
            <v>269</v>
          </cell>
          <cell r="C213">
            <v>11</v>
          </cell>
          <cell r="D213" t="str">
            <v>ZURICH SEGUROS</v>
          </cell>
          <cell r="E213">
            <v>0</v>
          </cell>
          <cell r="F213">
            <v>0</v>
          </cell>
          <cell r="G213">
            <v>0</v>
          </cell>
          <cell r="H213">
            <v>0</v>
          </cell>
          <cell r="I213">
            <v>0</v>
          </cell>
          <cell r="J213">
            <v>0</v>
          </cell>
          <cell r="K213">
            <v>0</v>
          </cell>
          <cell r="L213">
            <v>0</v>
          </cell>
          <cell r="M213">
            <v>0</v>
          </cell>
          <cell r="N213">
            <v>0</v>
          </cell>
          <cell r="O213">
            <v>0</v>
          </cell>
          <cell r="P213">
            <v>0</v>
          </cell>
          <cell r="T213">
            <v>0</v>
          </cell>
          <cell r="U213">
            <v>0</v>
          </cell>
          <cell r="X213">
            <v>0</v>
          </cell>
          <cell r="Y213">
            <v>0</v>
          </cell>
          <cell r="AB213">
            <v>269</v>
          </cell>
          <cell r="AC213">
            <v>11</v>
          </cell>
          <cell r="AD213" t="str">
            <v>ZURICH SEGUROS</v>
          </cell>
          <cell r="AE213">
            <v>0</v>
          </cell>
          <cell r="AF213">
            <v>0</v>
          </cell>
        </row>
        <row r="214">
          <cell r="A214">
            <v>26912</v>
          </cell>
          <cell r="B214">
            <v>269</v>
          </cell>
          <cell r="C214">
            <v>12</v>
          </cell>
          <cell r="D214" t="str">
            <v>SEGUROS BANORTE GENERALI</v>
          </cell>
          <cell r="E214">
            <v>0</v>
          </cell>
          <cell r="F214">
            <v>0</v>
          </cell>
          <cell r="G214">
            <v>0</v>
          </cell>
          <cell r="H214">
            <v>0</v>
          </cell>
          <cell r="I214">
            <v>0</v>
          </cell>
          <cell r="J214">
            <v>0</v>
          </cell>
          <cell r="K214">
            <v>0</v>
          </cell>
          <cell r="L214">
            <v>0</v>
          </cell>
          <cell r="M214">
            <v>0</v>
          </cell>
          <cell r="N214">
            <v>0</v>
          </cell>
          <cell r="O214">
            <v>0</v>
          </cell>
          <cell r="P214">
            <v>0</v>
          </cell>
          <cell r="T214">
            <v>0</v>
          </cell>
          <cell r="U214">
            <v>0</v>
          </cell>
          <cell r="X214">
            <v>0</v>
          </cell>
          <cell r="Y214">
            <v>0</v>
          </cell>
          <cell r="AB214">
            <v>269</v>
          </cell>
          <cell r="AC214">
            <v>12</v>
          </cell>
          <cell r="AD214" t="str">
            <v>SEGUROS BANORTE GENERALI</v>
          </cell>
          <cell r="AE214">
            <v>0</v>
          </cell>
          <cell r="AF214">
            <v>0</v>
          </cell>
        </row>
        <row r="215">
          <cell r="A215">
            <v>26913</v>
          </cell>
          <cell r="B215">
            <v>269</v>
          </cell>
          <cell r="C215">
            <v>13</v>
          </cell>
          <cell r="D215" t="str">
            <v>SEGUROS ATLAS, S.A.</v>
          </cell>
          <cell r="E215">
            <v>0</v>
          </cell>
          <cell r="F215">
            <v>0</v>
          </cell>
          <cell r="G215">
            <v>0</v>
          </cell>
          <cell r="H215">
            <v>0</v>
          </cell>
          <cell r="I215">
            <v>0</v>
          </cell>
          <cell r="J215">
            <v>0</v>
          </cell>
          <cell r="K215">
            <v>0</v>
          </cell>
          <cell r="L215">
            <v>0</v>
          </cell>
          <cell r="M215">
            <v>0</v>
          </cell>
          <cell r="N215">
            <v>0</v>
          </cell>
          <cell r="O215">
            <v>0</v>
          </cell>
          <cell r="P215">
            <v>0</v>
          </cell>
          <cell r="T215">
            <v>0</v>
          </cell>
          <cell r="U215">
            <v>0</v>
          </cell>
          <cell r="X215">
            <v>0</v>
          </cell>
          <cell r="Y215">
            <v>0</v>
          </cell>
          <cell r="AB215">
            <v>269</v>
          </cell>
          <cell r="AC215">
            <v>13</v>
          </cell>
          <cell r="AD215" t="str">
            <v>SEGUROS ATLAS, S.A.</v>
          </cell>
          <cell r="AE215">
            <v>0</v>
          </cell>
          <cell r="AF215">
            <v>0</v>
          </cell>
        </row>
        <row r="216">
          <cell r="A216">
            <v>26914</v>
          </cell>
          <cell r="B216">
            <v>269</v>
          </cell>
          <cell r="C216">
            <v>14</v>
          </cell>
          <cell r="D216" t="str">
            <v>SEGUROS AFIRME</v>
          </cell>
          <cell r="E216">
            <v>0</v>
          </cell>
          <cell r="F216">
            <v>0</v>
          </cell>
          <cell r="G216">
            <v>0</v>
          </cell>
          <cell r="H216">
            <v>0</v>
          </cell>
          <cell r="I216">
            <v>0</v>
          </cell>
          <cell r="J216">
            <v>0</v>
          </cell>
          <cell r="K216">
            <v>0</v>
          </cell>
          <cell r="L216">
            <v>0</v>
          </cell>
          <cell r="M216">
            <v>0</v>
          </cell>
          <cell r="N216">
            <v>0</v>
          </cell>
          <cell r="O216">
            <v>0</v>
          </cell>
          <cell r="P216">
            <v>0</v>
          </cell>
          <cell r="T216">
            <v>0</v>
          </cell>
          <cell r="U216">
            <v>0</v>
          </cell>
          <cell r="X216">
            <v>0</v>
          </cell>
          <cell r="Y216">
            <v>0</v>
          </cell>
          <cell r="AB216">
            <v>269</v>
          </cell>
          <cell r="AC216">
            <v>14</v>
          </cell>
          <cell r="AD216" t="str">
            <v>SEGUROS AFIRME</v>
          </cell>
          <cell r="AE216">
            <v>0</v>
          </cell>
          <cell r="AF216">
            <v>0</v>
          </cell>
        </row>
        <row r="217">
          <cell r="A217">
            <v>26915</v>
          </cell>
          <cell r="B217">
            <v>269</v>
          </cell>
          <cell r="C217">
            <v>15</v>
          </cell>
          <cell r="D217" t="str">
            <v>SEGUROS BANCOMER</v>
          </cell>
          <cell r="E217">
            <v>0</v>
          </cell>
          <cell r="F217">
            <v>0</v>
          </cell>
          <cell r="G217">
            <v>0</v>
          </cell>
          <cell r="H217">
            <v>0</v>
          </cell>
          <cell r="I217">
            <v>0</v>
          </cell>
          <cell r="J217">
            <v>0</v>
          </cell>
          <cell r="K217">
            <v>0</v>
          </cell>
          <cell r="L217">
            <v>0</v>
          </cell>
          <cell r="M217">
            <v>0</v>
          </cell>
          <cell r="N217">
            <v>0</v>
          </cell>
          <cell r="O217">
            <v>0</v>
          </cell>
          <cell r="P217">
            <v>0</v>
          </cell>
          <cell r="T217">
            <v>0</v>
          </cell>
          <cell r="U217">
            <v>0</v>
          </cell>
          <cell r="X217">
            <v>0</v>
          </cell>
          <cell r="Y217">
            <v>0</v>
          </cell>
          <cell r="AB217">
            <v>269</v>
          </cell>
          <cell r="AC217">
            <v>15</v>
          </cell>
          <cell r="AD217" t="str">
            <v>SEGUROS BANCOMER</v>
          </cell>
          <cell r="AE217">
            <v>0</v>
          </cell>
          <cell r="AF217">
            <v>0</v>
          </cell>
        </row>
        <row r="218">
          <cell r="A218">
            <v>26916</v>
          </cell>
          <cell r="B218">
            <v>269</v>
          </cell>
          <cell r="C218">
            <v>16</v>
          </cell>
          <cell r="D218" t="str">
            <v>10% INFRACC.DE TRANSITO ELECTRONICAS</v>
          </cell>
          <cell r="E218">
            <v>0</v>
          </cell>
          <cell r="F218">
            <v>0</v>
          </cell>
          <cell r="G218">
            <v>52.6</v>
          </cell>
          <cell r="H218">
            <v>52.6</v>
          </cell>
          <cell r="I218">
            <v>0</v>
          </cell>
          <cell r="J218">
            <v>0</v>
          </cell>
          <cell r="K218">
            <v>97.72</v>
          </cell>
          <cell r="L218">
            <v>97.72</v>
          </cell>
          <cell r="M218">
            <v>0</v>
          </cell>
          <cell r="N218">
            <v>0</v>
          </cell>
          <cell r="O218">
            <v>292.18</v>
          </cell>
          <cell r="P218">
            <v>292.18</v>
          </cell>
          <cell r="T218">
            <v>0</v>
          </cell>
          <cell r="U218">
            <v>442.5</v>
          </cell>
          <cell r="X218">
            <v>0</v>
          </cell>
          <cell r="Y218">
            <v>442.5</v>
          </cell>
          <cell r="AB218">
            <v>269</v>
          </cell>
          <cell r="AC218">
            <v>16</v>
          </cell>
          <cell r="AD218" t="str">
            <v>10% INFRACC.DE TRANSITO ELECTRONICAS</v>
          </cell>
          <cell r="AE218">
            <v>292.18</v>
          </cell>
          <cell r="AF218">
            <v>442.5</v>
          </cell>
        </row>
        <row r="219">
          <cell r="A219">
            <v>26917</v>
          </cell>
          <cell r="B219">
            <v>269</v>
          </cell>
          <cell r="C219">
            <v>17</v>
          </cell>
          <cell r="D219" t="str">
            <v>1ER.SORTEO ABRE UNA PTA.A LA SUERTE(REF)</v>
          </cell>
          <cell r="E219">
            <v>0</v>
          </cell>
          <cell r="F219">
            <v>0</v>
          </cell>
          <cell r="G219">
            <v>0</v>
          </cell>
          <cell r="H219">
            <v>0</v>
          </cell>
          <cell r="I219">
            <v>0</v>
          </cell>
          <cell r="J219">
            <v>0</v>
          </cell>
          <cell r="K219">
            <v>0</v>
          </cell>
          <cell r="L219">
            <v>0</v>
          </cell>
          <cell r="M219">
            <v>0</v>
          </cell>
          <cell r="N219">
            <v>0</v>
          </cell>
          <cell r="O219">
            <v>0</v>
          </cell>
          <cell r="P219">
            <v>0</v>
          </cell>
          <cell r="T219">
            <v>0</v>
          </cell>
          <cell r="U219">
            <v>0</v>
          </cell>
          <cell r="X219">
            <v>0</v>
          </cell>
          <cell r="Y219">
            <v>0</v>
          </cell>
          <cell r="AB219">
            <v>269</v>
          </cell>
          <cell r="AC219">
            <v>17</v>
          </cell>
          <cell r="AD219" t="str">
            <v>1ER.SORTEO ABRE UNA PTA.A LA SUERTE(REF)</v>
          </cell>
          <cell r="AE219">
            <v>0</v>
          </cell>
          <cell r="AF219">
            <v>0</v>
          </cell>
        </row>
        <row r="220">
          <cell r="A220">
            <v>26918</v>
          </cell>
          <cell r="B220">
            <v>269</v>
          </cell>
          <cell r="C220">
            <v>18</v>
          </cell>
          <cell r="D220" t="str">
            <v>1ER.SORTEO ABRE UNA PTA.A LA SUERTE(LIC)</v>
          </cell>
          <cell r="E220">
            <v>0</v>
          </cell>
          <cell r="F220">
            <v>0</v>
          </cell>
          <cell r="G220">
            <v>0</v>
          </cell>
          <cell r="H220">
            <v>0</v>
          </cell>
          <cell r="I220">
            <v>0</v>
          </cell>
          <cell r="J220">
            <v>0</v>
          </cell>
          <cell r="K220">
            <v>0</v>
          </cell>
          <cell r="L220">
            <v>0</v>
          </cell>
          <cell r="M220">
            <v>0</v>
          </cell>
          <cell r="N220">
            <v>0</v>
          </cell>
          <cell r="O220">
            <v>0</v>
          </cell>
          <cell r="P220">
            <v>0</v>
          </cell>
          <cell r="T220">
            <v>0</v>
          </cell>
          <cell r="U220">
            <v>0</v>
          </cell>
          <cell r="X220">
            <v>0</v>
          </cell>
          <cell r="Y220">
            <v>0</v>
          </cell>
          <cell r="AB220">
            <v>269</v>
          </cell>
          <cell r="AC220">
            <v>18</v>
          </cell>
          <cell r="AD220" t="str">
            <v>1ER.SORTEO ABRE UNA PTA.A LA SUERTE(LIC)</v>
          </cell>
          <cell r="AE220">
            <v>0</v>
          </cell>
          <cell r="AF220">
            <v>0</v>
          </cell>
        </row>
        <row r="221">
          <cell r="A221">
            <v>26919</v>
          </cell>
          <cell r="B221">
            <v>269</v>
          </cell>
          <cell r="C221">
            <v>19</v>
          </cell>
          <cell r="D221" t="str">
            <v>SERVICIOS DE MENSAJERIA</v>
          </cell>
          <cell r="E221">
            <v>0</v>
          </cell>
          <cell r="F221">
            <v>0</v>
          </cell>
          <cell r="G221">
            <v>883592.72</v>
          </cell>
          <cell r="H221">
            <v>883592.72</v>
          </cell>
          <cell r="I221">
            <v>0</v>
          </cell>
          <cell r="J221">
            <v>0</v>
          </cell>
          <cell r="K221">
            <v>352740.5</v>
          </cell>
          <cell r="L221">
            <v>352740.5</v>
          </cell>
          <cell r="M221">
            <v>0</v>
          </cell>
          <cell r="N221">
            <v>0</v>
          </cell>
          <cell r="O221">
            <v>34108.769999999997</v>
          </cell>
          <cell r="P221">
            <v>34108.769999999997</v>
          </cell>
          <cell r="T221">
            <v>0</v>
          </cell>
          <cell r="U221">
            <v>1270441.99</v>
          </cell>
          <cell r="X221">
            <v>0</v>
          </cell>
          <cell r="Y221">
            <v>1270441.99</v>
          </cell>
          <cell r="AB221">
            <v>269</v>
          </cell>
          <cell r="AC221">
            <v>19</v>
          </cell>
          <cell r="AD221" t="str">
            <v>SERVICIOS DE MENSAJERIA</v>
          </cell>
          <cell r="AE221">
            <v>34108.769999999997</v>
          </cell>
          <cell r="AF221">
            <v>1270441.99</v>
          </cell>
        </row>
        <row r="222">
          <cell r="A222">
            <v>26920</v>
          </cell>
          <cell r="B222">
            <v>269</v>
          </cell>
          <cell r="C222">
            <v>20</v>
          </cell>
          <cell r="D222" t="str">
            <v>DEV.DE ING.POR PAGO DE LO INDEBIDO</v>
          </cell>
          <cell r="E222">
            <v>0</v>
          </cell>
          <cell r="F222">
            <v>0</v>
          </cell>
          <cell r="G222">
            <v>-44069.62</v>
          </cell>
          <cell r="H222">
            <v>-44069.62</v>
          </cell>
          <cell r="I222">
            <v>0</v>
          </cell>
          <cell r="J222">
            <v>0</v>
          </cell>
          <cell r="K222">
            <v>-52118.15</v>
          </cell>
          <cell r="L222">
            <v>-52118.15</v>
          </cell>
          <cell r="M222">
            <v>0</v>
          </cell>
          <cell r="N222">
            <v>0</v>
          </cell>
          <cell r="O222">
            <v>-3575.71</v>
          </cell>
          <cell r="P222">
            <v>-3575.71</v>
          </cell>
          <cell r="T222">
            <v>0</v>
          </cell>
          <cell r="U222">
            <v>-99763.48000000001</v>
          </cell>
          <cell r="X222">
            <v>0</v>
          </cell>
          <cell r="Y222">
            <v>-99763.48</v>
          </cell>
          <cell r="AB222">
            <v>269</v>
          </cell>
          <cell r="AC222">
            <v>20</v>
          </cell>
          <cell r="AD222" t="str">
            <v>DEV.DE ING.POR PAGO DE LO INDEBIDO</v>
          </cell>
          <cell r="AE222">
            <v>-3575.71</v>
          </cell>
          <cell r="AF222">
            <v>-99763.48</v>
          </cell>
        </row>
        <row r="223">
          <cell r="A223">
            <v>27500</v>
          </cell>
          <cell r="B223">
            <v>275</v>
          </cell>
          <cell r="C223">
            <v>0</v>
          </cell>
          <cell r="D223" t="str">
            <v>SUBSIDIO POR REG. PUBLICO DE LA PROP.</v>
          </cell>
          <cell r="E223">
            <v>-6317852</v>
          </cell>
          <cell r="F223">
            <v>-13784977</v>
          </cell>
          <cell r="G223">
            <v>-14793008.42</v>
          </cell>
          <cell r="H223">
            <v>-34895837.420000002</v>
          </cell>
          <cell r="I223">
            <v>-7425518</v>
          </cell>
          <cell r="J223">
            <v>-9658864.5899999999</v>
          </cell>
          <cell r="K223">
            <v>-11417072</v>
          </cell>
          <cell r="L223">
            <v>-28501454.59</v>
          </cell>
          <cell r="M223">
            <v>-5789259</v>
          </cell>
          <cell r="N223">
            <v>-12809244</v>
          </cell>
          <cell r="O223">
            <v>-10374168.93</v>
          </cell>
          <cell r="P223">
            <v>-28972671.93</v>
          </cell>
          <cell r="T223">
            <v>0</v>
          </cell>
          <cell r="U223">
            <v>-92369963.939999998</v>
          </cell>
          <cell r="X223">
            <v>0</v>
          </cell>
          <cell r="Y223">
            <v>-92369963.939999998</v>
          </cell>
          <cell r="AB223">
            <v>275</v>
          </cell>
          <cell r="AC223">
            <v>0</v>
          </cell>
          <cell r="AD223" t="str">
            <v>SUBSIDIO POR REG. PUBLICO DE LA PROP.</v>
          </cell>
          <cell r="AE223">
            <v>-10374168.93</v>
          </cell>
          <cell r="AF223">
            <v>-92369963.939999998</v>
          </cell>
        </row>
        <row r="224">
          <cell r="A224">
            <v>27900</v>
          </cell>
          <cell r="B224">
            <v>279</v>
          </cell>
          <cell r="C224">
            <v>0</v>
          </cell>
          <cell r="D224" t="str">
            <v>DEVOLUCION DE DERECHOS</v>
          </cell>
          <cell r="E224">
            <v>0</v>
          </cell>
          <cell r="F224">
            <v>0</v>
          </cell>
          <cell r="G224">
            <v>0</v>
          </cell>
          <cell r="H224">
            <v>0</v>
          </cell>
          <cell r="I224">
            <v>0</v>
          </cell>
          <cell r="J224">
            <v>0</v>
          </cell>
          <cell r="K224">
            <v>0</v>
          </cell>
          <cell r="L224">
            <v>0</v>
          </cell>
          <cell r="M224">
            <v>0</v>
          </cell>
          <cell r="N224">
            <v>0</v>
          </cell>
          <cell r="O224">
            <v>0</v>
          </cell>
          <cell r="P224">
            <v>0</v>
          </cell>
          <cell r="T224">
            <v>0</v>
          </cell>
          <cell r="U224">
            <v>0</v>
          </cell>
          <cell r="X224">
            <v>0</v>
          </cell>
          <cell r="Y224">
            <v>0</v>
          </cell>
          <cell r="AB224">
            <v>279</v>
          </cell>
          <cell r="AC224">
            <v>0</v>
          </cell>
          <cell r="AD224" t="str">
            <v>DEVOLUCIONES DE DERECHOS</v>
          </cell>
          <cell r="AE224">
            <v>0</v>
          </cell>
          <cell r="AF224">
            <v>0</v>
          </cell>
        </row>
        <row r="225">
          <cell r="A225">
            <v>27901</v>
          </cell>
          <cell r="B225">
            <v>279</v>
          </cell>
          <cell r="C225">
            <v>1</v>
          </cell>
          <cell r="D225" t="str">
            <v>DEV.REG.PUB. DE LA PROPIEDAD</v>
          </cell>
          <cell r="E225">
            <v>-21469.22</v>
          </cell>
          <cell r="F225">
            <v>-6200</v>
          </cell>
          <cell r="G225">
            <v>-35699</v>
          </cell>
          <cell r="H225">
            <v>-63368.22</v>
          </cell>
          <cell r="I225">
            <v>-5787</v>
          </cell>
          <cell r="J225">
            <v>-3929</v>
          </cell>
          <cell r="K225">
            <v>-3791</v>
          </cell>
          <cell r="L225">
            <v>-13507</v>
          </cell>
          <cell r="M225">
            <v>-15295</v>
          </cell>
          <cell r="N225">
            <v>0</v>
          </cell>
          <cell r="O225">
            <v>-38322</v>
          </cell>
          <cell r="P225">
            <v>-53617</v>
          </cell>
          <cell r="T225">
            <v>0</v>
          </cell>
          <cell r="U225">
            <v>-130492.22</v>
          </cell>
          <cell r="X225">
            <v>0</v>
          </cell>
          <cell r="Y225">
            <v>-130492.22</v>
          </cell>
          <cell r="AB225">
            <v>279</v>
          </cell>
          <cell r="AC225">
            <v>1</v>
          </cell>
          <cell r="AD225" t="str">
            <v>DEV.REG.PUB. DE LA PROPIEDAD</v>
          </cell>
          <cell r="AE225">
            <v>-38322</v>
          </cell>
          <cell r="AF225">
            <v>-130492.22</v>
          </cell>
        </row>
        <row r="226">
          <cell r="A226">
            <v>27902</v>
          </cell>
          <cell r="B226">
            <v>279</v>
          </cell>
          <cell r="C226">
            <v>2</v>
          </cell>
          <cell r="D226" t="str">
            <v>DEV. SERVICIOS DE CATASTRO</v>
          </cell>
          <cell r="E226">
            <v>0</v>
          </cell>
          <cell r="F226">
            <v>0</v>
          </cell>
          <cell r="G226">
            <v>0</v>
          </cell>
          <cell r="H226">
            <v>0</v>
          </cell>
          <cell r="I226">
            <v>0</v>
          </cell>
          <cell r="J226">
            <v>-61409.04</v>
          </cell>
          <cell r="K226">
            <v>0</v>
          </cell>
          <cell r="L226">
            <v>-61409.04</v>
          </cell>
          <cell r="M226">
            <v>-112</v>
          </cell>
          <cell r="N226">
            <v>0</v>
          </cell>
          <cell r="O226">
            <v>0</v>
          </cell>
          <cell r="P226">
            <v>-112</v>
          </cell>
          <cell r="T226">
            <v>0</v>
          </cell>
          <cell r="U226">
            <v>-61521.04</v>
          </cell>
          <cell r="X226">
            <v>0</v>
          </cell>
          <cell r="Y226">
            <v>-61521.04</v>
          </cell>
          <cell r="AB226">
            <v>279</v>
          </cell>
          <cell r="AC226">
            <v>2</v>
          </cell>
          <cell r="AD226" t="str">
            <v>DEV. SERVICIOS DE CATASTRO</v>
          </cell>
          <cell r="AE226">
            <v>0</v>
          </cell>
          <cell r="AF226">
            <v>-61521.04</v>
          </cell>
        </row>
        <row r="227">
          <cell r="A227">
            <v>27903</v>
          </cell>
          <cell r="B227">
            <v>279</v>
          </cell>
          <cell r="C227">
            <v>3</v>
          </cell>
          <cell r="D227" t="str">
            <v>DEV. CONTROL VEHICULAR</v>
          </cell>
          <cell r="E227">
            <v>-799</v>
          </cell>
          <cell r="F227">
            <v>-18762</v>
          </cell>
          <cell r="G227">
            <v>-53833</v>
          </cell>
          <cell r="H227">
            <v>-73394</v>
          </cell>
          <cell r="I227">
            <v>-6164</v>
          </cell>
          <cell r="J227">
            <v>-34562</v>
          </cell>
          <cell r="K227">
            <v>-24316</v>
          </cell>
          <cell r="L227">
            <v>-65042</v>
          </cell>
          <cell r="M227">
            <v>-9245</v>
          </cell>
          <cell r="N227">
            <v>-2941</v>
          </cell>
          <cell r="O227">
            <v>-6064</v>
          </cell>
          <cell r="P227">
            <v>-18250</v>
          </cell>
          <cell r="T227">
            <v>0</v>
          </cell>
          <cell r="U227">
            <v>-156686</v>
          </cell>
          <cell r="X227">
            <v>0</v>
          </cell>
          <cell r="Y227">
            <v>-156686</v>
          </cell>
          <cell r="AB227">
            <v>279</v>
          </cell>
          <cell r="AC227">
            <v>3</v>
          </cell>
          <cell r="AD227" t="str">
            <v>DEV. CONTROL VEHICULAR</v>
          </cell>
          <cell r="AE227">
            <v>-6064</v>
          </cell>
          <cell r="AF227">
            <v>-156686</v>
          </cell>
        </row>
        <row r="228">
          <cell r="A228">
            <v>27907</v>
          </cell>
          <cell r="B228">
            <v>279</v>
          </cell>
          <cell r="C228">
            <v>7</v>
          </cell>
          <cell r="D228" t="str">
            <v>DEVOLUCION SERVICIOS DE REGISTRO CIVIL</v>
          </cell>
          <cell r="E228">
            <v>0</v>
          </cell>
          <cell r="F228">
            <v>0</v>
          </cell>
          <cell r="G228">
            <v>0</v>
          </cell>
          <cell r="H228">
            <v>0</v>
          </cell>
          <cell r="I228">
            <v>0</v>
          </cell>
          <cell r="J228">
            <v>0</v>
          </cell>
          <cell r="K228">
            <v>0</v>
          </cell>
          <cell r="L228">
            <v>0</v>
          </cell>
          <cell r="M228">
            <v>0</v>
          </cell>
          <cell r="N228">
            <v>0</v>
          </cell>
          <cell r="O228">
            <v>0</v>
          </cell>
          <cell r="P228">
            <v>0</v>
          </cell>
          <cell r="T228">
            <v>0</v>
          </cell>
          <cell r="U228">
            <v>0</v>
          </cell>
          <cell r="X228">
            <v>0</v>
          </cell>
          <cell r="Y228">
            <v>0</v>
          </cell>
          <cell r="AB228">
            <v>279</v>
          </cell>
          <cell r="AC228">
            <v>7</v>
          </cell>
          <cell r="AD228" t="str">
            <v>DEVOLUCION SERVICIOS DE REGISTRO CIVIL</v>
          </cell>
          <cell r="AE228">
            <v>0</v>
          </cell>
          <cell r="AF228">
            <v>0</v>
          </cell>
        </row>
        <row r="229">
          <cell r="A229">
            <v>27908</v>
          </cell>
          <cell r="B229">
            <v>279</v>
          </cell>
          <cell r="C229">
            <v>8</v>
          </cell>
          <cell r="D229" t="str">
            <v>DEV. DIVERSOS DERECHOS</v>
          </cell>
          <cell r="E229">
            <v>0</v>
          </cell>
          <cell r="F229">
            <v>0</v>
          </cell>
          <cell r="G229">
            <v>0</v>
          </cell>
          <cell r="H229">
            <v>0</v>
          </cell>
          <cell r="I229">
            <v>0</v>
          </cell>
          <cell r="J229">
            <v>0</v>
          </cell>
          <cell r="K229">
            <v>0</v>
          </cell>
          <cell r="L229">
            <v>0</v>
          </cell>
          <cell r="M229">
            <v>0</v>
          </cell>
          <cell r="N229">
            <v>0</v>
          </cell>
          <cell r="O229">
            <v>0</v>
          </cell>
          <cell r="P229">
            <v>0</v>
          </cell>
          <cell r="T229">
            <v>0</v>
          </cell>
          <cell r="U229">
            <v>0</v>
          </cell>
          <cell r="X229">
            <v>0</v>
          </cell>
          <cell r="Y229">
            <v>0</v>
          </cell>
          <cell r="AB229">
            <v>279</v>
          </cell>
          <cell r="AC229">
            <v>8</v>
          </cell>
          <cell r="AD229" t="str">
            <v>DEV. DIVERSOS DERECHOS</v>
          </cell>
          <cell r="AE229">
            <v>0</v>
          </cell>
          <cell r="AF229">
            <v>0</v>
          </cell>
        </row>
        <row r="230">
          <cell r="A230">
            <v>27910</v>
          </cell>
          <cell r="B230">
            <v>279</v>
          </cell>
          <cell r="C230">
            <v>10</v>
          </cell>
          <cell r="D230" t="str">
            <v>ACTUALIZACION E INTERESES DEV.DERECHOS</v>
          </cell>
          <cell r="E230">
            <v>-1854.45</v>
          </cell>
          <cell r="F230">
            <v>-1168.7</v>
          </cell>
          <cell r="G230">
            <v>-1355.94</v>
          </cell>
          <cell r="H230">
            <v>-4379.09</v>
          </cell>
          <cell r="I230">
            <v>0</v>
          </cell>
          <cell r="J230">
            <v>-626.16999999999996</v>
          </cell>
          <cell r="K230">
            <v>0</v>
          </cell>
          <cell r="L230">
            <v>-626.16999999999996</v>
          </cell>
          <cell r="M230">
            <v>-33478</v>
          </cell>
          <cell r="N230">
            <v>0</v>
          </cell>
          <cell r="O230">
            <v>33471.96</v>
          </cell>
          <cell r="P230">
            <v>-6.0400000000008731</v>
          </cell>
          <cell r="T230">
            <v>0</v>
          </cell>
          <cell r="U230">
            <v>-5011.3000000000011</v>
          </cell>
          <cell r="X230">
            <v>0</v>
          </cell>
          <cell r="Y230">
            <v>-5011.3</v>
          </cell>
          <cell r="AB230">
            <v>279</v>
          </cell>
          <cell r="AC230">
            <v>10</v>
          </cell>
          <cell r="AD230" t="str">
            <v>ACTUALIZACION E INTERESES DEV.DERECHOS</v>
          </cell>
          <cell r="AE230">
            <v>33471.96</v>
          </cell>
          <cell r="AF230">
            <v>-5011.3</v>
          </cell>
        </row>
        <row r="231">
          <cell r="A231">
            <v>28001</v>
          </cell>
          <cell r="B231">
            <v>280</v>
          </cell>
          <cell r="C231">
            <v>1</v>
          </cell>
          <cell r="D231" t="str">
            <v>SUBSIDIO 10% Y 5%</v>
          </cell>
          <cell r="E231">
            <v>0</v>
          </cell>
          <cell r="F231">
            <v>0</v>
          </cell>
          <cell r="G231">
            <v>-24788550</v>
          </cell>
          <cell r="H231">
            <v>-24788550</v>
          </cell>
          <cell r="I231">
            <v>0</v>
          </cell>
          <cell r="J231">
            <v>0</v>
          </cell>
          <cell r="K231">
            <v>-5239</v>
          </cell>
          <cell r="L231">
            <v>-5239</v>
          </cell>
          <cell r="M231">
            <v>0</v>
          </cell>
          <cell r="N231">
            <v>0</v>
          </cell>
          <cell r="O231">
            <v>0</v>
          </cell>
          <cell r="P231">
            <v>0</v>
          </cell>
          <cell r="T231">
            <v>0</v>
          </cell>
          <cell r="U231">
            <v>-24793789</v>
          </cell>
          <cell r="X231">
            <v>0</v>
          </cell>
          <cell r="Y231">
            <v>-24793789</v>
          </cell>
          <cell r="AB231">
            <v>280</v>
          </cell>
          <cell r="AC231">
            <v>1</v>
          </cell>
          <cell r="AD231" t="str">
            <v>SUBSIDIO 10% Y 5%</v>
          </cell>
          <cell r="AE231">
            <v>0</v>
          </cell>
          <cell r="AF231">
            <v>-24793789</v>
          </cell>
        </row>
        <row r="232">
          <cell r="A232">
            <v>28002</v>
          </cell>
          <cell r="B232">
            <v>280</v>
          </cell>
          <cell r="C232">
            <v>2</v>
          </cell>
          <cell r="D232" t="str">
            <v>SUBSIDIO ANTIGÜEDAD 5 AÑOS</v>
          </cell>
          <cell r="E232">
            <v>0</v>
          </cell>
          <cell r="F232">
            <v>0</v>
          </cell>
          <cell r="G232">
            <v>-23170836</v>
          </cell>
          <cell r="H232">
            <v>-23170836</v>
          </cell>
          <cell r="I232">
            <v>0</v>
          </cell>
          <cell r="J232">
            <v>0</v>
          </cell>
          <cell r="K232">
            <v>-7193550</v>
          </cell>
          <cell r="L232">
            <v>-7193550</v>
          </cell>
          <cell r="M232">
            <v>0</v>
          </cell>
          <cell r="N232">
            <v>0</v>
          </cell>
          <cell r="O232">
            <v>-2481570</v>
          </cell>
          <cell r="P232">
            <v>-2481570</v>
          </cell>
          <cell r="T232">
            <v>0</v>
          </cell>
          <cell r="U232">
            <v>-32845956</v>
          </cell>
          <cell r="X232">
            <v>0</v>
          </cell>
          <cell r="Y232">
            <v>-32845956</v>
          </cell>
          <cell r="AB232">
            <v>280</v>
          </cell>
          <cell r="AC232">
            <v>2</v>
          </cell>
          <cell r="AD232" t="str">
            <v>SUBSIDIO ANTIGÜEDAD 5 AÑOS</v>
          </cell>
          <cell r="AE232">
            <v>-2481570</v>
          </cell>
          <cell r="AF232">
            <v>-32845956</v>
          </cell>
        </row>
        <row r="233">
          <cell r="A233">
            <v>28003</v>
          </cell>
          <cell r="B233">
            <v>280</v>
          </cell>
          <cell r="C233">
            <v>3</v>
          </cell>
          <cell r="D233" t="str">
            <v>SUBSIDIO ANTIGÜEDAD 10 AÑOS</v>
          </cell>
          <cell r="E233">
            <v>0</v>
          </cell>
          <cell r="F233">
            <v>0</v>
          </cell>
          <cell r="G233">
            <v>-113550060</v>
          </cell>
          <cell r="H233">
            <v>-113550060</v>
          </cell>
          <cell r="I233">
            <v>0</v>
          </cell>
          <cell r="J233">
            <v>0</v>
          </cell>
          <cell r="K233">
            <v>-31298220</v>
          </cell>
          <cell r="L233">
            <v>-31298220</v>
          </cell>
          <cell r="M233">
            <v>0</v>
          </cell>
          <cell r="N233">
            <v>0</v>
          </cell>
          <cell r="O233">
            <v>-12571740</v>
          </cell>
          <cell r="P233">
            <v>-12571740</v>
          </cell>
          <cell r="T233">
            <v>0</v>
          </cell>
          <cell r="U233">
            <v>-157420020</v>
          </cell>
          <cell r="X233">
            <v>0</v>
          </cell>
          <cell r="Y233">
            <v>-157420020</v>
          </cell>
          <cell r="AB233">
            <v>280</v>
          </cell>
          <cell r="AC233">
            <v>3</v>
          </cell>
          <cell r="AD233" t="str">
            <v>SUBSIDIO ANTIGÜEDAD 10 AÑOS</v>
          </cell>
          <cell r="AE233">
            <v>-12571740</v>
          </cell>
          <cell r="AF233">
            <v>-157420020</v>
          </cell>
        </row>
        <row r="234">
          <cell r="A234">
            <v>28004</v>
          </cell>
          <cell r="B234">
            <v>280</v>
          </cell>
          <cell r="C234">
            <v>4</v>
          </cell>
          <cell r="D234" t="str">
            <v>SUBSIDIO LAMINAS CONTROL VEHICULAR</v>
          </cell>
          <cell r="E234">
            <v>0</v>
          </cell>
          <cell r="F234">
            <v>0</v>
          </cell>
          <cell r="G234">
            <v>-83185</v>
          </cell>
          <cell r="H234">
            <v>-83185</v>
          </cell>
          <cell r="I234">
            <v>0</v>
          </cell>
          <cell r="J234">
            <v>0</v>
          </cell>
          <cell r="K234">
            <v>-75024</v>
          </cell>
          <cell r="L234">
            <v>-75024</v>
          </cell>
          <cell r="M234">
            <v>0</v>
          </cell>
          <cell r="N234">
            <v>0</v>
          </cell>
          <cell r="O234">
            <v>-54182</v>
          </cell>
          <cell r="P234">
            <v>-54182</v>
          </cell>
          <cell r="T234">
            <v>0</v>
          </cell>
          <cell r="U234">
            <v>-212391</v>
          </cell>
          <cell r="X234">
            <v>0</v>
          </cell>
          <cell r="Y234">
            <v>-212391</v>
          </cell>
          <cell r="AB234">
            <v>280</v>
          </cell>
          <cell r="AC234">
            <v>4</v>
          </cell>
          <cell r="AD234" t="str">
            <v>SUBSIDIO LAMINAS CONTROL VEHICULAR</v>
          </cell>
          <cell r="AE234">
            <v>-54182</v>
          </cell>
          <cell r="AF234">
            <v>-212391</v>
          </cell>
        </row>
        <row r="235">
          <cell r="A235">
            <v>28005</v>
          </cell>
          <cell r="B235">
            <v>280</v>
          </cell>
          <cell r="C235">
            <v>5</v>
          </cell>
          <cell r="D235" t="str">
            <v>SUBSIDIO DERECHOS CONTROL VEHICULAR</v>
          </cell>
          <cell r="E235">
            <v>0</v>
          </cell>
          <cell r="F235">
            <v>0</v>
          </cell>
          <cell r="G235">
            <v>0</v>
          </cell>
          <cell r="H235">
            <v>0</v>
          </cell>
          <cell r="I235">
            <v>0</v>
          </cell>
          <cell r="J235">
            <v>0</v>
          </cell>
          <cell r="K235">
            <v>0</v>
          </cell>
          <cell r="L235">
            <v>0</v>
          </cell>
          <cell r="M235">
            <v>0</v>
          </cell>
          <cell r="N235">
            <v>0</v>
          </cell>
          <cell r="O235">
            <v>0</v>
          </cell>
          <cell r="P235">
            <v>0</v>
          </cell>
          <cell r="T235">
            <v>0</v>
          </cell>
          <cell r="U235">
            <v>0</v>
          </cell>
          <cell r="X235">
            <v>0</v>
          </cell>
          <cell r="Y235">
            <v>0</v>
          </cell>
          <cell r="AB235">
            <v>280</v>
          </cell>
          <cell r="AC235">
            <v>5</v>
          </cell>
          <cell r="AD235" t="str">
            <v>SUBSIDIO DERECHOS CONTROL VEHICULAR</v>
          </cell>
          <cell r="AE235">
            <v>0</v>
          </cell>
          <cell r="AF235">
            <v>0</v>
          </cell>
        </row>
        <row r="236">
          <cell r="A236">
            <v>28006</v>
          </cell>
          <cell r="B236">
            <v>280</v>
          </cell>
          <cell r="C236">
            <v>6</v>
          </cell>
          <cell r="D236" t="str">
            <v>SUBSIDIOS LICENCIAS DE MANEJO</v>
          </cell>
          <cell r="E236">
            <v>0</v>
          </cell>
          <cell r="F236">
            <v>0</v>
          </cell>
          <cell r="G236">
            <v>-42645</v>
          </cell>
          <cell r="H236">
            <v>-42645</v>
          </cell>
          <cell r="I236">
            <v>0</v>
          </cell>
          <cell r="J236">
            <v>0</v>
          </cell>
          <cell r="K236">
            <v>-23991</v>
          </cell>
          <cell r="L236">
            <v>-23991</v>
          </cell>
          <cell r="M236">
            <v>0</v>
          </cell>
          <cell r="N236">
            <v>0</v>
          </cell>
          <cell r="O236">
            <v>-26223</v>
          </cell>
          <cell r="P236">
            <v>-26223</v>
          </cell>
          <cell r="T236">
            <v>0</v>
          </cell>
          <cell r="U236">
            <v>-92859</v>
          </cell>
          <cell r="X236">
            <v>0</v>
          </cell>
          <cell r="Y236">
            <v>-92859</v>
          </cell>
          <cell r="AB236">
            <v>280</v>
          </cell>
          <cell r="AC236">
            <v>6</v>
          </cell>
          <cell r="AD236" t="str">
            <v>SUBSIDIOS LICENCIAS DE MANEJO</v>
          </cell>
          <cell r="AE236">
            <v>-26223</v>
          </cell>
          <cell r="AF236">
            <v>-92859</v>
          </cell>
        </row>
        <row r="237">
          <cell r="A237">
            <v>28007</v>
          </cell>
          <cell r="B237">
            <v>280</v>
          </cell>
          <cell r="C237">
            <v>7</v>
          </cell>
          <cell r="D237" t="str">
            <v>SUB MAT.DE CONT.VEH.A PERS.MAYORES 65AÑO</v>
          </cell>
          <cell r="E237">
            <v>0</v>
          </cell>
          <cell r="F237">
            <v>0</v>
          </cell>
          <cell r="G237">
            <v>-2313081</v>
          </cell>
          <cell r="H237">
            <v>-2313081</v>
          </cell>
          <cell r="I237">
            <v>0</v>
          </cell>
          <cell r="J237">
            <v>0</v>
          </cell>
          <cell r="K237">
            <v>-351343</v>
          </cell>
          <cell r="L237">
            <v>-351343</v>
          </cell>
          <cell r="M237">
            <v>0</v>
          </cell>
          <cell r="N237">
            <v>0</v>
          </cell>
          <cell r="O237">
            <v>-90099</v>
          </cell>
          <cell r="P237">
            <v>-90099</v>
          </cell>
          <cell r="T237">
            <v>0</v>
          </cell>
          <cell r="U237">
            <v>-2754523</v>
          </cell>
          <cell r="X237">
            <v>0</v>
          </cell>
          <cell r="Y237">
            <v>-2754523</v>
          </cell>
          <cell r="AB237">
            <v>280</v>
          </cell>
          <cell r="AC237">
            <v>7</v>
          </cell>
          <cell r="AD237" t="str">
            <v>SUB MAT.DE CONT.VEH.A PERS.MAYORES 65AÑO</v>
          </cell>
          <cell r="AE237">
            <v>-90099</v>
          </cell>
          <cell r="AF237">
            <v>-2754523</v>
          </cell>
        </row>
        <row r="238">
          <cell r="A238">
            <v>28008</v>
          </cell>
          <cell r="B238">
            <v>280</v>
          </cell>
          <cell r="C238">
            <v>8</v>
          </cell>
          <cell r="D238" t="str">
            <v>SUBSIDIO REC.DERECHOS CTRL.VEH.PTE.AÑO</v>
          </cell>
          <cell r="E238">
            <v>0</v>
          </cell>
          <cell r="F238">
            <v>0</v>
          </cell>
          <cell r="G238">
            <v>0</v>
          </cell>
          <cell r="H238">
            <v>0</v>
          </cell>
          <cell r="I238">
            <v>0</v>
          </cell>
          <cell r="J238">
            <v>0</v>
          </cell>
          <cell r="K238">
            <v>-168</v>
          </cell>
          <cell r="L238">
            <v>-168</v>
          </cell>
          <cell r="M238">
            <v>0</v>
          </cell>
          <cell r="N238">
            <v>0</v>
          </cell>
          <cell r="O238">
            <v>0</v>
          </cell>
          <cell r="P238">
            <v>0</v>
          </cell>
          <cell r="T238">
            <v>0</v>
          </cell>
          <cell r="U238">
            <v>-168</v>
          </cell>
          <cell r="X238">
            <v>0</v>
          </cell>
          <cell r="Y238">
            <v>-168</v>
          </cell>
          <cell r="AB238">
            <v>280</v>
          </cell>
          <cell r="AC238">
            <v>8</v>
          </cell>
          <cell r="AD238" t="str">
            <v>SUBSIDIO REC.DERECHOS CTRL.VEH.PTE.AÑO</v>
          </cell>
          <cell r="AE238">
            <v>0</v>
          </cell>
          <cell r="AF238">
            <v>-168</v>
          </cell>
        </row>
        <row r="239">
          <cell r="A239">
            <v>28009</v>
          </cell>
          <cell r="B239">
            <v>280</v>
          </cell>
          <cell r="C239">
            <v>9</v>
          </cell>
          <cell r="D239" t="str">
            <v>SUBSIDIO BAJAS VEH MOTOR PRODIAT 100%</v>
          </cell>
          <cell r="G239">
            <v>-5040</v>
          </cell>
          <cell r="H239">
            <v>-5040</v>
          </cell>
          <cell r="I239">
            <v>0</v>
          </cell>
          <cell r="J239">
            <v>0</v>
          </cell>
          <cell r="K239">
            <v>-2016</v>
          </cell>
          <cell r="L239">
            <v>-2016</v>
          </cell>
          <cell r="M239">
            <v>0</v>
          </cell>
          <cell r="N239">
            <v>0</v>
          </cell>
          <cell r="O239">
            <v>0</v>
          </cell>
          <cell r="P239">
            <v>0</v>
          </cell>
          <cell r="T239">
            <v>0</v>
          </cell>
          <cell r="U239">
            <v>-7056</v>
          </cell>
          <cell r="X239">
            <v>0</v>
          </cell>
          <cell r="Y239">
            <v>-7056</v>
          </cell>
          <cell r="AB239">
            <v>280</v>
          </cell>
          <cell r="AC239">
            <v>9</v>
          </cell>
          <cell r="AD239" t="str">
            <v>SUBSIDIO BAJAS VEH MOTOR PRODIAT 100%</v>
          </cell>
          <cell r="AE239">
            <v>0</v>
          </cell>
          <cell r="AF239">
            <v>-7056</v>
          </cell>
        </row>
        <row r="240">
          <cell r="A240">
            <v>28010</v>
          </cell>
          <cell r="B240">
            <v>280</v>
          </cell>
          <cell r="C240">
            <v>10</v>
          </cell>
          <cell r="D240" t="str">
            <v>SUB.SANCIONES REFRENDO VEH.PRODIAT 100%</v>
          </cell>
          <cell r="H240">
            <v>0</v>
          </cell>
          <cell r="I240">
            <v>0</v>
          </cell>
          <cell r="J240">
            <v>0</v>
          </cell>
          <cell r="K240">
            <v>0</v>
          </cell>
          <cell r="L240">
            <v>0</v>
          </cell>
          <cell r="M240">
            <v>0</v>
          </cell>
          <cell r="N240">
            <v>0</v>
          </cell>
          <cell r="O240">
            <v>0</v>
          </cell>
          <cell r="P240">
            <v>0</v>
          </cell>
          <cell r="T240">
            <v>0</v>
          </cell>
          <cell r="U240">
            <v>0</v>
          </cell>
          <cell r="X240">
            <v>0</v>
          </cell>
          <cell r="Y240">
            <v>0</v>
          </cell>
          <cell r="AB240">
            <v>280</v>
          </cell>
          <cell r="AC240">
            <v>10</v>
          </cell>
          <cell r="AD240" t="str">
            <v>SUB.SANCIONES REFRENDO VEH.PRODIAT 100%</v>
          </cell>
          <cell r="AE240">
            <v>0</v>
          </cell>
          <cell r="AF240">
            <v>0</v>
          </cell>
        </row>
        <row r="241">
          <cell r="A241">
            <v>28011</v>
          </cell>
          <cell r="B241">
            <v>280</v>
          </cell>
          <cell r="C241">
            <v>11</v>
          </cell>
          <cell r="D241" t="str">
            <v>SUB.INSC.Y REF.VEH.PTE.AÑO PRODIAT 100%</v>
          </cell>
          <cell r="H241">
            <v>0</v>
          </cell>
          <cell r="I241">
            <v>0</v>
          </cell>
          <cell r="J241">
            <v>0</v>
          </cell>
          <cell r="K241">
            <v>0</v>
          </cell>
          <cell r="L241">
            <v>0</v>
          </cell>
          <cell r="M241">
            <v>0</v>
          </cell>
          <cell r="N241">
            <v>0</v>
          </cell>
          <cell r="O241">
            <v>0</v>
          </cell>
          <cell r="P241">
            <v>0</v>
          </cell>
          <cell r="T241">
            <v>0</v>
          </cell>
          <cell r="U241">
            <v>0</v>
          </cell>
          <cell r="X241">
            <v>0</v>
          </cell>
          <cell r="Y241">
            <v>0</v>
          </cell>
          <cell r="AB241">
            <v>280</v>
          </cell>
          <cell r="AC241">
            <v>11</v>
          </cell>
          <cell r="AD241" t="str">
            <v>SUB.INSC.Y REF.VEH.PTE.AÑO PRODIAT 100%</v>
          </cell>
          <cell r="AE241">
            <v>0</v>
          </cell>
          <cell r="AF241">
            <v>0</v>
          </cell>
        </row>
        <row r="242">
          <cell r="A242">
            <v>28012</v>
          </cell>
          <cell r="B242">
            <v>280</v>
          </cell>
          <cell r="C242">
            <v>12</v>
          </cell>
          <cell r="D242" t="str">
            <v>SUBSIDIO INSC.Y REF.VEH.REZ.PRODIAT 50%</v>
          </cell>
          <cell r="H242">
            <v>0</v>
          </cell>
          <cell r="I242">
            <v>0</v>
          </cell>
          <cell r="J242">
            <v>0</v>
          </cell>
          <cell r="K242">
            <v>0</v>
          </cell>
          <cell r="L242">
            <v>0</v>
          </cell>
          <cell r="M242">
            <v>0</v>
          </cell>
          <cell r="N242">
            <v>0</v>
          </cell>
          <cell r="O242">
            <v>0</v>
          </cell>
          <cell r="P242">
            <v>0</v>
          </cell>
          <cell r="T242">
            <v>0</v>
          </cell>
          <cell r="U242">
            <v>0</v>
          </cell>
          <cell r="X242">
            <v>0</v>
          </cell>
          <cell r="Y242">
            <v>0</v>
          </cell>
          <cell r="AB242">
            <v>280</v>
          </cell>
          <cell r="AC242">
            <v>12</v>
          </cell>
          <cell r="AD242" t="str">
            <v>SUBSIDIO INSC.Y REF.VEH.REZ.PRODIAT 50%</v>
          </cell>
          <cell r="AE242">
            <v>0</v>
          </cell>
          <cell r="AF242">
            <v>0</v>
          </cell>
        </row>
        <row r="243">
          <cell r="A243">
            <v>28013</v>
          </cell>
          <cell r="B243">
            <v>280</v>
          </cell>
          <cell r="C243">
            <v>13</v>
          </cell>
          <cell r="D243" t="str">
            <v>SUB.PLACAS CIRCULACION VEH PRODIAT 100%</v>
          </cell>
          <cell r="G243">
            <v>-3724</v>
          </cell>
          <cell r="H243">
            <v>-3724</v>
          </cell>
          <cell r="I243">
            <v>0</v>
          </cell>
          <cell r="J243">
            <v>0</v>
          </cell>
          <cell r="K243">
            <v>-1064</v>
          </cell>
          <cell r="L243">
            <v>-1064</v>
          </cell>
          <cell r="M243">
            <v>0</v>
          </cell>
          <cell r="N243">
            <v>0</v>
          </cell>
          <cell r="O243">
            <v>0</v>
          </cell>
          <cell r="P243">
            <v>0</v>
          </cell>
          <cell r="T243">
            <v>0</v>
          </cell>
          <cell r="U243">
            <v>-4788</v>
          </cell>
          <cell r="X243">
            <v>0</v>
          </cell>
          <cell r="Y243">
            <v>-4788</v>
          </cell>
          <cell r="AB243">
            <v>280</v>
          </cell>
          <cell r="AC243">
            <v>13</v>
          </cell>
          <cell r="AD243" t="str">
            <v>SUB.PLACAS CIRCULACION VEH PRODIAT 100%</v>
          </cell>
          <cell r="AE243">
            <v>0</v>
          </cell>
          <cell r="AF243">
            <v>-4788</v>
          </cell>
        </row>
        <row r="244">
          <cell r="A244">
            <v>0</v>
          </cell>
          <cell r="D244" t="str">
            <v>TOTAL DERECHOS</v>
          </cell>
          <cell r="E244">
            <v>25244898.039999999</v>
          </cell>
          <cell r="F244">
            <v>33535760.890000001</v>
          </cell>
          <cell r="G244">
            <v>552719284.01999998</v>
          </cell>
          <cell r="H244">
            <v>611499942.94999993</v>
          </cell>
          <cell r="I244">
            <v>31079447.68</v>
          </cell>
          <cell r="J244">
            <v>36919285.729999997</v>
          </cell>
          <cell r="K244">
            <v>253962892.43000001</v>
          </cell>
          <cell r="L244">
            <v>321961625.84000003</v>
          </cell>
          <cell r="M244">
            <v>29196236.52</v>
          </cell>
          <cell r="N244">
            <v>40462395.93</v>
          </cell>
          <cell r="O244">
            <v>164699692.50999999</v>
          </cell>
          <cell r="P244">
            <v>234358324.95999998</v>
          </cell>
          <cell r="T244">
            <v>0</v>
          </cell>
          <cell r="U244">
            <v>1167819893.75</v>
          </cell>
          <cell r="X244">
            <v>0</v>
          </cell>
          <cell r="Y244">
            <v>1167819893.75</v>
          </cell>
          <cell r="AB244">
            <v>0</v>
          </cell>
          <cell r="AC244">
            <v>0</v>
          </cell>
          <cell r="AD244" t="str">
            <v>TOTAL DERECHOS</v>
          </cell>
          <cell r="AE244">
            <v>164699692.50999999</v>
          </cell>
          <cell r="AF244">
            <v>1167819893.75</v>
          </cell>
        </row>
        <row r="245">
          <cell r="A245">
            <v>0</v>
          </cell>
          <cell r="D245" t="str">
            <v>P R O D U C T O S</v>
          </cell>
          <cell r="E245">
            <v>0</v>
          </cell>
          <cell r="F245">
            <v>0</v>
          </cell>
          <cell r="G245">
            <v>0</v>
          </cell>
          <cell r="H245">
            <v>0</v>
          </cell>
          <cell r="I245">
            <v>0</v>
          </cell>
          <cell r="J245">
            <v>0</v>
          </cell>
          <cell r="K245">
            <v>0</v>
          </cell>
          <cell r="L245">
            <v>0</v>
          </cell>
          <cell r="M245">
            <v>0</v>
          </cell>
          <cell r="N245">
            <v>0</v>
          </cell>
          <cell r="O245">
            <v>0</v>
          </cell>
          <cell r="P245">
            <v>0</v>
          </cell>
          <cell r="T245">
            <v>0</v>
          </cell>
          <cell r="U245">
            <v>0</v>
          </cell>
          <cell r="X245">
            <v>0</v>
          </cell>
          <cell r="Y245">
            <v>0</v>
          </cell>
          <cell r="AB245">
            <v>0</v>
          </cell>
          <cell r="AC245">
            <v>0</v>
          </cell>
          <cell r="AD245" t="str">
            <v>P R O D U C T O S</v>
          </cell>
          <cell r="AE245">
            <v>0</v>
          </cell>
          <cell r="AF245">
            <v>0</v>
          </cell>
        </row>
        <row r="246">
          <cell r="A246">
            <v>30200</v>
          </cell>
          <cell r="B246">
            <v>302</v>
          </cell>
          <cell r="C246">
            <v>0</v>
          </cell>
          <cell r="D246" t="str">
            <v>VENTA DE LEYES Y PAPELERIA OFICIAL</v>
          </cell>
          <cell r="E246">
            <v>0</v>
          </cell>
          <cell r="F246">
            <v>290</v>
          </cell>
          <cell r="G246">
            <v>870</v>
          </cell>
          <cell r="H246">
            <v>1160</v>
          </cell>
          <cell r="I246">
            <v>790</v>
          </cell>
          <cell r="J246">
            <v>5250</v>
          </cell>
          <cell r="K246">
            <v>1000</v>
          </cell>
          <cell r="L246">
            <v>7040</v>
          </cell>
          <cell r="M246">
            <v>250</v>
          </cell>
          <cell r="N246">
            <v>1000</v>
          </cell>
          <cell r="O246">
            <v>2023</v>
          </cell>
          <cell r="P246">
            <v>3273</v>
          </cell>
          <cell r="T246">
            <v>0</v>
          </cell>
          <cell r="U246">
            <v>11473</v>
          </cell>
          <cell r="X246">
            <v>0</v>
          </cell>
          <cell r="Y246">
            <v>11473</v>
          </cell>
          <cell r="AB246">
            <v>302</v>
          </cell>
          <cell r="AC246">
            <v>0</v>
          </cell>
          <cell r="AD246" t="str">
            <v>VENTA LEYES E IMPRESOS</v>
          </cell>
          <cell r="AE246">
            <v>2023</v>
          </cell>
          <cell r="AF246">
            <v>11473</v>
          </cell>
        </row>
        <row r="247">
          <cell r="A247">
            <v>30201</v>
          </cell>
          <cell r="B247">
            <v>302</v>
          </cell>
          <cell r="C247">
            <v>1</v>
          </cell>
          <cell r="D247" t="str">
            <v>VENTA DE IMPRESOS (INFORMATEL)</v>
          </cell>
          <cell r="E247">
            <v>3534</v>
          </cell>
          <cell r="F247">
            <v>3780</v>
          </cell>
          <cell r="G247">
            <v>9968</v>
          </cell>
          <cell r="H247">
            <v>17282</v>
          </cell>
          <cell r="I247">
            <v>0</v>
          </cell>
          <cell r="J247">
            <v>7421</v>
          </cell>
          <cell r="K247">
            <v>7484</v>
          </cell>
          <cell r="L247">
            <v>14905</v>
          </cell>
          <cell r="M247">
            <v>4738</v>
          </cell>
          <cell r="N247">
            <v>1720</v>
          </cell>
          <cell r="O247">
            <v>4858</v>
          </cell>
          <cell r="P247">
            <v>11316</v>
          </cell>
          <cell r="T247">
            <v>0</v>
          </cell>
          <cell r="U247">
            <v>43503</v>
          </cell>
          <cell r="X247">
            <v>0</v>
          </cell>
          <cell r="Y247">
            <v>43503</v>
          </cell>
          <cell r="AB247">
            <v>302</v>
          </cell>
          <cell r="AC247">
            <v>1</v>
          </cell>
          <cell r="AD247" t="str">
            <v>VENTA DE IMPRESOS (INFORMATEL)</v>
          </cell>
          <cell r="AE247">
            <v>4858</v>
          </cell>
          <cell r="AF247">
            <v>43503</v>
          </cell>
        </row>
        <row r="248">
          <cell r="A248">
            <v>30300</v>
          </cell>
          <cell r="B248">
            <v>303</v>
          </cell>
          <cell r="C248">
            <v>0</v>
          </cell>
          <cell r="D248" t="str">
            <v>VENTA DE IMPRESOS IMPRENTA DEL ESTADO</v>
          </cell>
          <cell r="E248">
            <v>26118.03</v>
          </cell>
          <cell r="F248">
            <v>8103.6</v>
          </cell>
          <cell r="G248">
            <v>32043.61</v>
          </cell>
          <cell r="H248">
            <v>66265.239999999991</v>
          </cell>
          <cell r="I248">
            <v>17035.21</v>
          </cell>
          <cell r="J248">
            <v>14618.01</v>
          </cell>
          <cell r="K248">
            <v>29849.13</v>
          </cell>
          <cell r="L248">
            <v>61502.350000000006</v>
          </cell>
          <cell r="M248">
            <v>9351.4699999999993</v>
          </cell>
          <cell r="N248">
            <v>6719.29</v>
          </cell>
          <cell r="O248">
            <v>16007.81</v>
          </cell>
          <cell r="P248">
            <v>32078.57</v>
          </cell>
          <cell r="T248">
            <v>0</v>
          </cell>
          <cell r="U248">
            <v>159846.16</v>
          </cell>
          <cell r="X248">
            <v>0</v>
          </cell>
          <cell r="Y248">
            <v>159846.16</v>
          </cell>
          <cell r="AB248">
            <v>303</v>
          </cell>
          <cell r="AC248">
            <v>0</v>
          </cell>
          <cell r="AD248" t="str">
            <v>VENTA DE IMPRESOS IMPRENTA DEL ESTADO</v>
          </cell>
          <cell r="AE248">
            <v>16007.81</v>
          </cell>
          <cell r="AF248">
            <v>159846.16</v>
          </cell>
        </row>
        <row r="249">
          <cell r="A249">
            <v>30500</v>
          </cell>
          <cell r="B249">
            <v>305</v>
          </cell>
          <cell r="C249">
            <v>0</v>
          </cell>
          <cell r="D249" t="str">
            <v>DEL PERIODICO OFICIAL</v>
          </cell>
          <cell r="E249">
            <v>5136</v>
          </cell>
          <cell r="F249">
            <v>7735</v>
          </cell>
          <cell r="G249">
            <v>4012</v>
          </cell>
          <cell r="H249">
            <v>16883</v>
          </cell>
          <cell r="I249">
            <v>3168</v>
          </cell>
          <cell r="J249">
            <v>4434</v>
          </cell>
          <cell r="K249">
            <v>5859</v>
          </cell>
          <cell r="L249">
            <v>13461</v>
          </cell>
          <cell r="M249">
            <v>1983</v>
          </cell>
          <cell r="N249">
            <v>1585</v>
          </cell>
          <cell r="O249">
            <v>1607</v>
          </cell>
          <cell r="P249">
            <v>5175</v>
          </cell>
          <cell r="T249">
            <v>0</v>
          </cell>
          <cell r="U249">
            <v>35519</v>
          </cell>
          <cell r="X249">
            <v>0</v>
          </cell>
          <cell r="Y249">
            <v>35519</v>
          </cell>
          <cell r="AB249">
            <v>305</v>
          </cell>
          <cell r="AC249">
            <v>0</v>
          </cell>
          <cell r="AD249" t="str">
            <v>SUSCRIPSIONES AL PERIOD OFICIAL DEL EDO</v>
          </cell>
          <cell r="AE249">
            <v>1607</v>
          </cell>
          <cell r="AF249">
            <v>35519</v>
          </cell>
        </row>
        <row r="250">
          <cell r="A250">
            <v>30600</v>
          </cell>
          <cell r="B250">
            <v>306</v>
          </cell>
          <cell r="C250">
            <v>0</v>
          </cell>
          <cell r="D250" t="str">
            <v>VENTA DE PAPELERIA DIVERSA</v>
          </cell>
          <cell r="E250">
            <v>43778</v>
          </cell>
          <cell r="F250">
            <v>42885.11</v>
          </cell>
          <cell r="G250">
            <v>28915.9</v>
          </cell>
          <cell r="H250">
            <v>115579.01000000001</v>
          </cell>
          <cell r="I250">
            <v>20658</v>
          </cell>
          <cell r="J250">
            <v>27935.11</v>
          </cell>
          <cell r="K250">
            <v>25320.400000000001</v>
          </cell>
          <cell r="L250">
            <v>73913.510000000009</v>
          </cell>
          <cell r="M250">
            <v>24067</v>
          </cell>
          <cell r="N250">
            <v>27578</v>
          </cell>
          <cell r="O250">
            <v>17264.900000000001</v>
          </cell>
          <cell r="P250">
            <v>68909.899999999994</v>
          </cell>
          <cell r="T250">
            <v>0</v>
          </cell>
          <cell r="U250">
            <v>258402.42</v>
          </cell>
          <cell r="X250">
            <v>0</v>
          </cell>
          <cell r="Y250">
            <v>258402.42</v>
          </cell>
          <cell r="AB250">
            <v>306</v>
          </cell>
          <cell r="AC250">
            <v>0</v>
          </cell>
          <cell r="AD250" t="str">
            <v>VENTA DE PAPELERIA DIVERSA</v>
          </cell>
          <cell r="AE250">
            <v>17264.900000000001</v>
          </cell>
          <cell r="AF250">
            <v>258402.42</v>
          </cell>
        </row>
        <row r="251">
          <cell r="A251">
            <v>30701</v>
          </cell>
          <cell r="B251">
            <v>307</v>
          </cell>
          <cell r="C251">
            <v>1</v>
          </cell>
          <cell r="D251" t="str">
            <v>INSERCIONES EN EL BOLETIN JUDICIAL</v>
          </cell>
          <cell r="E251">
            <v>57213</v>
          </cell>
          <cell r="F251">
            <v>62491.65</v>
          </cell>
          <cell r="G251">
            <v>58012</v>
          </cell>
          <cell r="H251">
            <v>177716.65</v>
          </cell>
          <cell r="I251">
            <v>58421</v>
          </cell>
          <cell r="J251">
            <v>56040.5</v>
          </cell>
          <cell r="K251">
            <v>56763</v>
          </cell>
          <cell r="L251">
            <v>171224.5</v>
          </cell>
          <cell r="M251">
            <v>54009.5</v>
          </cell>
          <cell r="N251">
            <v>84186.5</v>
          </cell>
          <cell r="O251">
            <v>68094.5</v>
          </cell>
          <cell r="P251">
            <v>206290.5</v>
          </cell>
          <cell r="T251">
            <v>0</v>
          </cell>
          <cell r="U251">
            <v>555231.65</v>
          </cell>
          <cell r="X251">
            <v>0</v>
          </cell>
          <cell r="Y251">
            <v>555231.65</v>
          </cell>
          <cell r="AB251">
            <v>307</v>
          </cell>
          <cell r="AC251">
            <v>1</v>
          </cell>
          <cell r="AD251" t="str">
            <v>INSERCIONES EN EL BOLETIN JUDICIAL</v>
          </cell>
          <cell r="AE251">
            <v>68094.5</v>
          </cell>
          <cell r="AF251">
            <v>555231.65</v>
          </cell>
        </row>
        <row r="252">
          <cell r="A252">
            <v>30702</v>
          </cell>
          <cell r="B252">
            <v>307</v>
          </cell>
          <cell r="C252">
            <v>2</v>
          </cell>
          <cell r="D252" t="str">
            <v>VENTA DEL BOLETIN JUDICIAL</v>
          </cell>
          <cell r="E252">
            <v>0</v>
          </cell>
          <cell r="F252">
            <v>0</v>
          </cell>
          <cell r="G252">
            <v>0</v>
          </cell>
          <cell r="H252">
            <v>0</v>
          </cell>
          <cell r="I252">
            <v>0</v>
          </cell>
          <cell r="J252">
            <v>0</v>
          </cell>
          <cell r="K252">
            <v>0</v>
          </cell>
          <cell r="L252">
            <v>0</v>
          </cell>
          <cell r="M252">
            <v>0</v>
          </cell>
          <cell r="N252">
            <v>0</v>
          </cell>
          <cell r="O252">
            <v>0</v>
          </cell>
          <cell r="P252">
            <v>0</v>
          </cell>
          <cell r="T252">
            <v>0</v>
          </cell>
          <cell r="U252">
            <v>0</v>
          </cell>
          <cell r="X252">
            <v>0</v>
          </cell>
          <cell r="Y252">
            <v>0</v>
          </cell>
          <cell r="AB252">
            <v>307</v>
          </cell>
          <cell r="AC252">
            <v>2</v>
          </cell>
          <cell r="AD252" t="str">
            <v>VENTA DEL BOLETIN JUDICIAL</v>
          </cell>
          <cell r="AE252">
            <v>0</v>
          </cell>
          <cell r="AF252">
            <v>0</v>
          </cell>
        </row>
        <row r="253">
          <cell r="A253">
            <v>30703</v>
          </cell>
          <cell r="B253">
            <v>307</v>
          </cell>
          <cell r="C253">
            <v>3</v>
          </cell>
          <cell r="D253" t="str">
            <v>COPIAS SIMPLES</v>
          </cell>
          <cell r="E253">
            <v>0</v>
          </cell>
          <cell r="F253">
            <v>0</v>
          </cell>
          <cell r="G253">
            <v>658</v>
          </cell>
          <cell r="H253">
            <v>658</v>
          </cell>
          <cell r="I253">
            <v>988</v>
          </cell>
          <cell r="J253">
            <v>0</v>
          </cell>
          <cell r="K253">
            <v>49</v>
          </cell>
          <cell r="L253">
            <v>1037</v>
          </cell>
          <cell r="M253">
            <v>0</v>
          </cell>
          <cell r="N253">
            <v>1832</v>
          </cell>
          <cell r="O253">
            <v>4026</v>
          </cell>
          <cell r="P253">
            <v>5858</v>
          </cell>
          <cell r="T253">
            <v>0</v>
          </cell>
          <cell r="U253">
            <v>7553</v>
          </cell>
          <cell r="X253">
            <v>0</v>
          </cell>
          <cell r="Y253">
            <v>7553</v>
          </cell>
          <cell r="AB253">
            <v>307</v>
          </cell>
          <cell r="AC253">
            <v>3</v>
          </cell>
          <cell r="AD253" t="str">
            <v>COPIAS SIMPLES</v>
          </cell>
          <cell r="AE253">
            <v>4026</v>
          </cell>
          <cell r="AF253">
            <v>7553</v>
          </cell>
        </row>
        <row r="254">
          <cell r="A254">
            <v>30801</v>
          </cell>
          <cell r="B254">
            <v>308</v>
          </cell>
          <cell r="C254">
            <v>1</v>
          </cell>
          <cell r="D254" t="str">
            <v>BIENES MUEBLES</v>
          </cell>
          <cell r="E254">
            <v>0</v>
          </cell>
          <cell r="F254">
            <v>0</v>
          </cell>
          <cell r="G254">
            <v>495</v>
          </cell>
          <cell r="H254">
            <v>495</v>
          </cell>
          <cell r="I254">
            <v>0</v>
          </cell>
          <cell r="J254">
            <v>0</v>
          </cell>
          <cell r="K254">
            <v>0</v>
          </cell>
          <cell r="L254">
            <v>0</v>
          </cell>
          <cell r="M254">
            <v>0</v>
          </cell>
          <cell r="N254">
            <v>0</v>
          </cell>
          <cell r="O254">
            <v>0</v>
          </cell>
          <cell r="P254">
            <v>0</v>
          </cell>
          <cell r="T254">
            <v>0</v>
          </cell>
          <cell r="U254">
            <v>495</v>
          </cell>
          <cell r="X254">
            <v>0</v>
          </cell>
          <cell r="Y254">
            <v>495</v>
          </cell>
          <cell r="AB254">
            <v>308</v>
          </cell>
          <cell r="AC254">
            <v>1</v>
          </cell>
          <cell r="AD254" t="str">
            <v>BIENES MUEBLES</v>
          </cell>
          <cell r="AE254">
            <v>0</v>
          </cell>
          <cell r="AF254">
            <v>495</v>
          </cell>
        </row>
        <row r="255">
          <cell r="A255">
            <v>30802</v>
          </cell>
          <cell r="B255">
            <v>308</v>
          </cell>
          <cell r="C255">
            <v>2</v>
          </cell>
          <cell r="D255" t="str">
            <v>BIENES INMUEBLES</v>
          </cell>
          <cell r="E255">
            <v>0</v>
          </cell>
          <cell r="F255">
            <v>0</v>
          </cell>
          <cell r="G255">
            <v>30620</v>
          </cell>
          <cell r="H255">
            <v>30620</v>
          </cell>
          <cell r="I255">
            <v>0</v>
          </cell>
          <cell r="J255">
            <v>297056</v>
          </cell>
          <cell r="K255">
            <v>0</v>
          </cell>
          <cell r="L255">
            <v>297056</v>
          </cell>
          <cell r="M255">
            <v>780125</v>
          </cell>
          <cell r="N255">
            <v>0</v>
          </cell>
          <cell r="O255">
            <v>2640720.1</v>
          </cell>
          <cell r="P255">
            <v>3420845.1</v>
          </cell>
          <cell r="T255">
            <v>0</v>
          </cell>
          <cell r="U255">
            <v>3748521.1</v>
          </cell>
          <cell r="X255">
            <v>0</v>
          </cell>
          <cell r="Y255">
            <v>3748521.1</v>
          </cell>
          <cell r="AB255">
            <v>308</v>
          </cell>
          <cell r="AC255">
            <v>2</v>
          </cell>
          <cell r="AD255" t="str">
            <v>BIENES INMUEBLES</v>
          </cell>
          <cell r="AE255">
            <v>2640720.1</v>
          </cell>
          <cell r="AF255">
            <v>3748521.1</v>
          </cell>
        </row>
        <row r="256">
          <cell r="A256">
            <v>30803</v>
          </cell>
          <cell r="B256">
            <v>308</v>
          </cell>
          <cell r="C256">
            <v>3</v>
          </cell>
          <cell r="D256" t="str">
            <v>PARQUES INDUSTRIALES Y SUS DERIVADOS</v>
          </cell>
          <cell r="E256">
            <v>0</v>
          </cell>
          <cell r="F256">
            <v>0</v>
          </cell>
          <cell r="G256">
            <v>0</v>
          </cell>
          <cell r="H256">
            <v>0</v>
          </cell>
          <cell r="I256">
            <v>0</v>
          </cell>
          <cell r="J256">
            <v>0</v>
          </cell>
          <cell r="K256">
            <v>0</v>
          </cell>
          <cell r="L256">
            <v>0</v>
          </cell>
          <cell r="M256">
            <v>0</v>
          </cell>
          <cell r="N256">
            <v>0</v>
          </cell>
          <cell r="O256">
            <v>0</v>
          </cell>
          <cell r="P256">
            <v>0</v>
          </cell>
          <cell r="T256">
            <v>0</v>
          </cell>
          <cell r="U256">
            <v>0</v>
          </cell>
          <cell r="X256">
            <v>0</v>
          </cell>
          <cell r="Y256">
            <v>0</v>
          </cell>
          <cell r="AB256">
            <v>308</v>
          </cell>
          <cell r="AC256">
            <v>3</v>
          </cell>
          <cell r="AD256" t="str">
            <v>PARQUES INDUSTRIALES Y SUS DERIVADOS</v>
          </cell>
          <cell r="AE256">
            <v>0</v>
          </cell>
          <cell r="AF256">
            <v>0</v>
          </cell>
        </row>
        <row r="257">
          <cell r="A257">
            <v>30804</v>
          </cell>
          <cell r="B257">
            <v>308</v>
          </cell>
          <cell r="C257">
            <v>4</v>
          </cell>
          <cell r="D257" t="str">
            <v>OTROS BIENES</v>
          </cell>
          <cell r="E257">
            <v>88300</v>
          </cell>
          <cell r="F257">
            <v>17</v>
          </cell>
          <cell r="G257">
            <v>3063.15</v>
          </cell>
          <cell r="H257">
            <v>91380.15</v>
          </cell>
          <cell r="I257">
            <v>0</v>
          </cell>
          <cell r="J257">
            <v>124804</v>
          </cell>
          <cell r="K257">
            <v>19360.5</v>
          </cell>
          <cell r="L257">
            <v>144164.5</v>
          </cell>
          <cell r="M257">
            <v>0</v>
          </cell>
          <cell r="N257">
            <v>0</v>
          </cell>
          <cell r="O257">
            <v>229700</v>
          </cell>
          <cell r="P257">
            <v>229700</v>
          </cell>
          <cell r="T257">
            <v>0</v>
          </cell>
          <cell r="U257">
            <v>465244.65</v>
          </cell>
          <cell r="X257">
            <v>0</v>
          </cell>
          <cell r="Y257">
            <v>465244.65</v>
          </cell>
          <cell r="AB257">
            <v>308</v>
          </cell>
          <cell r="AC257">
            <v>4</v>
          </cell>
          <cell r="AD257" t="str">
            <v>OTROS BIENES</v>
          </cell>
          <cell r="AE257">
            <v>229700</v>
          </cell>
          <cell r="AF257">
            <v>465244.65</v>
          </cell>
        </row>
        <row r="258">
          <cell r="A258">
            <v>30805</v>
          </cell>
          <cell r="B258">
            <v>308</v>
          </cell>
          <cell r="C258">
            <v>5</v>
          </cell>
          <cell r="D258" t="str">
            <v>VENTA D/BIENES EMB.ADJ.A FAVOR DEL FISCO</v>
          </cell>
          <cell r="E258">
            <v>0</v>
          </cell>
          <cell r="F258">
            <v>0</v>
          </cell>
          <cell r="G258">
            <v>0</v>
          </cell>
          <cell r="H258">
            <v>0</v>
          </cell>
          <cell r="I258">
            <v>0</v>
          </cell>
          <cell r="J258">
            <v>0</v>
          </cell>
          <cell r="K258">
            <v>0</v>
          </cell>
          <cell r="L258">
            <v>0</v>
          </cell>
          <cell r="M258">
            <v>0</v>
          </cell>
          <cell r="N258">
            <v>0</v>
          </cell>
          <cell r="O258">
            <v>0</v>
          </cell>
          <cell r="P258">
            <v>0</v>
          </cell>
          <cell r="T258">
            <v>0</v>
          </cell>
          <cell r="U258">
            <v>0</v>
          </cell>
          <cell r="X258">
            <v>0</v>
          </cell>
          <cell r="Y258">
            <v>0</v>
          </cell>
          <cell r="AB258">
            <v>308</v>
          </cell>
          <cell r="AC258">
            <v>5</v>
          </cell>
          <cell r="AD258" t="str">
            <v>VENTA D/BIENES EMB.ADJ.A FAVOR DEL FISCO</v>
          </cell>
          <cell r="AE258">
            <v>0</v>
          </cell>
          <cell r="AF258">
            <v>0</v>
          </cell>
        </row>
        <row r="259">
          <cell r="A259">
            <v>30806</v>
          </cell>
          <cell r="B259">
            <v>308</v>
          </cell>
          <cell r="C259">
            <v>6</v>
          </cell>
          <cell r="D259" t="str">
            <v>VENTA DE VEHICULOS Y DAÑOS PATRIMONIALES</v>
          </cell>
          <cell r="E259">
            <v>623306.81000000006</v>
          </cell>
          <cell r="F259">
            <v>33600.32</v>
          </cell>
          <cell r="G259">
            <v>213173.32</v>
          </cell>
          <cell r="H259">
            <v>870080.45</v>
          </cell>
          <cell r="I259">
            <v>81218.990000000005</v>
          </cell>
          <cell r="J259">
            <v>1154311.02</v>
          </cell>
          <cell r="K259">
            <v>932360.02</v>
          </cell>
          <cell r="L259">
            <v>2167890.0300000003</v>
          </cell>
          <cell r="M259">
            <v>896593.83</v>
          </cell>
          <cell r="N259">
            <v>193773.77</v>
          </cell>
          <cell r="O259">
            <v>2293149.8199999998</v>
          </cell>
          <cell r="P259">
            <v>3383517.42</v>
          </cell>
          <cell r="T259">
            <v>0</v>
          </cell>
          <cell r="U259">
            <v>6421487.9000000004</v>
          </cell>
          <cell r="X259">
            <v>0</v>
          </cell>
          <cell r="Y259">
            <v>6421487.9000000004</v>
          </cell>
          <cell r="AB259">
            <v>308</v>
          </cell>
          <cell r="AC259">
            <v>6</v>
          </cell>
          <cell r="AD259" t="str">
            <v>VENTA DE VEHICULOS Y DAÑOS PATRIMONIALES</v>
          </cell>
          <cell r="AE259">
            <v>2293149.8199999998</v>
          </cell>
          <cell r="AF259">
            <v>6421487.9000000004</v>
          </cell>
        </row>
        <row r="260">
          <cell r="B260">
            <v>308</v>
          </cell>
          <cell r="C260">
            <v>0</v>
          </cell>
          <cell r="D260" t="str">
            <v>VENTA DE BIENES DEL ESTADO</v>
          </cell>
          <cell r="E260">
            <v>711606.81</v>
          </cell>
          <cell r="F260">
            <v>33617.32</v>
          </cell>
          <cell r="G260">
            <v>247351.47</v>
          </cell>
          <cell r="H260">
            <v>992575.6</v>
          </cell>
          <cell r="I260">
            <v>81218.990000000005</v>
          </cell>
          <cell r="J260">
            <v>1576171.02</v>
          </cell>
          <cell r="K260">
            <v>951720.52</v>
          </cell>
          <cell r="L260">
            <v>2609110.5300000003</v>
          </cell>
          <cell r="M260">
            <v>1676718.83</v>
          </cell>
          <cell r="N260">
            <v>193773.77</v>
          </cell>
          <cell r="O260">
            <v>5163569.92</v>
          </cell>
          <cell r="P260">
            <v>7034062.5199999996</v>
          </cell>
          <cell r="T260">
            <v>0</v>
          </cell>
          <cell r="U260">
            <v>10635748.65</v>
          </cell>
          <cell r="X260">
            <v>0</v>
          </cell>
          <cell r="Y260">
            <v>10635748.65</v>
          </cell>
          <cell r="AB260">
            <v>308</v>
          </cell>
          <cell r="AC260">
            <v>0</v>
          </cell>
          <cell r="AD260" t="str">
            <v>VENTA DE BIENES DEL ESTADO</v>
          </cell>
          <cell r="AE260">
            <v>5163569.92</v>
          </cell>
          <cell r="AF260">
            <v>10635748.65</v>
          </cell>
        </row>
        <row r="261">
          <cell r="A261">
            <v>30900</v>
          </cell>
          <cell r="B261">
            <v>309</v>
          </cell>
          <cell r="C261">
            <v>0</v>
          </cell>
          <cell r="D261" t="str">
            <v>DIVERSOS</v>
          </cell>
          <cell r="E261">
            <v>17849.240000000002</v>
          </cell>
          <cell r="F261">
            <v>132797</v>
          </cell>
          <cell r="G261">
            <v>160377.09</v>
          </cell>
          <cell r="H261">
            <v>311023.32999999996</v>
          </cell>
          <cell r="I261">
            <v>69828.37</v>
          </cell>
          <cell r="J261">
            <v>38437.89</v>
          </cell>
          <cell r="K261">
            <v>35268.19</v>
          </cell>
          <cell r="L261">
            <v>143534.45000000001</v>
          </cell>
          <cell r="M261">
            <v>235855.37</v>
          </cell>
          <cell r="N261">
            <v>28257.599999999999</v>
          </cell>
          <cell r="O261">
            <v>34434.980000000003</v>
          </cell>
          <cell r="P261">
            <v>298547.94999999995</v>
          </cell>
          <cell r="T261">
            <v>0</v>
          </cell>
          <cell r="U261">
            <v>753105.73</v>
          </cell>
          <cell r="X261">
            <v>0</v>
          </cell>
          <cell r="Y261">
            <v>753105.73</v>
          </cell>
          <cell r="AB261">
            <v>309</v>
          </cell>
          <cell r="AC261">
            <v>0</v>
          </cell>
          <cell r="AD261" t="str">
            <v>DIVERSOS</v>
          </cell>
          <cell r="AE261">
            <v>34434.980000000003</v>
          </cell>
          <cell r="AF261">
            <v>753105.73</v>
          </cell>
        </row>
        <row r="262">
          <cell r="B262">
            <v>308</v>
          </cell>
          <cell r="C262">
            <v>0</v>
          </cell>
          <cell r="D262" t="str">
            <v>VENTA DE BIENES DEL ESTADO</v>
          </cell>
          <cell r="E262">
            <v>0</v>
          </cell>
          <cell r="F262">
            <v>0</v>
          </cell>
          <cell r="G262">
            <v>0</v>
          </cell>
          <cell r="H262">
            <v>0</v>
          </cell>
          <cell r="I262">
            <v>0</v>
          </cell>
          <cell r="J262">
            <v>0</v>
          </cell>
          <cell r="K262">
            <v>0</v>
          </cell>
          <cell r="L262">
            <v>0</v>
          </cell>
          <cell r="M262">
            <v>0</v>
          </cell>
          <cell r="N262">
            <v>0</v>
          </cell>
          <cell r="O262">
            <v>0</v>
          </cell>
          <cell r="P262">
            <v>0</v>
          </cell>
          <cell r="T262">
            <v>0</v>
          </cell>
          <cell r="U262">
            <v>0</v>
          </cell>
          <cell r="X262">
            <v>0</v>
          </cell>
          <cell r="Y262">
            <v>0</v>
          </cell>
          <cell r="AB262">
            <v>308</v>
          </cell>
          <cell r="AC262">
            <v>0</v>
          </cell>
          <cell r="AD262" t="str">
            <v>VENTA DE BIENES DEL ESTADO</v>
          </cell>
          <cell r="AE262">
            <v>0</v>
          </cell>
          <cell r="AF262">
            <v>0</v>
          </cell>
        </row>
        <row r="263">
          <cell r="A263">
            <v>30902</v>
          </cell>
          <cell r="B263">
            <v>309</v>
          </cell>
          <cell r="C263">
            <v>2</v>
          </cell>
          <cell r="D263" t="str">
            <v>IMPUESTO AL VALOR AGREGADO</v>
          </cell>
          <cell r="E263">
            <v>15875.24</v>
          </cell>
          <cell r="F263">
            <v>17232.28</v>
          </cell>
          <cell r="G263">
            <v>18578.330000000002</v>
          </cell>
          <cell r="H263">
            <v>51685.85</v>
          </cell>
          <cell r="I263">
            <v>17499.53</v>
          </cell>
          <cell r="J263">
            <v>10959.61</v>
          </cell>
          <cell r="K263">
            <v>216540.43</v>
          </cell>
          <cell r="L263">
            <v>244999.57</v>
          </cell>
          <cell r="M263">
            <v>5379.4</v>
          </cell>
          <cell r="N263">
            <v>12226.54</v>
          </cell>
          <cell r="O263">
            <v>3306.4</v>
          </cell>
          <cell r="P263">
            <v>20912.340000000004</v>
          </cell>
          <cell r="T263">
            <v>0</v>
          </cell>
          <cell r="U263">
            <v>317597.76</v>
          </cell>
          <cell r="X263">
            <v>0</v>
          </cell>
          <cell r="Y263">
            <v>317597.76</v>
          </cell>
          <cell r="AB263">
            <v>309</v>
          </cell>
          <cell r="AC263">
            <v>2</v>
          </cell>
          <cell r="AD263" t="str">
            <v>IMPUESTO AL VALOR AGREGADO</v>
          </cell>
          <cell r="AE263">
            <v>3306.4</v>
          </cell>
          <cell r="AF263">
            <v>317597.76</v>
          </cell>
        </row>
        <row r="264">
          <cell r="A264">
            <v>31000</v>
          </cell>
          <cell r="B264">
            <v>310</v>
          </cell>
          <cell r="C264">
            <v>0</v>
          </cell>
          <cell r="D264" t="str">
            <v>INTERESES POR DPTOS. A PLAZO FIJO</v>
          </cell>
          <cell r="E264">
            <v>2635385.89</v>
          </cell>
          <cell r="F264">
            <v>2327927.46</v>
          </cell>
          <cell r="G264">
            <v>2863330.35</v>
          </cell>
          <cell r="H264">
            <v>7826643.6999999993</v>
          </cell>
          <cell r="I264">
            <v>2173772.52</v>
          </cell>
          <cell r="J264">
            <v>1517535.65</v>
          </cell>
          <cell r="K264">
            <v>2155726.12</v>
          </cell>
          <cell r="L264">
            <v>5847034.29</v>
          </cell>
          <cell r="M264">
            <v>4956531.53</v>
          </cell>
          <cell r="N264">
            <v>6551261.6299999999</v>
          </cell>
          <cell r="O264">
            <v>5290860.7300000004</v>
          </cell>
          <cell r="P264">
            <v>16798653.890000001</v>
          </cell>
          <cell r="T264">
            <v>0</v>
          </cell>
          <cell r="U264">
            <v>30472331.879999999</v>
          </cell>
          <cell r="X264">
            <v>0</v>
          </cell>
          <cell r="Y264">
            <v>30472331.879999999</v>
          </cell>
          <cell r="AB264">
            <v>310</v>
          </cell>
          <cell r="AC264">
            <v>0</v>
          </cell>
          <cell r="AD264" t="str">
            <v>INTERESES</v>
          </cell>
          <cell r="AE264">
            <v>5290860.7300000004</v>
          </cell>
          <cell r="AF264">
            <v>30472331.879999999</v>
          </cell>
        </row>
        <row r="265">
          <cell r="A265">
            <v>31001</v>
          </cell>
          <cell r="B265">
            <v>310</v>
          </cell>
          <cell r="C265">
            <v>1</v>
          </cell>
          <cell r="D265" t="str">
            <v>INTERESES UNIDAD INTEGRACION EDUCATIVA</v>
          </cell>
          <cell r="E265">
            <v>997777.59</v>
          </cell>
          <cell r="F265">
            <v>219680.48</v>
          </cell>
          <cell r="G265">
            <v>737821.89</v>
          </cell>
          <cell r="H265">
            <v>1955279.96</v>
          </cell>
          <cell r="I265">
            <v>1599381.96</v>
          </cell>
          <cell r="J265">
            <v>0</v>
          </cell>
          <cell r="K265">
            <v>191677.45</v>
          </cell>
          <cell r="L265">
            <v>1791059.41</v>
          </cell>
          <cell r="M265">
            <v>498047.44</v>
          </cell>
          <cell r="N265">
            <v>1553558.54</v>
          </cell>
          <cell r="O265">
            <v>372922.28</v>
          </cell>
          <cell r="P265">
            <v>2424528.2599999998</v>
          </cell>
          <cell r="T265">
            <v>0</v>
          </cell>
          <cell r="U265">
            <v>6170867.6299999999</v>
          </cell>
          <cell r="X265">
            <v>0</v>
          </cell>
          <cell r="Y265">
            <v>6170867.6299999999</v>
          </cell>
          <cell r="AB265">
            <v>310</v>
          </cell>
          <cell r="AC265">
            <v>1</v>
          </cell>
          <cell r="AD265" t="str">
            <v>INTERESES UNIDAD INTEGRACION EDUCATIVA</v>
          </cell>
          <cell r="AE265">
            <v>372922.28</v>
          </cell>
          <cell r="AF265">
            <v>6170867.6299999999</v>
          </cell>
        </row>
        <row r="266">
          <cell r="A266">
            <v>31002</v>
          </cell>
          <cell r="B266">
            <v>310</v>
          </cell>
          <cell r="C266">
            <v>2</v>
          </cell>
          <cell r="D266" t="str">
            <v>INTERESES FIDEICOM.J.P.MORGAN</v>
          </cell>
          <cell r="E266">
            <v>1119521.6200000001</v>
          </cell>
          <cell r="F266">
            <v>1109856.73</v>
          </cell>
          <cell r="G266">
            <v>981818.69</v>
          </cell>
          <cell r="H266">
            <v>3211197.04</v>
          </cell>
          <cell r="I266">
            <v>1171212.29</v>
          </cell>
          <cell r="J266">
            <v>1132927.83</v>
          </cell>
          <cell r="K266">
            <v>1159359.5900000001</v>
          </cell>
          <cell r="L266">
            <v>3463499.71</v>
          </cell>
          <cell r="M266">
            <v>1238573.8799999999</v>
          </cell>
          <cell r="N266">
            <v>1185621.05</v>
          </cell>
          <cell r="O266">
            <v>1039314.7</v>
          </cell>
          <cell r="P266">
            <v>3463509.63</v>
          </cell>
          <cell r="T266">
            <v>0</v>
          </cell>
          <cell r="U266">
            <v>10138206.379999999</v>
          </cell>
          <cell r="X266">
            <v>0</v>
          </cell>
          <cell r="Y266">
            <v>10138206.380000001</v>
          </cell>
          <cell r="AB266">
            <v>310</v>
          </cell>
          <cell r="AC266">
            <v>2</v>
          </cell>
          <cell r="AD266" t="str">
            <v>INTERESES FIDEICOM.J.P.MORGAN</v>
          </cell>
          <cell r="AE266">
            <v>1039314.7</v>
          </cell>
          <cell r="AF266">
            <v>10138206.380000001</v>
          </cell>
        </row>
        <row r="267">
          <cell r="A267">
            <v>31003</v>
          </cell>
          <cell r="B267">
            <v>310</v>
          </cell>
          <cell r="C267">
            <v>3</v>
          </cell>
          <cell r="D267" t="str">
            <v>INTERESES FIDEICOM BANOBRAS</v>
          </cell>
          <cell r="E267">
            <v>0</v>
          </cell>
          <cell r="F267">
            <v>289299.02</v>
          </cell>
          <cell r="G267">
            <v>575934.93000000005</v>
          </cell>
          <cell r="H267">
            <v>865233.95000000007</v>
          </cell>
          <cell r="I267">
            <v>0</v>
          </cell>
          <cell r="J267">
            <v>280440.34000000003</v>
          </cell>
          <cell r="K267">
            <v>597553.86</v>
          </cell>
          <cell r="L267">
            <v>877994.2</v>
          </cell>
          <cell r="M267">
            <v>0</v>
          </cell>
          <cell r="N267">
            <v>300122.65999999997</v>
          </cell>
          <cell r="O267">
            <v>328974.15000000002</v>
          </cell>
          <cell r="P267">
            <v>629096.81000000006</v>
          </cell>
          <cell r="T267">
            <v>0</v>
          </cell>
          <cell r="U267">
            <v>2372324.96</v>
          </cell>
          <cell r="X267">
            <v>0</v>
          </cell>
          <cell r="Y267">
            <v>2372324.96</v>
          </cell>
          <cell r="AB267">
            <v>310</v>
          </cell>
          <cell r="AC267">
            <v>3</v>
          </cell>
          <cell r="AD267" t="str">
            <v>INTERESES FIDEICOM BANOBRAS</v>
          </cell>
          <cell r="AE267">
            <v>328974.15000000002</v>
          </cell>
          <cell r="AF267">
            <v>2372324.96</v>
          </cell>
        </row>
        <row r="268">
          <cell r="A268">
            <v>31004</v>
          </cell>
          <cell r="B268">
            <v>310</v>
          </cell>
          <cell r="C268">
            <v>4</v>
          </cell>
          <cell r="D268" t="str">
            <v>INTERESES INVERSIONES CERTIFICADOS</v>
          </cell>
          <cell r="E268">
            <v>0</v>
          </cell>
          <cell r="F268">
            <v>0</v>
          </cell>
          <cell r="G268">
            <v>1162357.8400000001</v>
          </cell>
          <cell r="H268">
            <v>1162357.8400000001</v>
          </cell>
          <cell r="I268">
            <v>0</v>
          </cell>
          <cell r="J268">
            <v>0</v>
          </cell>
          <cell r="K268">
            <v>848875.82</v>
          </cell>
          <cell r="L268">
            <v>848875.82</v>
          </cell>
          <cell r="M268">
            <v>0</v>
          </cell>
          <cell r="N268">
            <v>0</v>
          </cell>
          <cell r="O268">
            <v>79462.740000000005</v>
          </cell>
          <cell r="P268">
            <v>79462.740000000005</v>
          </cell>
          <cell r="T268">
            <v>0</v>
          </cell>
          <cell r="U268">
            <v>2090696.4</v>
          </cell>
          <cell r="X268">
            <v>0</v>
          </cell>
          <cell r="Y268">
            <v>2090696.4</v>
          </cell>
          <cell r="AB268">
            <v>310</v>
          </cell>
          <cell r="AC268">
            <v>4</v>
          </cell>
          <cell r="AD268" t="str">
            <v>INTERESES INVERSIONES CERTIFICADOS</v>
          </cell>
          <cell r="AE268">
            <v>79462.740000000005</v>
          </cell>
          <cell r="AF268">
            <v>2090696.4</v>
          </cell>
        </row>
        <row r="269">
          <cell r="A269">
            <v>31005</v>
          </cell>
          <cell r="B269">
            <v>310</v>
          </cell>
          <cell r="C269">
            <v>5</v>
          </cell>
          <cell r="D269" t="str">
            <v>INTERESES CUENTA DE CHEQUES</v>
          </cell>
          <cell r="E269">
            <v>224887.88</v>
          </cell>
          <cell r="F269">
            <v>57582.879999999997</v>
          </cell>
          <cell r="G269">
            <v>66560.98</v>
          </cell>
          <cell r="H269">
            <v>349031.74</v>
          </cell>
          <cell r="I269">
            <v>19101.830000000002</v>
          </cell>
          <cell r="J269">
            <v>124668.65</v>
          </cell>
          <cell r="K269">
            <v>293357.46999999997</v>
          </cell>
          <cell r="L269">
            <v>437127.94999999995</v>
          </cell>
          <cell r="M269">
            <v>237797.15</v>
          </cell>
          <cell r="N269">
            <v>319216.92</v>
          </cell>
          <cell r="O269">
            <v>429871.92</v>
          </cell>
          <cell r="P269">
            <v>986885.99</v>
          </cell>
          <cell r="T269">
            <v>0</v>
          </cell>
          <cell r="U269">
            <v>1773045.68</v>
          </cell>
          <cell r="X269">
            <v>0</v>
          </cell>
          <cell r="Y269">
            <v>1773045.68</v>
          </cell>
          <cell r="AB269">
            <v>310</v>
          </cell>
          <cell r="AC269">
            <v>5</v>
          </cell>
          <cell r="AD269" t="str">
            <v>INTERESES CUENTA DE CHEQUES</v>
          </cell>
          <cell r="AE269">
            <v>429871.92</v>
          </cell>
          <cell r="AF269">
            <v>1773045.68</v>
          </cell>
        </row>
        <row r="270">
          <cell r="A270">
            <v>31006</v>
          </cell>
          <cell r="B270">
            <v>310</v>
          </cell>
          <cell r="C270">
            <v>6</v>
          </cell>
          <cell r="D270" t="str">
            <v>INTERESES FINANZAS Y RENTAS</v>
          </cell>
          <cell r="E270">
            <v>59828.19</v>
          </cell>
          <cell r="F270">
            <v>270346.15000000002</v>
          </cell>
          <cell r="G270">
            <v>113458.3</v>
          </cell>
          <cell r="H270">
            <v>443632.64000000001</v>
          </cell>
          <cell r="I270">
            <v>6813.79</v>
          </cell>
          <cell r="J270">
            <v>127724.01</v>
          </cell>
          <cell r="K270">
            <v>7858599.7400000002</v>
          </cell>
          <cell r="L270">
            <v>7993137.54</v>
          </cell>
          <cell r="M270">
            <v>88509.759999999995</v>
          </cell>
          <cell r="N270">
            <v>3706570.37</v>
          </cell>
          <cell r="O270">
            <v>1098565.68</v>
          </cell>
          <cell r="P270">
            <v>4893645.8099999996</v>
          </cell>
          <cell r="T270">
            <v>0</v>
          </cell>
          <cell r="U270">
            <v>13330415.99</v>
          </cell>
          <cell r="X270">
            <v>0</v>
          </cell>
          <cell r="Y270">
            <v>13330415.99</v>
          </cell>
          <cell r="AB270">
            <v>310</v>
          </cell>
          <cell r="AC270">
            <v>6</v>
          </cell>
          <cell r="AD270" t="str">
            <v>INTERESES FINANZAS Y RENTAS</v>
          </cell>
          <cell r="AE270">
            <v>1098565.68</v>
          </cell>
          <cell r="AF270">
            <v>13330415.99</v>
          </cell>
        </row>
        <row r="271">
          <cell r="A271">
            <v>31008</v>
          </cell>
          <cell r="B271">
            <v>310</v>
          </cell>
          <cell r="C271">
            <v>8</v>
          </cell>
          <cell r="D271" t="str">
            <v>INTERESES FID. H.S.B.C</v>
          </cell>
          <cell r="E271">
            <v>151579.17000000001</v>
          </cell>
          <cell r="F271">
            <v>141722.01999999999</v>
          </cell>
          <cell r="G271">
            <v>171665.22</v>
          </cell>
          <cell r="H271">
            <v>464966.41000000003</v>
          </cell>
          <cell r="I271">
            <v>153874.81</v>
          </cell>
          <cell r="J271">
            <v>164368.56</v>
          </cell>
          <cell r="K271">
            <v>157241.59</v>
          </cell>
          <cell r="L271">
            <v>475484.95999999996</v>
          </cell>
          <cell r="M271">
            <v>156274.5</v>
          </cell>
          <cell r="N271">
            <v>175034.35</v>
          </cell>
          <cell r="O271">
            <v>153578.66</v>
          </cell>
          <cell r="P271">
            <v>484887.51</v>
          </cell>
          <cell r="T271">
            <v>0</v>
          </cell>
          <cell r="U271">
            <v>1425338.88</v>
          </cell>
          <cell r="X271">
            <v>0</v>
          </cell>
          <cell r="Y271">
            <v>1425338.88</v>
          </cell>
          <cell r="AB271">
            <v>310</v>
          </cell>
          <cell r="AC271">
            <v>8</v>
          </cell>
          <cell r="AD271" t="str">
            <v>INTERESES FID. H.S.B.C</v>
          </cell>
          <cell r="AE271">
            <v>153578.66</v>
          </cell>
          <cell r="AF271">
            <v>1425338.88</v>
          </cell>
        </row>
        <row r="272">
          <cell r="A272">
            <v>31009</v>
          </cell>
          <cell r="B272">
            <v>310</v>
          </cell>
          <cell r="C272">
            <v>9</v>
          </cell>
          <cell r="D272" t="str">
            <v>INTERESES FAEB</v>
          </cell>
          <cell r="E272">
            <v>9270.01</v>
          </cell>
          <cell r="F272">
            <v>3978.11</v>
          </cell>
          <cell r="G272">
            <v>336164.39</v>
          </cell>
          <cell r="H272">
            <v>349412.51</v>
          </cell>
          <cell r="I272">
            <v>2757.71</v>
          </cell>
          <cell r="J272">
            <v>0</v>
          </cell>
          <cell r="K272">
            <v>5646.83</v>
          </cell>
          <cell r="L272">
            <v>8404.5400000000009</v>
          </cell>
          <cell r="M272">
            <v>0</v>
          </cell>
          <cell r="N272">
            <v>2873.45</v>
          </cell>
          <cell r="O272">
            <v>96271.79</v>
          </cell>
          <cell r="P272">
            <v>99145.239999999991</v>
          </cell>
          <cell r="T272">
            <v>0</v>
          </cell>
          <cell r="U272">
            <v>456962.29000000004</v>
          </cell>
          <cell r="X272">
            <v>0</v>
          </cell>
          <cell r="Y272">
            <v>456962.29</v>
          </cell>
          <cell r="AB272">
            <v>310</v>
          </cell>
          <cell r="AC272">
            <v>9</v>
          </cell>
          <cell r="AD272" t="str">
            <v>INTERESES FAEB</v>
          </cell>
          <cell r="AE272">
            <v>96271.79</v>
          </cell>
          <cell r="AF272">
            <v>456962.29</v>
          </cell>
        </row>
        <row r="273">
          <cell r="A273">
            <v>31010</v>
          </cell>
          <cell r="B273">
            <v>310</v>
          </cell>
          <cell r="C273">
            <v>10</v>
          </cell>
          <cell r="D273" t="str">
            <v>INTERESES FASSA</v>
          </cell>
          <cell r="E273">
            <v>1423.98</v>
          </cell>
          <cell r="F273">
            <v>0</v>
          </cell>
          <cell r="G273">
            <v>84499.35</v>
          </cell>
          <cell r="H273">
            <v>85923.33</v>
          </cell>
          <cell r="I273">
            <v>0</v>
          </cell>
          <cell r="J273">
            <v>14728.51</v>
          </cell>
          <cell r="K273">
            <v>0</v>
          </cell>
          <cell r="L273">
            <v>14728.51</v>
          </cell>
          <cell r="M273">
            <v>46330.7</v>
          </cell>
          <cell r="N273">
            <v>50133.29</v>
          </cell>
          <cell r="O273">
            <v>136065.85</v>
          </cell>
          <cell r="P273">
            <v>232529.84</v>
          </cell>
          <cell r="T273">
            <v>0</v>
          </cell>
          <cell r="U273">
            <v>333181.68</v>
          </cell>
          <cell r="X273">
            <v>0</v>
          </cell>
          <cell r="Y273">
            <v>333181.68</v>
          </cell>
          <cell r="AB273">
            <v>310</v>
          </cell>
          <cell r="AC273">
            <v>10</v>
          </cell>
          <cell r="AD273" t="str">
            <v>INTERESES FASSA</v>
          </cell>
          <cell r="AE273">
            <v>136065.85</v>
          </cell>
          <cell r="AF273">
            <v>333181.68</v>
          </cell>
        </row>
        <row r="274">
          <cell r="A274">
            <v>31011</v>
          </cell>
          <cell r="B274">
            <v>310</v>
          </cell>
          <cell r="C274">
            <v>11</v>
          </cell>
          <cell r="D274" t="str">
            <v>INTERESES FISM</v>
          </cell>
          <cell r="E274">
            <v>0</v>
          </cell>
          <cell r="F274">
            <v>0</v>
          </cell>
          <cell r="G274">
            <v>0</v>
          </cell>
          <cell r="H274">
            <v>0</v>
          </cell>
          <cell r="I274">
            <v>0</v>
          </cell>
          <cell r="J274">
            <v>2.13</v>
          </cell>
          <cell r="K274">
            <v>1043.9100000000001</v>
          </cell>
          <cell r="L274">
            <v>1046.0400000000002</v>
          </cell>
          <cell r="M274">
            <v>612.24</v>
          </cell>
          <cell r="N274">
            <v>344.96</v>
          </cell>
          <cell r="O274">
            <v>3523.1</v>
          </cell>
          <cell r="P274">
            <v>4480.3</v>
          </cell>
          <cell r="T274">
            <v>0</v>
          </cell>
          <cell r="U274">
            <v>5526.34</v>
          </cell>
          <cell r="X274">
            <v>0</v>
          </cell>
          <cell r="Y274">
            <v>5526.34</v>
          </cell>
          <cell r="AB274">
            <v>310</v>
          </cell>
          <cell r="AC274">
            <v>11</v>
          </cell>
          <cell r="AD274" t="str">
            <v>INTERESES FISM</v>
          </cell>
          <cell r="AE274">
            <v>3523.1</v>
          </cell>
          <cell r="AF274">
            <v>5526.34</v>
          </cell>
        </row>
        <row r="275">
          <cell r="A275">
            <v>31012</v>
          </cell>
          <cell r="B275">
            <v>310</v>
          </cell>
          <cell r="C275">
            <v>12</v>
          </cell>
          <cell r="D275" t="str">
            <v>INTERESES FISE</v>
          </cell>
          <cell r="E275">
            <v>119826.99</v>
          </cell>
          <cell r="F275">
            <v>108942.92</v>
          </cell>
          <cell r="G275">
            <v>117927.88</v>
          </cell>
          <cell r="H275">
            <v>346697.79000000004</v>
          </cell>
          <cell r="I275">
            <v>102011.57</v>
          </cell>
          <cell r="J275">
            <v>99464.83</v>
          </cell>
          <cell r="K275">
            <v>84972.45</v>
          </cell>
          <cell r="L275">
            <v>286448.85000000003</v>
          </cell>
          <cell r="M275">
            <v>75496.350000000006</v>
          </cell>
          <cell r="N275">
            <v>72475.710000000006</v>
          </cell>
          <cell r="O275">
            <v>21819.83</v>
          </cell>
          <cell r="P275">
            <v>169791.89</v>
          </cell>
          <cell r="T275">
            <v>0</v>
          </cell>
          <cell r="U275">
            <v>802938.53</v>
          </cell>
          <cell r="X275">
            <v>0</v>
          </cell>
          <cell r="Y275">
            <v>802938.53</v>
          </cell>
          <cell r="AB275">
            <v>310</v>
          </cell>
          <cell r="AC275">
            <v>12</v>
          </cell>
          <cell r="AD275" t="str">
            <v>INTERESES FISE</v>
          </cell>
          <cell r="AE275">
            <v>21819.83</v>
          </cell>
          <cell r="AF275">
            <v>802938.53</v>
          </cell>
        </row>
        <row r="276">
          <cell r="A276">
            <v>31013</v>
          </cell>
          <cell r="B276">
            <v>310</v>
          </cell>
          <cell r="C276">
            <v>13</v>
          </cell>
          <cell r="D276" t="str">
            <v>INTERESES FORTAMUN-DF</v>
          </cell>
          <cell r="E276">
            <v>0</v>
          </cell>
          <cell r="F276">
            <v>0</v>
          </cell>
          <cell r="G276">
            <v>4.3</v>
          </cell>
          <cell r="H276">
            <v>4.3</v>
          </cell>
          <cell r="I276">
            <v>0</v>
          </cell>
          <cell r="J276">
            <v>32.549999999999997</v>
          </cell>
          <cell r="K276">
            <v>1481</v>
          </cell>
          <cell r="L276">
            <v>1513.55</v>
          </cell>
          <cell r="M276">
            <v>1229.93</v>
          </cell>
          <cell r="N276">
            <v>1986.2</v>
          </cell>
          <cell r="O276">
            <v>1010.83</v>
          </cell>
          <cell r="P276">
            <v>4226.96</v>
          </cell>
          <cell r="T276">
            <v>0</v>
          </cell>
          <cell r="U276">
            <v>5744.81</v>
          </cell>
          <cell r="X276">
            <v>0</v>
          </cell>
          <cell r="Y276">
            <v>5744.81</v>
          </cell>
          <cell r="AB276">
            <v>310</v>
          </cell>
          <cell r="AC276">
            <v>13</v>
          </cell>
          <cell r="AD276" t="str">
            <v>INTERESES FORTAMUN-DF</v>
          </cell>
          <cell r="AE276">
            <v>1010.83</v>
          </cell>
          <cell r="AF276">
            <v>5744.81</v>
          </cell>
        </row>
        <row r="277">
          <cell r="A277">
            <v>31014</v>
          </cell>
          <cell r="B277">
            <v>310</v>
          </cell>
          <cell r="C277">
            <v>14</v>
          </cell>
          <cell r="D277" t="str">
            <v>INTERESES FAM</v>
          </cell>
          <cell r="E277">
            <v>68436.45</v>
          </cell>
          <cell r="F277">
            <v>28779.15</v>
          </cell>
          <cell r="G277">
            <v>23179.85</v>
          </cell>
          <cell r="H277">
            <v>120395.45000000001</v>
          </cell>
          <cell r="I277">
            <v>27908.87</v>
          </cell>
          <cell r="J277">
            <v>2642.37</v>
          </cell>
          <cell r="K277">
            <v>281152.99</v>
          </cell>
          <cell r="L277">
            <v>311704.23</v>
          </cell>
          <cell r="M277">
            <v>148330.54</v>
          </cell>
          <cell r="N277">
            <v>494675.78</v>
          </cell>
          <cell r="O277">
            <v>294368.56</v>
          </cell>
          <cell r="P277">
            <v>937374.88000000012</v>
          </cell>
          <cell r="T277">
            <v>0</v>
          </cell>
          <cell r="U277">
            <v>1369474.56</v>
          </cell>
          <cell r="X277">
            <v>0</v>
          </cell>
          <cell r="Y277">
            <v>1369474.56</v>
          </cell>
          <cell r="AB277">
            <v>310</v>
          </cell>
          <cell r="AC277">
            <v>14</v>
          </cell>
          <cell r="AD277" t="str">
            <v>INTERESES FAM</v>
          </cell>
          <cell r="AE277">
            <v>294368.56</v>
          </cell>
          <cell r="AF277">
            <v>1369474.56</v>
          </cell>
        </row>
        <row r="278">
          <cell r="A278">
            <v>31015</v>
          </cell>
          <cell r="B278">
            <v>310</v>
          </cell>
          <cell r="C278">
            <v>15</v>
          </cell>
          <cell r="D278" t="str">
            <v>INTERESES FAETA</v>
          </cell>
          <cell r="E278">
            <v>0</v>
          </cell>
          <cell r="F278">
            <v>0</v>
          </cell>
          <cell r="G278">
            <v>178.46</v>
          </cell>
          <cell r="H278">
            <v>178.46</v>
          </cell>
          <cell r="I278">
            <v>0</v>
          </cell>
          <cell r="J278">
            <v>62.98</v>
          </cell>
          <cell r="K278">
            <v>9526.43</v>
          </cell>
          <cell r="L278">
            <v>9589.41</v>
          </cell>
          <cell r="M278">
            <v>7075.51</v>
          </cell>
          <cell r="N278">
            <v>6815.9</v>
          </cell>
          <cell r="O278">
            <v>20110.46</v>
          </cell>
          <cell r="P278">
            <v>34001.869999999995</v>
          </cell>
          <cell r="T278">
            <v>0</v>
          </cell>
          <cell r="U278">
            <v>43769.74</v>
          </cell>
          <cell r="X278">
            <v>0</v>
          </cell>
          <cell r="Y278">
            <v>43769.74</v>
          </cell>
          <cell r="AB278">
            <v>310</v>
          </cell>
          <cell r="AC278">
            <v>15</v>
          </cell>
          <cell r="AD278" t="str">
            <v>INTERESES FAETA</v>
          </cell>
          <cell r="AE278">
            <v>20110.46</v>
          </cell>
          <cell r="AF278">
            <v>43769.74</v>
          </cell>
        </row>
        <row r="279">
          <cell r="A279">
            <v>31016</v>
          </cell>
          <cell r="B279">
            <v>310</v>
          </cell>
          <cell r="C279">
            <v>16</v>
          </cell>
          <cell r="D279" t="str">
            <v>INTERESES FASP</v>
          </cell>
          <cell r="E279">
            <v>429639.54</v>
          </cell>
          <cell r="F279">
            <v>574262.27</v>
          </cell>
          <cell r="G279">
            <v>582625.36</v>
          </cell>
          <cell r="H279">
            <v>1586527.17</v>
          </cell>
          <cell r="I279">
            <v>123028.28</v>
          </cell>
          <cell r="J279">
            <v>479921.58</v>
          </cell>
          <cell r="K279">
            <v>537625.21</v>
          </cell>
          <cell r="L279">
            <v>1140575.0699999998</v>
          </cell>
          <cell r="M279">
            <v>1434624.71</v>
          </cell>
          <cell r="N279">
            <v>1059871.96</v>
          </cell>
          <cell r="O279">
            <v>911876.22</v>
          </cell>
          <cell r="P279">
            <v>3406372.8899999997</v>
          </cell>
          <cell r="T279">
            <v>0</v>
          </cell>
          <cell r="U279">
            <v>6133475.129999999</v>
          </cell>
          <cell r="X279">
            <v>0</v>
          </cell>
          <cell r="Y279">
            <v>6133475.1299999999</v>
          </cell>
          <cell r="AB279">
            <v>310</v>
          </cell>
          <cell r="AC279">
            <v>16</v>
          </cell>
          <cell r="AD279" t="str">
            <v>INTERESES FASP</v>
          </cell>
          <cell r="AE279">
            <v>911876.22</v>
          </cell>
          <cell r="AF279">
            <v>6133475.1299999999</v>
          </cell>
        </row>
        <row r="280">
          <cell r="A280">
            <v>31017</v>
          </cell>
          <cell r="B280">
            <v>310</v>
          </cell>
          <cell r="C280">
            <v>17</v>
          </cell>
          <cell r="D280" t="str">
            <v>INTERESES PAFEF</v>
          </cell>
          <cell r="E280">
            <v>0</v>
          </cell>
          <cell r="F280">
            <v>3.84</v>
          </cell>
          <cell r="G280">
            <v>4.22</v>
          </cell>
          <cell r="H280">
            <v>8.0599999999999987</v>
          </cell>
          <cell r="I280">
            <v>4.0599999999999996</v>
          </cell>
          <cell r="J280">
            <v>4.2699999999999996</v>
          </cell>
          <cell r="K280">
            <v>4.21</v>
          </cell>
          <cell r="L280">
            <v>12.54</v>
          </cell>
          <cell r="M280">
            <v>4.3600000000000003</v>
          </cell>
          <cell r="N280">
            <v>4.29</v>
          </cell>
          <cell r="O280">
            <v>4.08</v>
          </cell>
          <cell r="P280">
            <v>12.73</v>
          </cell>
          <cell r="T280">
            <v>0</v>
          </cell>
          <cell r="U280">
            <v>33.33</v>
          </cell>
          <cell r="X280">
            <v>0</v>
          </cell>
          <cell r="Y280">
            <v>33.33</v>
          </cell>
          <cell r="AB280">
            <v>310</v>
          </cell>
          <cell r="AC280">
            <v>17</v>
          </cell>
          <cell r="AD280" t="str">
            <v>INTERESES PAFEF</v>
          </cell>
          <cell r="AE280">
            <v>4.08</v>
          </cell>
          <cell r="AF280">
            <v>33.33</v>
          </cell>
        </row>
        <row r="281">
          <cell r="A281">
            <v>31018</v>
          </cell>
          <cell r="B281">
            <v>310</v>
          </cell>
          <cell r="C281">
            <v>18</v>
          </cell>
          <cell r="D281" t="str">
            <v>INTERESES FIES</v>
          </cell>
          <cell r="E281">
            <v>0</v>
          </cell>
          <cell r="F281">
            <v>897.23</v>
          </cell>
          <cell r="G281">
            <v>0</v>
          </cell>
          <cell r="H281">
            <v>897.23</v>
          </cell>
          <cell r="I281">
            <v>105340</v>
          </cell>
          <cell r="J281">
            <v>11467607.9</v>
          </cell>
          <cell r="K281">
            <v>1125235.55</v>
          </cell>
          <cell r="L281">
            <v>12698183.450000001</v>
          </cell>
          <cell r="M281">
            <v>626343.89</v>
          </cell>
          <cell r="N281">
            <v>674455.85</v>
          </cell>
          <cell r="O281">
            <v>637638.89</v>
          </cell>
          <cell r="P281">
            <v>1938438.63</v>
          </cell>
          <cell r="T281">
            <v>0</v>
          </cell>
          <cell r="U281">
            <v>14637519.310000002</v>
          </cell>
          <cell r="X281">
            <v>0</v>
          </cell>
          <cell r="Y281">
            <v>14637519.310000001</v>
          </cell>
          <cell r="AB281">
            <v>310</v>
          </cell>
          <cell r="AC281">
            <v>18</v>
          </cell>
          <cell r="AD281" t="str">
            <v>INTERESES FIES</v>
          </cell>
          <cell r="AE281">
            <v>637638.89</v>
          </cell>
          <cell r="AF281">
            <v>14637519.310000001</v>
          </cell>
        </row>
        <row r="282">
          <cell r="A282">
            <v>31019</v>
          </cell>
          <cell r="B282">
            <v>310</v>
          </cell>
          <cell r="C282">
            <v>19</v>
          </cell>
          <cell r="D282" t="str">
            <v>INTERESES OTRAS APORTACIONES EDUCACION</v>
          </cell>
          <cell r="E282">
            <v>17.149999999999999</v>
          </cell>
          <cell r="F282">
            <v>32.590000000000003</v>
          </cell>
          <cell r="G282">
            <v>16.989999999999998</v>
          </cell>
          <cell r="H282">
            <v>66.73</v>
          </cell>
          <cell r="I282">
            <v>20.46</v>
          </cell>
          <cell r="J282">
            <v>21.46</v>
          </cell>
          <cell r="K282">
            <v>21.16</v>
          </cell>
          <cell r="L282">
            <v>63.08</v>
          </cell>
          <cell r="M282">
            <v>21.91</v>
          </cell>
          <cell r="N282">
            <v>17.32</v>
          </cell>
          <cell r="O282">
            <v>16.43</v>
          </cell>
          <cell r="P282">
            <v>55.660000000000004</v>
          </cell>
          <cell r="T282">
            <v>0</v>
          </cell>
          <cell r="U282">
            <v>185.47000000000003</v>
          </cell>
          <cell r="X282">
            <v>0</v>
          </cell>
          <cell r="Y282">
            <v>185.47</v>
          </cell>
          <cell r="AB282">
            <v>310</v>
          </cell>
          <cell r="AC282">
            <v>19</v>
          </cell>
          <cell r="AD282" t="str">
            <v>INTERESES OTRAS APORTACIONES EDUCACION</v>
          </cell>
          <cell r="AE282">
            <v>16.43</v>
          </cell>
          <cell r="AF282">
            <v>185.47</v>
          </cell>
        </row>
        <row r="283">
          <cell r="A283">
            <v>31020</v>
          </cell>
          <cell r="B283">
            <v>310</v>
          </cell>
          <cell r="C283">
            <v>20</v>
          </cell>
          <cell r="D283" t="str">
            <v>INTERESES OTRAS APORTACIONES SALUD</v>
          </cell>
          <cell r="E283">
            <v>42861.91</v>
          </cell>
          <cell r="F283">
            <v>212.57</v>
          </cell>
          <cell r="G283">
            <v>38475.360000000001</v>
          </cell>
          <cell r="H283">
            <v>81549.84</v>
          </cell>
          <cell r="I283">
            <v>42787.01</v>
          </cell>
          <cell r="J283">
            <v>38795.31</v>
          </cell>
          <cell r="K283">
            <v>455.97</v>
          </cell>
          <cell r="L283">
            <v>82038.290000000008</v>
          </cell>
          <cell r="M283">
            <v>38860.720000000001</v>
          </cell>
          <cell r="N283">
            <v>100952.83</v>
          </cell>
          <cell r="O283">
            <v>36548.800000000003</v>
          </cell>
          <cell r="P283">
            <v>176362.34999999998</v>
          </cell>
          <cell r="T283">
            <v>0</v>
          </cell>
          <cell r="U283">
            <v>339950.48</v>
          </cell>
          <cell r="X283">
            <v>0</v>
          </cell>
          <cell r="Y283">
            <v>339950.48</v>
          </cell>
          <cell r="AB283">
            <v>310</v>
          </cell>
          <cell r="AC283">
            <v>20</v>
          </cell>
          <cell r="AD283" t="str">
            <v>INTERESES OTRAS APORTACIONES SALUD</v>
          </cell>
          <cell r="AE283">
            <v>36548.800000000003</v>
          </cell>
          <cell r="AF283">
            <v>339950.48</v>
          </cell>
        </row>
        <row r="284">
          <cell r="A284">
            <v>31021</v>
          </cell>
          <cell r="B284">
            <v>310</v>
          </cell>
          <cell r="C284">
            <v>21</v>
          </cell>
          <cell r="D284" t="str">
            <v>INTERESES EDUCACION SUPERIOR</v>
          </cell>
          <cell r="E284">
            <v>0</v>
          </cell>
          <cell r="F284">
            <v>0</v>
          </cell>
          <cell r="G284">
            <v>0</v>
          </cell>
          <cell r="H284">
            <v>0</v>
          </cell>
          <cell r="I284">
            <v>0</v>
          </cell>
          <cell r="J284">
            <v>0</v>
          </cell>
          <cell r="K284">
            <v>0</v>
          </cell>
          <cell r="L284">
            <v>0</v>
          </cell>
          <cell r="M284">
            <v>0</v>
          </cell>
          <cell r="N284">
            <v>0</v>
          </cell>
          <cell r="O284">
            <v>0</v>
          </cell>
          <cell r="P284">
            <v>0</v>
          </cell>
          <cell r="T284">
            <v>0</v>
          </cell>
          <cell r="U284">
            <v>0</v>
          </cell>
          <cell r="X284">
            <v>0</v>
          </cell>
          <cell r="Y284">
            <v>0</v>
          </cell>
          <cell r="AB284">
            <v>310</v>
          </cell>
          <cell r="AC284">
            <v>21</v>
          </cell>
          <cell r="AD284" t="str">
            <v>INTERESES EDUCACION SUPERIOR</v>
          </cell>
          <cell r="AE284">
            <v>0</v>
          </cell>
          <cell r="AF284">
            <v>0</v>
          </cell>
        </row>
        <row r="285">
          <cell r="A285">
            <v>31022</v>
          </cell>
          <cell r="B285">
            <v>310</v>
          </cell>
          <cell r="C285">
            <v>22</v>
          </cell>
          <cell r="D285" t="str">
            <v>INTERESES OTRAS APORTACIONES FEDERALES</v>
          </cell>
          <cell r="E285">
            <v>180628.78</v>
          </cell>
          <cell r="F285">
            <v>36145.440000000002</v>
          </cell>
          <cell r="G285">
            <v>782267.91</v>
          </cell>
          <cell r="H285">
            <v>999042.13</v>
          </cell>
          <cell r="I285">
            <v>154159.34</v>
          </cell>
          <cell r="J285">
            <v>14235249.07</v>
          </cell>
          <cell r="K285">
            <v>347500.56</v>
          </cell>
          <cell r="L285">
            <v>14736908.970000001</v>
          </cell>
          <cell r="M285">
            <v>584623.29</v>
          </cell>
          <cell r="N285">
            <v>875294.47</v>
          </cell>
          <cell r="O285">
            <v>944709.49</v>
          </cell>
          <cell r="P285">
            <v>2404627.25</v>
          </cell>
          <cell r="T285">
            <v>0</v>
          </cell>
          <cell r="U285">
            <v>18140578.349999998</v>
          </cell>
          <cell r="X285">
            <v>0</v>
          </cell>
          <cell r="Y285">
            <v>18140578.350000001</v>
          </cell>
          <cell r="AB285">
            <v>310</v>
          </cell>
          <cell r="AC285">
            <v>22</v>
          </cell>
          <cell r="AD285" t="str">
            <v>INTERESES OTRAS APORTACIONES FEDERALES</v>
          </cell>
          <cell r="AE285">
            <v>944709.49</v>
          </cell>
          <cell r="AF285">
            <v>18140578.350000001</v>
          </cell>
        </row>
        <row r="286">
          <cell r="A286">
            <v>31023</v>
          </cell>
          <cell r="B286">
            <v>310</v>
          </cell>
          <cell r="C286">
            <v>23</v>
          </cell>
          <cell r="D286" t="str">
            <v>INTERESES APORTACIONES EDUCACION RAMO 11</v>
          </cell>
          <cell r="E286">
            <v>1181.08</v>
          </cell>
          <cell r="F286">
            <v>-584903.75</v>
          </cell>
          <cell r="G286">
            <v>415.83</v>
          </cell>
          <cell r="H286">
            <v>-583306.84000000008</v>
          </cell>
          <cell r="I286">
            <v>0</v>
          </cell>
          <cell r="J286">
            <v>1020.23</v>
          </cell>
          <cell r="K286">
            <v>399.4</v>
          </cell>
          <cell r="L286">
            <v>1419.63</v>
          </cell>
          <cell r="M286">
            <v>429.23</v>
          </cell>
          <cell r="N286">
            <v>586001.66</v>
          </cell>
          <cell r="O286">
            <v>233</v>
          </cell>
          <cell r="P286">
            <v>586663.89</v>
          </cell>
          <cell r="T286">
            <v>0</v>
          </cell>
          <cell r="U286">
            <v>4776.6799999999348</v>
          </cell>
          <cell r="X286">
            <v>-6.5483618527650833E-11</v>
          </cell>
          <cell r="Y286">
            <v>4776.68</v>
          </cell>
          <cell r="AB286">
            <v>310</v>
          </cell>
          <cell r="AC286">
            <v>23</v>
          </cell>
          <cell r="AD286" t="str">
            <v>INTERESES APORTACIONES EDUCACION RAMO 11</v>
          </cell>
          <cell r="AE286">
            <v>233</v>
          </cell>
          <cell r="AF286">
            <v>4776.68</v>
          </cell>
        </row>
        <row r="287">
          <cell r="A287">
            <v>31024</v>
          </cell>
          <cell r="B287">
            <v>310</v>
          </cell>
          <cell r="C287">
            <v>24</v>
          </cell>
          <cell r="D287" t="str">
            <v>INTERESES APORTACIONES DESAR REG RAMO 23</v>
          </cell>
          <cell r="E287">
            <v>623.37</v>
          </cell>
          <cell r="F287">
            <v>561.79999999999995</v>
          </cell>
          <cell r="G287">
            <v>684.4</v>
          </cell>
          <cell r="H287">
            <v>1869.5700000000002</v>
          </cell>
          <cell r="I287">
            <v>643.27</v>
          </cell>
          <cell r="J287">
            <v>949.46</v>
          </cell>
          <cell r="K287">
            <v>1252.4100000000001</v>
          </cell>
          <cell r="L287">
            <v>2845.1400000000003</v>
          </cell>
          <cell r="M287">
            <v>1336.59</v>
          </cell>
          <cell r="N287">
            <v>2286.84</v>
          </cell>
          <cell r="O287">
            <v>3137.61</v>
          </cell>
          <cell r="P287">
            <v>6761.0400000000009</v>
          </cell>
          <cell r="T287">
            <v>0</v>
          </cell>
          <cell r="U287">
            <v>11475.75</v>
          </cell>
          <cell r="X287">
            <v>0</v>
          </cell>
          <cell r="Y287">
            <v>11475.75</v>
          </cell>
          <cell r="AB287">
            <v>310</v>
          </cell>
          <cell r="AC287">
            <v>24</v>
          </cell>
          <cell r="AD287" t="str">
            <v>INTERESES APORTACIONES DESAR REG RAMO 23</v>
          </cell>
          <cell r="AE287">
            <v>3137.61</v>
          </cell>
          <cell r="AF287">
            <v>11475.75</v>
          </cell>
        </row>
        <row r="288">
          <cell r="A288">
            <v>31025</v>
          </cell>
          <cell r="B288">
            <v>310</v>
          </cell>
          <cell r="C288">
            <v>25</v>
          </cell>
          <cell r="D288" t="str">
            <v>INTERESES FEIEF</v>
          </cell>
          <cell r="E288">
            <v>57951.08</v>
          </cell>
          <cell r="F288">
            <v>28659.5</v>
          </cell>
          <cell r="G288">
            <v>31873.14</v>
          </cell>
          <cell r="H288">
            <v>118483.72</v>
          </cell>
          <cell r="I288">
            <v>31005.48</v>
          </cell>
          <cell r="J288">
            <v>0</v>
          </cell>
          <cell r="K288">
            <v>15441.83</v>
          </cell>
          <cell r="L288">
            <v>46447.31</v>
          </cell>
          <cell r="M288">
            <v>32234.87</v>
          </cell>
          <cell r="N288">
            <v>2426.52</v>
          </cell>
          <cell r="O288">
            <v>24858.38</v>
          </cell>
          <cell r="P288">
            <v>59519.770000000004</v>
          </cell>
          <cell r="T288">
            <v>0</v>
          </cell>
          <cell r="U288">
            <v>224450.8</v>
          </cell>
          <cell r="X288">
            <v>0</v>
          </cell>
          <cell r="Y288">
            <v>224450.8</v>
          </cell>
          <cell r="AB288">
            <v>310</v>
          </cell>
          <cell r="AC288">
            <v>25</v>
          </cell>
          <cell r="AD288" t="str">
            <v>INTERESES FEIEF</v>
          </cell>
          <cell r="AE288">
            <v>24858.38</v>
          </cell>
          <cell r="AF288">
            <v>224450.8</v>
          </cell>
        </row>
        <row r="289">
          <cell r="A289">
            <v>31026</v>
          </cell>
          <cell r="B289">
            <v>310</v>
          </cell>
          <cell r="C289">
            <v>26</v>
          </cell>
          <cell r="D289" t="str">
            <v>INTERESES INVEX FID. 948</v>
          </cell>
          <cell r="H289">
            <v>0</v>
          </cell>
          <cell r="L289">
            <v>0</v>
          </cell>
          <cell r="M289">
            <v>88981.22</v>
          </cell>
          <cell r="N289">
            <v>309415.89</v>
          </cell>
          <cell r="O289">
            <v>0</v>
          </cell>
          <cell r="P289">
            <v>398397.11</v>
          </cell>
          <cell r="T289">
            <v>0</v>
          </cell>
          <cell r="U289">
            <v>398397.11</v>
          </cell>
          <cell r="X289">
            <v>0</v>
          </cell>
          <cell r="Y289">
            <v>398397.11</v>
          </cell>
          <cell r="AB289">
            <v>310</v>
          </cell>
          <cell r="AC289">
            <v>26</v>
          </cell>
          <cell r="AD289" t="str">
            <v>INTERESES INVEX FID. 948</v>
          </cell>
          <cell r="AE289">
            <v>0</v>
          </cell>
          <cell r="AF289">
            <v>398397.11</v>
          </cell>
        </row>
        <row r="290">
          <cell r="A290">
            <v>31033</v>
          </cell>
          <cell r="B290">
            <v>310</v>
          </cell>
          <cell r="C290">
            <v>33</v>
          </cell>
          <cell r="D290" t="str">
            <v>INTERESES FAETA 2009</v>
          </cell>
          <cell r="H290">
            <v>0</v>
          </cell>
          <cell r="L290">
            <v>0</v>
          </cell>
          <cell r="O290">
            <v>605.55999999999995</v>
          </cell>
          <cell r="P290">
            <v>605.55999999999995</v>
          </cell>
          <cell r="T290">
            <v>0</v>
          </cell>
          <cell r="U290">
            <v>605.55999999999995</v>
          </cell>
          <cell r="X290">
            <v>0</v>
          </cell>
          <cell r="Y290">
            <v>605.55999999999995</v>
          </cell>
          <cell r="AB290">
            <v>310</v>
          </cell>
          <cell r="AC290">
            <v>33</v>
          </cell>
          <cell r="AD290" t="str">
            <v>INTERESES FAETA 2009</v>
          </cell>
          <cell r="AE290">
            <v>605.55999999999995</v>
          </cell>
          <cell r="AF290">
            <v>605.55999999999995</v>
          </cell>
        </row>
        <row r="291">
          <cell r="A291">
            <v>31100</v>
          </cell>
          <cell r="B291">
            <v>311</v>
          </cell>
          <cell r="C291">
            <v>0</v>
          </cell>
          <cell r="D291" t="str">
            <v>PUBLICIDAD RADIO GOBIERNO</v>
          </cell>
          <cell r="E291">
            <v>0</v>
          </cell>
          <cell r="F291">
            <v>0</v>
          </cell>
          <cell r="G291">
            <v>0</v>
          </cell>
          <cell r="H291">
            <v>0</v>
          </cell>
          <cell r="I291">
            <v>0</v>
          </cell>
          <cell r="J291">
            <v>0</v>
          </cell>
          <cell r="K291">
            <v>0</v>
          </cell>
          <cell r="L291">
            <v>0</v>
          </cell>
          <cell r="M291">
            <v>0</v>
          </cell>
          <cell r="N291">
            <v>0</v>
          </cell>
          <cell r="O291">
            <v>0</v>
          </cell>
          <cell r="P291">
            <v>0</v>
          </cell>
          <cell r="T291">
            <v>0</v>
          </cell>
          <cell r="U291">
            <v>0</v>
          </cell>
          <cell r="X291">
            <v>0</v>
          </cell>
          <cell r="Y291">
            <v>0</v>
          </cell>
          <cell r="AB291">
            <v>311</v>
          </cell>
          <cell r="AC291">
            <v>0</v>
          </cell>
          <cell r="AD291" t="str">
            <v>PUBLICIDAD RADIO GOBIERNO</v>
          </cell>
          <cell r="AE291">
            <v>0</v>
          </cell>
          <cell r="AF291">
            <v>0</v>
          </cell>
        </row>
        <row r="292">
          <cell r="A292">
            <v>31101</v>
          </cell>
          <cell r="B292">
            <v>311</v>
          </cell>
          <cell r="C292">
            <v>1</v>
          </cell>
          <cell r="D292" t="str">
            <v>PUBLICIDAD CANAL 28</v>
          </cell>
          <cell r="E292">
            <v>0</v>
          </cell>
          <cell r="F292">
            <v>0</v>
          </cell>
          <cell r="G292">
            <v>0</v>
          </cell>
          <cell r="H292">
            <v>0</v>
          </cell>
          <cell r="I292">
            <v>385125.23</v>
          </cell>
          <cell r="J292">
            <v>57841</v>
          </cell>
          <cell r="K292">
            <v>0</v>
          </cell>
          <cell r="L292">
            <v>442966.23</v>
          </cell>
          <cell r="M292">
            <v>0</v>
          </cell>
          <cell r="N292">
            <v>0</v>
          </cell>
          <cell r="O292">
            <v>76395</v>
          </cell>
          <cell r="P292">
            <v>76395</v>
          </cell>
          <cell r="T292">
            <v>0</v>
          </cell>
          <cell r="U292">
            <v>519361.23</v>
          </cell>
          <cell r="X292">
            <v>0</v>
          </cell>
          <cell r="Y292">
            <v>519361.23</v>
          </cell>
          <cell r="AB292">
            <v>311</v>
          </cell>
          <cell r="AC292">
            <v>1</v>
          </cell>
          <cell r="AD292" t="str">
            <v>PUBLICIDAD CANAL 28</v>
          </cell>
          <cell r="AE292">
            <v>76395</v>
          </cell>
          <cell r="AF292">
            <v>519361.23</v>
          </cell>
        </row>
        <row r="293">
          <cell r="A293">
            <v>31300</v>
          </cell>
          <cell r="B293">
            <v>313</v>
          </cell>
          <cell r="C293">
            <v>0</v>
          </cell>
          <cell r="D293" t="str">
            <v>SERV.PREST.P/ACADEMIA EST.DE POLICIA</v>
          </cell>
          <cell r="E293">
            <v>11100</v>
          </cell>
          <cell r="F293">
            <v>750</v>
          </cell>
          <cell r="G293">
            <v>16500</v>
          </cell>
          <cell r="H293">
            <v>28350</v>
          </cell>
          <cell r="I293">
            <v>3900</v>
          </cell>
          <cell r="J293">
            <v>1500</v>
          </cell>
          <cell r="K293">
            <v>21900</v>
          </cell>
          <cell r="L293">
            <v>27300</v>
          </cell>
          <cell r="M293">
            <v>4050</v>
          </cell>
          <cell r="N293">
            <v>750</v>
          </cell>
          <cell r="O293">
            <v>40053.56</v>
          </cell>
          <cell r="P293">
            <v>44853.56</v>
          </cell>
          <cell r="T293">
            <v>0</v>
          </cell>
          <cell r="U293">
            <v>100503.56</v>
          </cell>
          <cell r="X293">
            <v>0</v>
          </cell>
          <cell r="Y293">
            <v>100503.56</v>
          </cell>
          <cell r="AB293">
            <v>313</v>
          </cell>
          <cell r="AC293">
            <v>0</v>
          </cell>
          <cell r="AD293" t="str">
            <v>SERVICIOS ACADEMIA DE POLICIA</v>
          </cell>
          <cell r="AE293">
            <v>40053.56</v>
          </cell>
          <cell r="AF293">
            <v>100503.56</v>
          </cell>
        </row>
        <row r="294">
          <cell r="A294">
            <v>31400</v>
          </cell>
          <cell r="B294">
            <v>314</v>
          </cell>
          <cell r="C294">
            <v>0</v>
          </cell>
          <cell r="D294" t="str">
            <v>INTERESES SOBRE PRESTAMOS DIRECTOS</v>
          </cell>
          <cell r="E294">
            <v>708639</v>
          </cell>
          <cell r="F294">
            <v>450699</v>
          </cell>
          <cell r="G294">
            <v>428020</v>
          </cell>
          <cell r="H294">
            <v>1587358</v>
          </cell>
          <cell r="I294">
            <v>429585</v>
          </cell>
          <cell r="J294">
            <v>425237</v>
          </cell>
          <cell r="K294">
            <v>371410</v>
          </cell>
          <cell r="L294">
            <v>1226232</v>
          </cell>
          <cell r="M294">
            <v>323728</v>
          </cell>
          <cell r="N294">
            <v>315237</v>
          </cell>
          <cell r="O294">
            <v>329586</v>
          </cell>
          <cell r="P294">
            <v>968551</v>
          </cell>
          <cell r="T294">
            <v>0</v>
          </cell>
          <cell r="U294">
            <v>3782141</v>
          </cell>
          <cell r="X294">
            <v>0</v>
          </cell>
          <cell r="Y294">
            <v>3782141</v>
          </cell>
          <cell r="AB294">
            <v>314</v>
          </cell>
          <cell r="AC294">
            <v>0</v>
          </cell>
          <cell r="AD294" t="str">
            <v>INTERESES SOBRE PRESTAMOS DIRECTOS</v>
          </cell>
          <cell r="AE294">
            <v>329586</v>
          </cell>
          <cell r="AF294">
            <v>3782141</v>
          </cell>
        </row>
        <row r="295">
          <cell r="A295">
            <v>31401</v>
          </cell>
          <cell r="B295">
            <v>314</v>
          </cell>
          <cell r="C295">
            <v>1</v>
          </cell>
          <cell r="D295" t="str">
            <v>INTERESES TRIBUNAL SUPERIOR DE JUSTICIA</v>
          </cell>
          <cell r="E295">
            <v>8367.6299999999992</v>
          </cell>
          <cell r="F295">
            <v>11492.25</v>
          </cell>
          <cell r="G295">
            <v>21263.32</v>
          </cell>
          <cell r="H295">
            <v>41123.199999999997</v>
          </cell>
          <cell r="I295">
            <v>12648.77</v>
          </cell>
          <cell r="J295">
            <v>13102.74</v>
          </cell>
          <cell r="K295">
            <v>13500.86</v>
          </cell>
          <cell r="L295">
            <v>39252.370000000003</v>
          </cell>
          <cell r="M295">
            <v>17328.02</v>
          </cell>
          <cell r="N295">
            <v>14323.65</v>
          </cell>
          <cell r="O295">
            <v>14770.97</v>
          </cell>
          <cell r="P295">
            <v>46422.64</v>
          </cell>
          <cell r="T295">
            <v>0</v>
          </cell>
          <cell r="U295">
            <v>126798.21</v>
          </cell>
          <cell r="X295">
            <v>0</v>
          </cell>
          <cell r="Y295">
            <v>126798.21</v>
          </cell>
          <cell r="AB295">
            <v>314</v>
          </cell>
          <cell r="AC295">
            <v>1</v>
          </cell>
          <cell r="AD295" t="str">
            <v>INTERESES TRIBUNAL SUPERIOR DE JUSTICIA</v>
          </cell>
          <cell r="AE295">
            <v>14770.97</v>
          </cell>
          <cell r="AF295">
            <v>126798.21</v>
          </cell>
        </row>
        <row r="296">
          <cell r="A296">
            <v>31800</v>
          </cell>
          <cell r="B296">
            <v>318</v>
          </cell>
          <cell r="C296">
            <v>0</v>
          </cell>
          <cell r="D296" t="str">
            <v>ARREND. DE BIENES MUEBLES E INMUEBLES</v>
          </cell>
          <cell r="E296">
            <v>101566.7</v>
          </cell>
          <cell r="F296">
            <v>123526.96</v>
          </cell>
          <cell r="G296">
            <v>147538.99</v>
          </cell>
          <cell r="H296">
            <v>372632.65</v>
          </cell>
          <cell r="I296">
            <v>140132.01999999999</v>
          </cell>
          <cell r="J296">
            <v>68497.570000000007</v>
          </cell>
          <cell r="K296">
            <v>1369241.98</v>
          </cell>
          <cell r="L296">
            <v>1577871.57</v>
          </cell>
          <cell r="M296">
            <v>42121.27</v>
          </cell>
          <cell r="N296">
            <v>84915.87</v>
          </cell>
          <cell r="O296">
            <v>20821.27</v>
          </cell>
          <cell r="P296">
            <v>147858.40999999997</v>
          </cell>
          <cell r="T296">
            <v>0</v>
          </cell>
          <cell r="U296">
            <v>2098362.63</v>
          </cell>
          <cell r="X296">
            <v>0</v>
          </cell>
          <cell r="Y296">
            <v>2098362.63</v>
          </cell>
          <cell r="AB296">
            <v>318</v>
          </cell>
          <cell r="AC296">
            <v>0</v>
          </cell>
          <cell r="AD296" t="str">
            <v>ARREND. DE BIENES MUEBLES E INMUEBLES</v>
          </cell>
          <cell r="AE296">
            <v>20821.27</v>
          </cell>
          <cell r="AF296">
            <v>2098362.63</v>
          </cell>
        </row>
        <row r="297">
          <cell r="A297">
            <v>32603</v>
          </cell>
          <cell r="B297">
            <v>326</v>
          </cell>
          <cell r="C297">
            <v>3</v>
          </cell>
          <cell r="D297" t="str">
            <v>ESTACIONAMIENTO MATAMOROS Y ZUAZUA</v>
          </cell>
          <cell r="E297">
            <v>252390</v>
          </cell>
          <cell r="F297">
            <v>315945</v>
          </cell>
          <cell r="G297">
            <v>284070</v>
          </cell>
          <cell r="H297">
            <v>852405</v>
          </cell>
          <cell r="I297">
            <v>277290</v>
          </cell>
          <cell r="J297">
            <v>271785</v>
          </cell>
          <cell r="K297">
            <v>294090</v>
          </cell>
          <cell r="L297">
            <v>843165</v>
          </cell>
          <cell r="M297">
            <v>223755</v>
          </cell>
          <cell r="N297">
            <v>289320</v>
          </cell>
          <cell r="O297">
            <v>265135</v>
          </cell>
          <cell r="P297">
            <v>778210</v>
          </cell>
          <cell r="T297">
            <v>0</v>
          </cell>
          <cell r="U297">
            <v>2473780</v>
          </cell>
          <cell r="X297">
            <v>0</v>
          </cell>
          <cell r="Y297">
            <v>2473780</v>
          </cell>
          <cell r="AB297">
            <v>326</v>
          </cell>
          <cell r="AC297">
            <v>3</v>
          </cell>
          <cell r="AD297" t="str">
            <v>ESTACIONAMIENTO MATAMOROS Y ZUAZUA</v>
          </cell>
          <cell r="AE297">
            <v>265135</v>
          </cell>
          <cell r="AF297">
            <v>2473780</v>
          </cell>
        </row>
        <row r="298">
          <cell r="A298">
            <v>33001</v>
          </cell>
          <cell r="B298">
            <v>330</v>
          </cell>
          <cell r="C298">
            <v>1</v>
          </cell>
          <cell r="D298" t="str">
            <v>DEVOLUCION DE PRODUCTOS</v>
          </cell>
          <cell r="E298">
            <v>-43417.5</v>
          </cell>
          <cell r="F298">
            <v>0</v>
          </cell>
          <cell r="G298">
            <v>-1274164.82</v>
          </cell>
          <cell r="H298">
            <v>-1317582.32</v>
          </cell>
          <cell r="I298">
            <v>-1235.31</v>
          </cell>
          <cell r="J298">
            <v>-176351.04</v>
          </cell>
          <cell r="K298">
            <v>-16000.15</v>
          </cell>
          <cell r="L298">
            <v>-193586.5</v>
          </cell>
          <cell r="M298">
            <v>-132485.51</v>
          </cell>
          <cell r="N298">
            <v>-51381.120000000003</v>
          </cell>
          <cell r="O298">
            <v>-59699.93</v>
          </cell>
          <cell r="P298">
            <v>-243566.56</v>
          </cell>
          <cell r="T298">
            <v>0</v>
          </cell>
          <cell r="U298">
            <v>-1754735.3800000001</v>
          </cell>
          <cell r="X298">
            <v>0</v>
          </cell>
          <cell r="Y298">
            <v>-1754735.38</v>
          </cell>
          <cell r="AB298">
            <v>330</v>
          </cell>
          <cell r="AC298">
            <v>1</v>
          </cell>
          <cell r="AD298" t="str">
            <v>DEVOLUCION DE PRODUCTOS</v>
          </cell>
          <cell r="AE298">
            <v>-59699.93</v>
          </cell>
          <cell r="AF298">
            <v>-1754735.38</v>
          </cell>
        </row>
        <row r="299">
          <cell r="A299">
            <v>33002</v>
          </cell>
          <cell r="B299">
            <v>330</v>
          </cell>
          <cell r="C299">
            <v>2</v>
          </cell>
          <cell r="D299" t="str">
            <v>DEV. DE PAGO DE BASES DE LICITACION</v>
          </cell>
          <cell r="E299">
            <v>0</v>
          </cell>
          <cell r="F299">
            <v>0</v>
          </cell>
          <cell r="G299">
            <v>0</v>
          </cell>
          <cell r="H299">
            <v>0</v>
          </cell>
          <cell r="I299">
            <v>0</v>
          </cell>
          <cell r="J299">
            <v>0</v>
          </cell>
          <cell r="K299">
            <v>0</v>
          </cell>
          <cell r="L299">
            <v>0</v>
          </cell>
          <cell r="M299">
            <v>0</v>
          </cell>
          <cell r="N299">
            <v>0</v>
          </cell>
          <cell r="O299">
            <v>0</v>
          </cell>
          <cell r="P299">
            <v>0</v>
          </cell>
          <cell r="T299">
            <v>0</v>
          </cell>
          <cell r="U299">
            <v>0</v>
          </cell>
          <cell r="X299">
            <v>0</v>
          </cell>
          <cell r="Y299">
            <v>0</v>
          </cell>
          <cell r="AB299">
            <v>330</v>
          </cell>
          <cell r="AC299">
            <v>2</v>
          </cell>
          <cell r="AD299" t="str">
            <v>DEV. DE PAGO DE BASES DE LICITACION</v>
          </cell>
          <cell r="AE299">
            <v>0</v>
          </cell>
          <cell r="AF299">
            <v>0</v>
          </cell>
        </row>
        <row r="300">
          <cell r="B300">
            <v>330</v>
          </cell>
          <cell r="C300">
            <v>0</v>
          </cell>
          <cell r="D300" t="str">
            <v>ESTACIONAMIENTO DE VEHICULOS</v>
          </cell>
          <cell r="E300">
            <v>252390</v>
          </cell>
          <cell r="F300">
            <v>315945</v>
          </cell>
          <cell r="G300">
            <v>284070</v>
          </cell>
          <cell r="H300">
            <v>852405</v>
          </cell>
          <cell r="I300">
            <v>277290</v>
          </cell>
          <cell r="J300">
            <v>271785</v>
          </cell>
          <cell r="K300">
            <v>294090</v>
          </cell>
          <cell r="L300">
            <v>843165</v>
          </cell>
          <cell r="M300">
            <v>223755</v>
          </cell>
          <cell r="N300">
            <v>289320</v>
          </cell>
          <cell r="O300">
            <v>265135</v>
          </cell>
          <cell r="P300">
            <v>778210</v>
          </cell>
          <cell r="T300">
            <v>0</v>
          </cell>
          <cell r="U300">
            <v>2473780</v>
          </cell>
          <cell r="X300">
            <v>0</v>
          </cell>
          <cell r="Y300">
            <v>2473780</v>
          </cell>
          <cell r="AB300">
            <v>330</v>
          </cell>
          <cell r="AC300">
            <v>0</v>
          </cell>
          <cell r="AD300" t="str">
            <v>ESTACIONAMIENTO DE VEHICULOS</v>
          </cell>
          <cell r="AE300">
            <v>265135</v>
          </cell>
          <cell r="AF300">
            <v>2473780</v>
          </cell>
        </row>
        <row r="301">
          <cell r="A301">
            <v>0</v>
          </cell>
          <cell r="D301" t="str">
            <v>TOTAL PRODUCTOS</v>
          </cell>
          <cell r="E301">
            <v>8020596.8300000001</v>
          </cell>
          <cell r="F301">
            <v>5825331.5800000001</v>
          </cell>
          <cell r="G301">
            <v>8855279.5299999993</v>
          </cell>
          <cell r="H301">
            <v>22701207.939999998</v>
          </cell>
          <cell r="I301">
            <v>7230876.0599999996</v>
          </cell>
          <cell r="J301">
            <v>32091047.100000001</v>
          </cell>
          <cell r="K301">
            <v>19058147.91</v>
          </cell>
          <cell r="L301">
            <v>58380071.070000008</v>
          </cell>
          <cell r="M301">
            <v>12753119.67</v>
          </cell>
          <cell r="N301">
            <v>19043462.539999999</v>
          </cell>
          <cell r="O301">
            <v>17928604.120000001</v>
          </cell>
          <cell r="P301">
            <v>49725186.329999998</v>
          </cell>
          <cell r="T301">
            <v>0</v>
          </cell>
          <cell r="U301">
            <v>130806465.34</v>
          </cell>
          <cell r="X301">
            <v>0</v>
          </cell>
          <cell r="Y301">
            <v>130806465.34</v>
          </cell>
          <cell r="AB301">
            <v>0</v>
          </cell>
          <cell r="AC301">
            <v>0</v>
          </cell>
          <cell r="AD301" t="str">
            <v>TOTAL PRODUCTOS</v>
          </cell>
          <cell r="AE301">
            <v>17928604.120000001</v>
          </cell>
          <cell r="AF301">
            <v>130806465.34</v>
          </cell>
        </row>
        <row r="302">
          <cell r="A302">
            <v>0</v>
          </cell>
          <cell r="D302" t="str">
            <v>A P R O V E C H A M I E N T O S</v>
          </cell>
          <cell r="E302">
            <v>0</v>
          </cell>
          <cell r="F302">
            <v>0</v>
          </cell>
          <cell r="G302">
            <v>0</v>
          </cell>
          <cell r="H302">
            <v>0</v>
          </cell>
          <cell r="I302">
            <v>0</v>
          </cell>
          <cell r="J302">
            <v>0</v>
          </cell>
          <cell r="K302">
            <v>0</v>
          </cell>
          <cell r="L302">
            <v>0</v>
          </cell>
          <cell r="M302">
            <v>0</v>
          </cell>
          <cell r="N302">
            <v>0</v>
          </cell>
          <cell r="O302">
            <v>0</v>
          </cell>
          <cell r="P302">
            <v>0</v>
          </cell>
          <cell r="T302">
            <v>0</v>
          </cell>
          <cell r="U302">
            <v>0</v>
          </cell>
          <cell r="X302">
            <v>0</v>
          </cell>
          <cell r="Y302">
            <v>0</v>
          </cell>
          <cell r="AB302">
            <v>0</v>
          </cell>
          <cell r="AC302">
            <v>0</v>
          </cell>
          <cell r="AD302" t="str">
            <v>A P R O V E C H A M I E N T O S</v>
          </cell>
          <cell r="AE302">
            <v>0</v>
          </cell>
          <cell r="AF302">
            <v>0</v>
          </cell>
        </row>
        <row r="303">
          <cell r="A303">
            <v>40100</v>
          </cell>
          <cell r="B303">
            <v>401</v>
          </cell>
          <cell r="C303">
            <v>0</v>
          </cell>
          <cell r="D303" t="str">
            <v>MULTAS</v>
          </cell>
          <cell r="E303">
            <v>5077</v>
          </cell>
          <cell r="F303">
            <v>58671.37</v>
          </cell>
          <cell r="G303">
            <v>8061.28</v>
          </cell>
          <cell r="H303">
            <v>71809.650000000009</v>
          </cell>
          <cell r="I303">
            <v>22366.13</v>
          </cell>
          <cell r="J303">
            <v>17348.240000000002</v>
          </cell>
          <cell r="K303">
            <v>15118.96</v>
          </cell>
          <cell r="L303">
            <v>54833.33</v>
          </cell>
          <cell r="M303">
            <v>6470.08</v>
          </cell>
          <cell r="N303">
            <v>752.38</v>
          </cell>
          <cell r="O303">
            <v>407</v>
          </cell>
          <cell r="P303">
            <v>7629.46</v>
          </cell>
          <cell r="T303">
            <v>0</v>
          </cell>
          <cell r="U303">
            <v>134272.44</v>
          </cell>
          <cell r="X303">
            <v>0</v>
          </cell>
          <cell r="Y303">
            <v>134272.44</v>
          </cell>
          <cell r="AB303">
            <v>401</v>
          </cell>
          <cell r="AC303">
            <v>0</v>
          </cell>
          <cell r="AD303" t="str">
            <v>MULTAS</v>
          </cell>
          <cell r="AE303">
            <v>407</v>
          </cell>
          <cell r="AF303">
            <v>134272.44</v>
          </cell>
        </row>
        <row r="304">
          <cell r="A304">
            <v>40101</v>
          </cell>
          <cell r="B304">
            <v>401</v>
          </cell>
          <cell r="C304">
            <v>1</v>
          </cell>
          <cell r="D304" t="str">
            <v>MULTA IMP. P/LA AGENCIA EST.DE TRANSP.</v>
          </cell>
          <cell r="E304">
            <v>557221</v>
          </cell>
          <cell r="F304">
            <v>539010</v>
          </cell>
          <cell r="G304">
            <v>432073.7</v>
          </cell>
          <cell r="H304">
            <v>1528304.7</v>
          </cell>
          <cell r="I304">
            <v>338733</v>
          </cell>
          <cell r="J304">
            <v>303257</v>
          </cell>
          <cell r="K304">
            <v>364748</v>
          </cell>
          <cell r="L304">
            <v>1006738</v>
          </cell>
          <cell r="M304">
            <v>288208</v>
          </cell>
          <cell r="N304">
            <v>375699</v>
          </cell>
          <cell r="O304">
            <v>163319</v>
          </cell>
          <cell r="P304">
            <v>827226</v>
          </cell>
          <cell r="T304">
            <v>0</v>
          </cell>
          <cell r="U304">
            <v>3362268.7</v>
          </cell>
          <cell r="X304">
            <v>0</v>
          </cell>
          <cell r="Y304">
            <v>3362268.7</v>
          </cell>
          <cell r="AB304">
            <v>401</v>
          </cell>
          <cell r="AC304">
            <v>1</v>
          </cell>
          <cell r="AD304" t="str">
            <v>MULTA IMP. P/LA AGENCIA EST.DE TRANSP.</v>
          </cell>
          <cell r="AE304">
            <v>163319</v>
          </cell>
          <cell r="AF304">
            <v>3362268.7</v>
          </cell>
        </row>
        <row r="305">
          <cell r="A305">
            <v>40102</v>
          </cell>
          <cell r="B305">
            <v>401</v>
          </cell>
          <cell r="C305">
            <v>2</v>
          </cell>
          <cell r="D305" t="str">
            <v>MULTAS DE LA SUBSECRETARIA DE SALUD</v>
          </cell>
          <cell r="E305">
            <v>178529.14</v>
          </cell>
          <cell r="F305">
            <v>128925.53</v>
          </cell>
          <cell r="G305">
            <v>280191.03999999998</v>
          </cell>
          <cell r="H305">
            <v>587645.71</v>
          </cell>
          <cell r="I305">
            <v>102889.38</v>
          </cell>
          <cell r="J305">
            <v>157557.35</v>
          </cell>
          <cell r="K305">
            <v>168911.17</v>
          </cell>
          <cell r="L305">
            <v>429357.9</v>
          </cell>
          <cell r="M305">
            <v>104193.34</v>
          </cell>
          <cell r="N305">
            <v>187912.9</v>
          </cell>
          <cell r="O305">
            <v>227623.28</v>
          </cell>
          <cell r="P305">
            <v>519729.52</v>
          </cell>
          <cell r="T305">
            <v>0</v>
          </cell>
          <cell r="U305">
            <v>1536733.13</v>
          </cell>
          <cell r="X305">
            <v>0</v>
          </cell>
          <cell r="Y305">
            <v>1536733.13</v>
          </cell>
          <cell r="AB305">
            <v>401</v>
          </cell>
          <cell r="AC305">
            <v>2</v>
          </cell>
          <cell r="AD305" t="str">
            <v>MULTAS DE LA SUBSECRETARIA DE SALUD</v>
          </cell>
          <cell r="AE305">
            <v>227623.28</v>
          </cell>
          <cell r="AF305">
            <v>1536733.13</v>
          </cell>
        </row>
        <row r="306">
          <cell r="A306">
            <v>40103</v>
          </cell>
          <cell r="B306">
            <v>401</v>
          </cell>
          <cell r="C306">
            <v>3</v>
          </cell>
          <cell r="D306" t="str">
            <v>MULTAS DE LA SUBSECRETARIA DE ECOLOGIA</v>
          </cell>
          <cell r="E306">
            <v>0</v>
          </cell>
          <cell r="F306">
            <v>0</v>
          </cell>
          <cell r="G306">
            <v>0</v>
          </cell>
          <cell r="H306">
            <v>0</v>
          </cell>
          <cell r="I306">
            <v>0</v>
          </cell>
          <cell r="J306">
            <v>21912.799999999999</v>
          </cell>
          <cell r="K306">
            <v>28724.45</v>
          </cell>
          <cell r="L306">
            <v>50637.25</v>
          </cell>
          <cell r="M306">
            <v>22481.77</v>
          </cell>
          <cell r="N306">
            <v>14517.14</v>
          </cell>
          <cell r="O306">
            <v>5643.54</v>
          </cell>
          <cell r="P306">
            <v>42642.450000000004</v>
          </cell>
          <cell r="T306">
            <v>0</v>
          </cell>
          <cell r="U306">
            <v>93279.700000000012</v>
          </cell>
          <cell r="X306">
            <v>0</v>
          </cell>
          <cell r="Y306">
            <v>93279.7</v>
          </cell>
          <cell r="AB306">
            <v>401</v>
          </cell>
          <cell r="AC306">
            <v>3</v>
          </cell>
          <cell r="AD306" t="str">
            <v>MULTAS DE LA SUBSECRETARIA DE ECOLOGIA</v>
          </cell>
          <cell r="AE306">
            <v>5643.54</v>
          </cell>
          <cell r="AF306">
            <v>93279.7</v>
          </cell>
        </row>
        <row r="307">
          <cell r="A307">
            <v>40104</v>
          </cell>
          <cell r="B307">
            <v>401</v>
          </cell>
          <cell r="C307">
            <v>4</v>
          </cell>
          <cell r="D307" t="str">
            <v>MULTAS DE LA SUBSECRETARIA DEL TRABAJO</v>
          </cell>
          <cell r="E307">
            <v>0</v>
          </cell>
          <cell r="F307">
            <v>0</v>
          </cell>
          <cell r="G307">
            <v>0</v>
          </cell>
          <cell r="H307">
            <v>0</v>
          </cell>
          <cell r="I307">
            <v>0</v>
          </cell>
          <cell r="J307">
            <v>0</v>
          </cell>
          <cell r="K307">
            <v>0</v>
          </cell>
          <cell r="L307">
            <v>0</v>
          </cell>
          <cell r="M307">
            <v>0</v>
          </cell>
          <cell r="N307">
            <v>0</v>
          </cell>
          <cell r="O307">
            <v>0</v>
          </cell>
          <cell r="P307">
            <v>0</v>
          </cell>
          <cell r="T307">
            <v>0</v>
          </cell>
          <cell r="U307">
            <v>0</v>
          </cell>
          <cell r="X307">
            <v>0</v>
          </cell>
          <cell r="Y307">
            <v>0</v>
          </cell>
          <cell r="AB307">
            <v>401</v>
          </cell>
          <cell r="AC307">
            <v>4</v>
          </cell>
          <cell r="AD307" t="str">
            <v>MULTAS DE LA SUBSECRETARIA DEL TRABAJO</v>
          </cell>
          <cell r="AE307">
            <v>0</v>
          </cell>
          <cell r="AF307">
            <v>0</v>
          </cell>
        </row>
        <row r="308">
          <cell r="A308">
            <v>40105</v>
          </cell>
          <cell r="B308">
            <v>401</v>
          </cell>
          <cell r="C308">
            <v>5</v>
          </cell>
          <cell r="D308" t="str">
            <v>OTRAS MULTAS</v>
          </cell>
          <cell r="E308">
            <v>59321.27</v>
          </cell>
          <cell r="F308">
            <v>129976.6</v>
          </cell>
          <cell r="G308">
            <v>19717.66</v>
          </cell>
          <cell r="H308">
            <v>209015.53</v>
          </cell>
          <cell r="I308">
            <v>12646.3</v>
          </cell>
          <cell r="J308">
            <v>56646.85</v>
          </cell>
          <cell r="K308">
            <v>31724.73</v>
          </cell>
          <cell r="L308">
            <v>101017.87999999999</v>
          </cell>
          <cell r="M308">
            <v>21163.93</v>
          </cell>
          <cell r="N308">
            <v>71302.179999999993</v>
          </cell>
          <cell r="O308">
            <v>12712.01</v>
          </cell>
          <cell r="P308">
            <v>105178.11999999998</v>
          </cell>
          <cell r="T308">
            <v>0</v>
          </cell>
          <cell r="U308">
            <v>415211.52999999997</v>
          </cell>
          <cell r="X308">
            <v>0</v>
          </cell>
          <cell r="Y308">
            <v>415211.53</v>
          </cell>
          <cell r="AB308">
            <v>401</v>
          </cell>
          <cell r="AC308">
            <v>5</v>
          </cell>
          <cell r="AD308" t="str">
            <v>OTRAS MULTAS</v>
          </cell>
          <cell r="AE308">
            <v>12712.01</v>
          </cell>
          <cell r="AF308">
            <v>415211.53</v>
          </cell>
        </row>
        <row r="309">
          <cell r="A309">
            <v>40107</v>
          </cell>
          <cell r="B309">
            <v>401</v>
          </cell>
          <cell r="C309">
            <v>7</v>
          </cell>
          <cell r="D309" t="str">
            <v>MULTAS DIRECCION DE PROTECCION CIVIL</v>
          </cell>
          <cell r="E309">
            <v>0</v>
          </cell>
          <cell r="F309">
            <v>0</v>
          </cell>
          <cell r="G309">
            <v>0</v>
          </cell>
          <cell r="H309">
            <v>0</v>
          </cell>
          <cell r="I309">
            <v>0</v>
          </cell>
          <cell r="J309">
            <v>0</v>
          </cell>
          <cell r="K309">
            <v>0</v>
          </cell>
          <cell r="L309">
            <v>0</v>
          </cell>
          <cell r="M309">
            <v>0</v>
          </cell>
          <cell r="N309">
            <v>0</v>
          </cell>
          <cell r="O309">
            <v>0</v>
          </cell>
          <cell r="P309">
            <v>0</v>
          </cell>
          <cell r="T309">
            <v>0</v>
          </cell>
          <cell r="U309">
            <v>0</v>
          </cell>
          <cell r="X309">
            <v>0</v>
          </cell>
          <cell r="Y309">
            <v>0</v>
          </cell>
          <cell r="AB309">
            <v>401</v>
          </cell>
          <cell r="AC309">
            <v>7</v>
          </cell>
          <cell r="AD309" t="str">
            <v>MULTAS DIRECCION DE PROTECCION CIVIL</v>
          </cell>
          <cell r="AE309">
            <v>0</v>
          </cell>
          <cell r="AF309">
            <v>0</v>
          </cell>
        </row>
        <row r="310">
          <cell r="A310">
            <v>40108</v>
          </cell>
          <cell r="B310">
            <v>401</v>
          </cell>
          <cell r="C310">
            <v>8</v>
          </cell>
          <cell r="D310" t="str">
            <v>MULTAS POR INCUM.DE REQUERIMIENTOS</v>
          </cell>
          <cell r="E310">
            <v>16156</v>
          </cell>
          <cell r="F310">
            <v>23242</v>
          </cell>
          <cell r="G310">
            <v>25259</v>
          </cell>
          <cell r="H310">
            <v>64657</v>
          </cell>
          <cell r="I310">
            <v>28524</v>
          </cell>
          <cell r="J310">
            <v>39200</v>
          </cell>
          <cell r="K310">
            <v>37001</v>
          </cell>
          <cell r="L310">
            <v>104725</v>
          </cell>
          <cell r="M310">
            <v>21040</v>
          </cell>
          <cell r="N310">
            <v>7706</v>
          </cell>
          <cell r="O310">
            <v>1921</v>
          </cell>
          <cell r="P310">
            <v>30667</v>
          </cell>
          <cell r="T310">
            <v>0</v>
          </cell>
          <cell r="U310">
            <v>200049</v>
          </cell>
          <cell r="X310">
            <v>0</v>
          </cell>
          <cell r="Y310">
            <v>200049</v>
          </cell>
          <cell r="AB310">
            <v>401</v>
          </cell>
          <cell r="AC310">
            <v>8</v>
          </cell>
          <cell r="AD310" t="str">
            <v>MULTAS POR INCUM.DE REQUERIMIENTOS</v>
          </cell>
          <cell r="AE310">
            <v>1921</v>
          </cell>
          <cell r="AF310">
            <v>200049</v>
          </cell>
        </row>
        <row r="311">
          <cell r="A311">
            <v>40109</v>
          </cell>
          <cell r="B311">
            <v>401</v>
          </cell>
          <cell r="C311">
            <v>9</v>
          </cell>
          <cell r="D311" t="str">
            <v>MULTAS DEL IMP.DE TRANSMISION</v>
          </cell>
          <cell r="E311">
            <v>0</v>
          </cell>
          <cell r="F311">
            <v>0</v>
          </cell>
          <cell r="G311">
            <v>0</v>
          </cell>
          <cell r="H311">
            <v>0</v>
          </cell>
          <cell r="I311">
            <v>0</v>
          </cell>
          <cell r="J311">
            <v>0</v>
          </cell>
          <cell r="K311">
            <v>0</v>
          </cell>
          <cell r="L311">
            <v>0</v>
          </cell>
          <cell r="M311">
            <v>0</v>
          </cell>
          <cell r="N311">
            <v>0</v>
          </cell>
          <cell r="O311">
            <v>0</v>
          </cell>
          <cell r="P311">
            <v>0</v>
          </cell>
          <cell r="T311">
            <v>0</v>
          </cell>
          <cell r="U311">
            <v>0</v>
          </cell>
          <cell r="X311">
            <v>0</v>
          </cell>
          <cell r="Y311">
            <v>0</v>
          </cell>
          <cell r="AB311">
            <v>401</v>
          </cell>
          <cell r="AC311">
            <v>9</v>
          </cell>
          <cell r="AD311" t="str">
            <v>MULTAS DEL IMP.DE TRANSMISION</v>
          </cell>
          <cell r="AE311">
            <v>0</v>
          </cell>
          <cell r="AF311">
            <v>0</v>
          </cell>
        </row>
        <row r="312">
          <cell r="A312">
            <v>40110</v>
          </cell>
          <cell r="B312">
            <v>401</v>
          </cell>
          <cell r="C312">
            <v>10</v>
          </cell>
          <cell r="D312" t="str">
            <v>SANCIONES EN CARTAS DE NO PROPIEDAD</v>
          </cell>
          <cell r="E312">
            <v>0</v>
          </cell>
          <cell r="F312">
            <v>1365</v>
          </cell>
          <cell r="G312">
            <v>1560</v>
          </cell>
          <cell r="H312">
            <v>2925</v>
          </cell>
          <cell r="I312">
            <v>975</v>
          </cell>
          <cell r="J312">
            <v>1365</v>
          </cell>
          <cell r="K312">
            <v>1365</v>
          </cell>
          <cell r="L312">
            <v>3705</v>
          </cell>
          <cell r="M312">
            <v>390</v>
          </cell>
          <cell r="N312">
            <v>1365</v>
          </cell>
          <cell r="O312">
            <v>585</v>
          </cell>
          <cell r="P312">
            <v>2340</v>
          </cell>
          <cell r="T312">
            <v>0</v>
          </cell>
          <cell r="U312">
            <v>8970</v>
          </cell>
          <cell r="X312">
            <v>0</v>
          </cell>
          <cell r="Y312">
            <v>8970</v>
          </cell>
          <cell r="AB312">
            <v>401</v>
          </cell>
          <cell r="AC312">
            <v>10</v>
          </cell>
          <cell r="AD312" t="str">
            <v>SANCIONES EN CARTAS DE NO PROPIEDAD</v>
          </cell>
          <cell r="AE312">
            <v>585</v>
          </cell>
          <cell r="AF312">
            <v>8970</v>
          </cell>
        </row>
        <row r="313">
          <cell r="A313">
            <v>40111</v>
          </cell>
          <cell r="B313">
            <v>401</v>
          </cell>
          <cell r="C313">
            <v>11</v>
          </cell>
          <cell r="D313" t="str">
            <v>SANC POR REGULARIZACION DE CONSTRUCCION</v>
          </cell>
          <cell r="E313">
            <v>124440</v>
          </cell>
          <cell r="F313">
            <v>335405</v>
          </cell>
          <cell r="G313">
            <v>405980</v>
          </cell>
          <cell r="H313">
            <v>865825</v>
          </cell>
          <cell r="I313">
            <v>37060</v>
          </cell>
          <cell r="J313">
            <v>81405</v>
          </cell>
          <cell r="K313">
            <v>31113</v>
          </cell>
          <cell r="L313">
            <v>149578</v>
          </cell>
          <cell r="M313">
            <v>10715</v>
          </cell>
          <cell r="N313">
            <v>107803</v>
          </cell>
          <cell r="O313">
            <v>56055</v>
          </cell>
          <cell r="P313">
            <v>174573</v>
          </cell>
          <cell r="T313">
            <v>0</v>
          </cell>
          <cell r="U313">
            <v>1189976</v>
          </cell>
          <cell r="X313">
            <v>0</v>
          </cell>
          <cell r="Y313">
            <v>1189976</v>
          </cell>
          <cell r="AB313">
            <v>401</v>
          </cell>
          <cell r="AC313">
            <v>11</v>
          </cell>
          <cell r="AD313" t="str">
            <v>SANC POR REGULARIZACION DE CONSTRUCCION</v>
          </cell>
          <cell r="AE313">
            <v>56055</v>
          </cell>
          <cell r="AF313">
            <v>1189976</v>
          </cell>
        </row>
        <row r="314">
          <cell r="A314">
            <v>40112</v>
          </cell>
          <cell r="B314">
            <v>401</v>
          </cell>
          <cell r="C314">
            <v>12</v>
          </cell>
          <cell r="D314" t="str">
            <v>SANC PRESENTACION DE AVISOS DE ENAJ</v>
          </cell>
          <cell r="E314">
            <v>76944</v>
          </cell>
          <cell r="F314">
            <v>69384</v>
          </cell>
          <cell r="G314">
            <v>0</v>
          </cell>
          <cell r="H314">
            <v>146328</v>
          </cell>
          <cell r="I314">
            <v>0</v>
          </cell>
          <cell r="J314">
            <v>0</v>
          </cell>
          <cell r="K314">
            <v>0</v>
          </cell>
          <cell r="L314">
            <v>0</v>
          </cell>
          <cell r="M314">
            <v>916.8</v>
          </cell>
          <cell r="N314">
            <v>916.8</v>
          </cell>
          <cell r="O314">
            <v>1833.6</v>
          </cell>
          <cell r="P314">
            <v>3667.2</v>
          </cell>
          <cell r="T314">
            <v>0</v>
          </cell>
          <cell r="U314">
            <v>149995.20000000001</v>
          </cell>
          <cell r="X314">
            <v>0</v>
          </cell>
          <cell r="Y314">
            <v>149995.20000000001</v>
          </cell>
          <cell r="AB314">
            <v>401</v>
          </cell>
          <cell r="AC314">
            <v>12</v>
          </cell>
          <cell r="AD314" t="str">
            <v>SANC PRESENTACION DE AVISOS DE ENAJ</v>
          </cell>
          <cell r="AE314">
            <v>1833.6</v>
          </cell>
          <cell r="AF314">
            <v>149995.20000000001</v>
          </cell>
        </row>
        <row r="315">
          <cell r="A315">
            <v>40113</v>
          </cell>
          <cell r="B315">
            <v>401</v>
          </cell>
          <cell r="C315">
            <v>13</v>
          </cell>
          <cell r="D315" t="str">
            <v>MULTA POR AUTOCORRECCION ISN FISCALIZ.</v>
          </cell>
          <cell r="E315">
            <v>15839.08</v>
          </cell>
          <cell r="F315">
            <v>87255.34</v>
          </cell>
          <cell r="G315">
            <v>14620</v>
          </cell>
          <cell r="H315">
            <v>117714.42</v>
          </cell>
          <cell r="I315">
            <v>459.13</v>
          </cell>
          <cell r="J315">
            <v>-283.83</v>
          </cell>
          <cell r="K315">
            <v>0</v>
          </cell>
          <cell r="L315">
            <v>175.3</v>
          </cell>
          <cell r="M315">
            <v>0</v>
          </cell>
          <cell r="N315">
            <v>0</v>
          </cell>
          <cell r="O315">
            <v>9792</v>
          </cell>
          <cell r="P315">
            <v>9792</v>
          </cell>
          <cell r="T315">
            <v>0</v>
          </cell>
          <cell r="U315">
            <v>127681.72</v>
          </cell>
          <cell r="X315">
            <v>0</v>
          </cell>
          <cell r="Y315">
            <v>127681.72</v>
          </cell>
          <cell r="AB315">
            <v>401</v>
          </cell>
          <cell r="AC315">
            <v>13</v>
          </cell>
          <cell r="AD315" t="str">
            <v>MULTA POR AUTOCORRECCION ISN FISCALIZ.</v>
          </cell>
          <cell r="AE315">
            <v>9792</v>
          </cell>
          <cell r="AF315">
            <v>127681.72</v>
          </cell>
        </row>
        <row r="316">
          <cell r="A316">
            <v>40114</v>
          </cell>
          <cell r="B316">
            <v>401</v>
          </cell>
          <cell r="C316">
            <v>14</v>
          </cell>
          <cell r="D316" t="str">
            <v>MULTA POR DESACATO ISN FISCALIZ.</v>
          </cell>
          <cell r="E316">
            <v>0</v>
          </cell>
          <cell r="F316">
            <v>0</v>
          </cell>
          <cell r="G316">
            <v>0</v>
          </cell>
          <cell r="H316">
            <v>0</v>
          </cell>
          <cell r="I316">
            <v>0</v>
          </cell>
          <cell r="J316">
            <v>0</v>
          </cell>
          <cell r="K316">
            <v>0</v>
          </cell>
          <cell r="L316">
            <v>0</v>
          </cell>
          <cell r="M316">
            <v>24023.5</v>
          </cell>
          <cell r="N316">
            <v>0</v>
          </cell>
          <cell r="O316">
            <v>0</v>
          </cell>
          <cell r="P316">
            <v>24023.5</v>
          </cell>
          <cell r="T316">
            <v>0</v>
          </cell>
          <cell r="U316">
            <v>24023.5</v>
          </cell>
          <cell r="X316">
            <v>0</v>
          </cell>
          <cell r="Y316">
            <v>24023.5</v>
          </cell>
          <cell r="AB316">
            <v>401</v>
          </cell>
          <cell r="AC316">
            <v>14</v>
          </cell>
          <cell r="AD316" t="str">
            <v>MULTA POR DESACATO ISN FISCALIZ.</v>
          </cell>
          <cell r="AE316">
            <v>0</v>
          </cell>
          <cell r="AF316">
            <v>24023.5</v>
          </cell>
        </row>
        <row r="317">
          <cell r="A317">
            <v>40117</v>
          </cell>
          <cell r="B317">
            <v>401</v>
          </cell>
          <cell r="C317">
            <v>17</v>
          </cell>
          <cell r="D317" t="str">
            <v>MULTAS PODER JUDICIAL</v>
          </cell>
          <cell r="E317">
            <v>38533.360000000001</v>
          </cell>
          <cell r="F317">
            <v>76582.350000000006</v>
          </cell>
          <cell r="G317">
            <v>252813.01</v>
          </cell>
          <cell r="H317">
            <v>367928.72000000003</v>
          </cell>
          <cell r="I317">
            <v>48266.12</v>
          </cell>
          <cell r="J317">
            <v>73508.149999999994</v>
          </cell>
          <cell r="K317">
            <v>90033.33</v>
          </cell>
          <cell r="L317">
            <v>211807.59999999998</v>
          </cell>
          <cell r="M317">
            <v>55577.279999999999</v>
          </cell>
          <cell r="N317">
            <v>46414.47</v>
          </cell>
          <cell r="O317">
            <v>73548.83</v>
          </cell>
          <cell r="P317">
            <v>175540.58000000002</v>
          </cell>
          <cell r="T317">
            <v>0</v>
          </cell>
          <cell r="U317">
            <v>755276.9</v>
          </cell>
          <cell r="X317">
            <v>0</v>
          </cell>
          <cell r="Y317">
            <v>755276.9</v>
          </cell>
          <cell r="AB317">
            <v>401</v>
          </cell>
          <cell r="AC317">
            <v>17</v>
          </cell>
          <cell r="AD317" t="str">
            <v>MULTAS PODER JUDICIAL</v>
          </cell>
          <cell r="AE317">
            <v>73548.83</v>
          </cell>
          <cell r="AF317">
            <v>755276.9</v>
          </cell>
        </row>
        <row r="318">
          <cell r="A318">
            <v>40118</v>
          </cell>
          <cell r="B318">
            <v>401</v>
          </cell>
          <cell r="C318">
            <v>18</v>
          </cell>
          <cell r="D318" t="str">
            <v>MULTAS IMPUESTAS POR LA CONTRALORIA</v>
          </cell>
          <cell r="E318">
            <v>0</v>
          </cell>
          <cell r="F318">
            <v>0</v>
          </cell>
          <cell r="G318">
            <v>500</v>
          </cell>
          <cell r="H318">
            <v>500</v>
          </cell>
          <cell r="I318">
            <v>0</v>
          </cell>
          <cell r="J318">
            <v>0</v>
          </cell>
          <cell r="K318">
            <v>0</v>
          </cell>
          <cell r="L318">
            <v>0</v>
          </cell>
          <cell r="M318">
            <v>0</v>
          </cell>
          <cell r="N318">
            <v>979.03</v>
          </cell>
          <cell r="O318">
            <v>765.06</v>
          </cell>
          <cell r="P318">
            <v>1744.09</v>
          </cell>
          <cell r="T318">
            <v>0</v>
          </cell>
          <cell r="U318">
            <v>2244.09</v>
          </cell>
          <cell r="X318">
            <v>0</v>
          </cell>
          <cell r="Y318">
            <v>2244.09</v>
          </cell>
          <cell r="AB318">
            <v>401</v>
          </cell>
          <cell r="AC318">
            <v>18</v>
          </cell>
          <cell r="AD318" t="str">
            <v>MULTAS IMPUESTAS POR LA CONTRALORIA</v>
          </cell>
          <cell r="AE318">
            <v>765.06</v>
          </cell>
          <cell r="AF318">
            <v>2244.09</v>
          </cell>
        </row>
        <row r="319">
          <cell r="A319">
            <v>40119</v>
          </cell>
          <cell r="B319">
            <v>401</v>
          </cell>
          <cell r="C319">
            <v>19</v>
          </cell>
          <cell r="D319" t="str">
            <v>MULTAS TRANSP.PUB.(TAXI)SIN CONCESION</v>
          </cell>
          <cell r="E319">
            <v>0</v>
          </cell>
          <cell r="F319">
            <v>0</v>
          </cell>
          <cell r="G319">
            <v>0</v>
          </cell>
          <cell r="H319">
            <v>0</v>
          </cell>
          <cell r="I319">
            <v>1000</v>
          </cell>
          <cell r="J319">
            <v>0</v>
          </cell>
          <cell r="K319">
            <v>27920</v>
          </cell>
          <cell r="L319">
            <v>28920</v>
          </cell>
          <cell r="M319">
            <v>0</v>
          </cell>
          <cell r="N319">
            <v>0</v>
          </cell>
          <cell r="O319">
            <v>27920</v>
          </cell>
          <cell r="P319">
            <v>27920</v>
          </cell>
          <cell r="T319">
            <v>0</v>
          </cell>
          <cell r="U319">
            <v>56840</v>
          </cell>
          <cell r="X319">
            <v>0</v>
          </cell>
          <cell r="Y319">
            <v>56840</v>
          </cell>
          <cell r="AB319">
            <v>401</v>
          </cell>
          <cell r="AC319">
            <v>19</v>
          </cell>
          <cell r="AD319" t="str">
            <v>MULTAS TRANSP.PUB.(TAXI)SIN CONCESION</v>
          </cell>
          <cell r="AE319">
            <v>27920</v>
          </cell>
          <cell r="AF319">
            <v>56840</v>
          </cell>
        </row>
        <row r="320">
          <cell r="A320">
            <v>40160</v>
          </cell>
          <cell r="B320">
            <v>401</v>
          </cell>
          <cell r="C320">
            <v>60</v>
          </cell>
          <cell r="D320" t="str">
            <v>SUBSIDIOS SANCIONES EN CARTAS DE NO PROP</v>
          </cell>
          <cell r="E320">
            <v>0</v>
          </cell>
          <cell r="F320">
            <v>0</v>
          </cell>
          <cell r="G320">
            <v>0</v>
          </cell>
          <cell r="H320">
            <v>0</v>
          </cell>
          <cell r="I320">
            <v>0</v>
          </cell>
          <cell r="J320">
            <v>0</v>
          </cell>
          <cell r="K320">
            <v>0</v>
          </cell>
          <cell r="L320">
            <v>0</v>
          </cell>
          <cell r="M320">
            <v>0</v>
          </cell>
          <cell r="N320">
            <v>0</v>
          </cell>
          <cell r="O320">
            <v>0</v>
          </cell>
          <cell r="P320">
            <v>0</v>
          </cell>
          <cell r="T320">
            <v>0</v>
          </cell>
          <cell r="U320">
            <v>0</v>
          </cell>
          <cell r="X320">
            <v>0</v>
          </cell>
          <cell r="Y320">
            <v>0</v>
          </cell>
          <cell r="AB320">
            <v>401</v>
          </cell>
          <cell r="AC320">
            <v>60</v>
          </cell>
          <cell r="AD320" t="str">
            <v>SUBSIDIOS SANCIONES EN CARTAS DE NO PROP</v>
          </cell>
          <cell r="AE320">
            <v>0</v>
          </cell>
          <cell r="AF320">
            <v>0</v>
          </cell>
        </row>
        <row r="321">
          <cell r="A321">
            <v>40161</v>
          </cell>
          <cell r="B321">
            <v>401</v>
          </cell>
          <cell r="C321">
            <v>61</v>
          </cell>
          <cell r="D321" t="str">
            <v>SUB SANCIONES POR REG DE CONSTRUCCION</v>
          </cell>
          <cell r="E321">
            <v>0</v>
          </cell>
          <cell r="F321">
            <v>-36450</v>
          </cell>
          <cell r="G321">
            <v>-282670</v>
          </cell>
          <cell r="H321">
            <v>-319120</v>
          </cell>
          <cell r="I321">
            <v>-32165</v>
          </cell>
          <cell r="J321">
            <v>-81405</v>
          </cell>
          <cell r="K321">
            <v>-31065</v>
          </cell>
          <cell r="L321">
            <v>-144635</v>
          </cell>
          <cell r="M321">
            <v>-10080</v>
          </cell>
          <cell r="N321">
            <v>-107545</v>
          </cell>
          <cell r="O321">
            <v>-56055</v>
          </cell>
          <cell r="P321">
            <v>-173680</v>
          </cell>
          <cell r="T321">
            <v>0</v>
          </cell>
          <cell r="U321">
            <v>-637435</v>
          </cell>
          <cell r="X321">
            <v>0</v>
          </cell>
          <cell r="Y321">
            <v>-637435</v>
          </cell>
          <cell r="AB321">
            <v>401</v>
          </cell>
          <cell r="AC321">
            <v>61</v>
          </cell>
          <cell r="AD321" t="str">
            <v>SUB SANCIONES POR REG DE CONSTRUCCION</v>
          </cell>
          <cell r="AE321">
            <v>-56055</v>
          </cell>
          <cell r="AF321">
            <v>-637435</v>
          </cell>
        </row>
        <row r="322">
          <cell r="A322">
            <v>40162</v>
          </cell>
          <cell r="B322">
            <v>401</v>
          </cell>
          <cell r="C322">
            <v>62</v>
          </cell>
          <cell r="D322" t="str">
            <v>SUB SANCIONES PRESENT DE AVISOS DE ENAJ</v>
          </cell>
          <cell r="E322">
            <v>0</v>
          </cell>
          <cell r="F322">
            <v>0</v>
          </cell>
          <cell r="G322">
            <v>0</v>
          </cell>
          <cell r="H322">
            <v>0</v>
          </cell>
          <cell r="I322">
            <v>0</v>
          </cell>
          <cell r="J322">
            <v>0</v>
          </cell>
          <cell r="K322">
            <v>0</v>
          </cell>
          <cell r="L322">
            <v>0</v>
          </cell>
          <cell r="M322">
            <v>0</v>
          </cell>
          <cell r="N322">
            <v>0</v>
          </cell>
          <cell r="O322">
            <v>0</v>
          </cell>
          <cell r="P322">
            <v>0</v>
          </cell>
          <cell r="T322">
            <v>0</v>
          </cell>
          <cell r="U322">
            <v>0</v>
          </cell>
          <cell r="X322">
            <v>0</v>
          </cell>
          <cell r="Y322">
            <v>0</v>
          </cell>
          <cell r="AB322">
            <v>401</v>
          </cell>
          <cell r="AC322">
            <v>62</v>
          </cell>
          <cell r="AD322" t="str">
            <v>SUB SANCIONES PRESENT DE AVISOS DE ENAJ</v>
          </cell>
          <cell r="AE322">
            <v>0</v>
          </cell>
          <cell r="AF322">
            <v>0</v>
          </cell>
        </row>
        <row r="323">
          <cell r="A323">
            <v>40163</v>
          </cell>
          <cell r="B323">
            <v>401</v>
          </cell>
          <cell r="C323">
            <v>63</v>
          </cell>
          <cell r="D323" t="str">
            <v>SUBSIDIO MULTAS TRANSP.PUB.(TAXI)S/CONCE</v>
          </cell>
          <cell r="E323">
            <v>0</v>
          </cell>
          <cell r="F323">
            <v>0</v>
          </cell>
          <cell r="G323">
            <v>0</v>
          </cell>
          <cell r="H323">
            <v>0</v>
          </cell>
          <cell r="I323">
            <v>0</v>
          </cell>
          <cell r="J323">
            <v>0</v>
          </cell>
          <cell r="K323">
            <v>0</v>
          </cell>
          <cell r="L323">
            <v>0</v>
          </cell>
          <cell r="M323">
            <v>0</v>
          </cell>
          <cell r="N323">
            <v>0</v>
          </cell>
          <cell r="O323">
            <v>0</v>
          </cell>
          <cell r="P323">
            <v>0</v>
          </cell>
          <cell r="T323">
            <v>0</v>
          </cell>
          <cell r="U323">
            <v>0</v>
          </cell>
          <cell r="X323">
            <v>0</v>
          </cell>
          <cell r="Y323">
            <v>0</v>
          </cell>
          <cell r="AB323">
            <v>401</v>
          </cell>
          <cell r="AC323">
            <v>63</v>
          </cell>
          <cell r="AD323" t="str">
            <v>SUBSIDIO MULTAS TRANSP.PUB.(TAXI)S/CONCE</v>
          </cell>
          <cell r="AE323">
            <v>0</v>
          </cell>
          <cell r="AF323">
            <v>0</v>
          </cell>
        </row>
        <row r="324">
          <cell r="A324">
            <v>40200</v>
          </cell>
          <cell r="B324">
            <v>402</v>
          </cell>
          <cell r="C324">
            <v>0</v>
          </cell>
          <cell r="D324" t="str">
            <v>RECARGOS</v>
          </cell>
          <cell r="E324">
            <v>0</v>
          </cell>
          <cell r="F324">
            <v>2900.6</v>
          </cell>
          <cell r="G324">
            <v>1541.62</v>
          </cell>
          <cell r="H324">
            <v>4442.2199999999993</v>
          </cell>
          <cell r="I324">
            <v>5764.53</v>
          </cell>
          <cell r="J324">
            <v>2103.4</v>
          </cell>
          <cell r="K324">
            <v>1819.75</v>
          </cell>
          <cell r="L324">
            <v>9687.68</v>
          </cell>
          <cell r="M324">
            <v>955.43</v>
          </cell>
          <cell r="N324">
            <v>11061.23</v>
          </cell>
          <cell r="O324">
            <v>2483.65</v>
          </cell>
          <cell r="P324">
            <v>14500.31</v>
          </cell>
          <cell r="T324">
            <v>0</v>
          </cell>
          <cell r="U324">
            <v>28630.21</v>
          </cell>
          <cell r="X324">
            <v>0</v>
          </cell>
          <cell r="Y324">
            <v>28630.21</v>
          </cell>
          <cell r="AB324">
            <v>402</v>
          </cell>
          <cell r="AC324">
            <v>0</v>
          </cell>
          <cell r="AD324" t="str">
            <v>RECARGOS</v>
          </cell>
          <cell r="AE324">
            <v>2483.65</v>
          </cell>
          <cell r="AF324">
            <v>28630.21</v>
          </cell>
        </row>
        <row r="325">
          <cell r="A325">
            <v>40201</v>
          </cell>
          <cell r="B325">
            <v>402</v>
          </cell>
          <cell r="C325">
            <v>1</v>
          </cell>
          <cell r="D325" t="str">
            <v>RECARGOS I.S.N. FISCALIZ.</v>
          </cell>
          <cell r="E325">
            <v>0</v>
          </cell>
          <cell r="F325">
            <v>0</v>
          </cell>
          <cell r="G325">
            <v>0</v>
          </cell>
          <cell r="H325">
            <v>0</v>
          </cell>
          <cell r="I325">
            <v>0</v>
          </cell>
          <cell r="J325">
            <v>0</v>
          </cell>
          <cell r="K325">
            <v>0</v>
          </cell>
          <cell r="L325">
            <v>0</v>
          </cell>
          <cell r="M325">
            <v>0</v>
          </cell>
          <cell r="N325">
            <v>270.99</v>
          </cell>
          <cell r="O325">
            <v>3174</v>
          </cell>
          <cell r="P325">
            <v>3444.99</v>
          </cell>
          <cell r="T325">
            <v>0</v>
          </cell>
          <cell r="U325">
            <v>3444.99</v>
          </cell>
          <cell r="X325">
            <v>0</v>
          </cell>
          <cell r="Y325">
            <v>3444.99</v>
          </cell>
          <cell r="AB325">
            <v>402</v>
          </cell>
          <cell r="AC325">
            <v>1</v>
          </cell>
          <cell r="AD325" t="str">
            <v>RECARGOS I.S.N. FISCALIZ.</v>
          </cell>
          <cell r="AE325">
            <v>3174</v>
          </cell>
          <cell r="AF325">
            <v>3444.99</v>
          </cell>
        </row>
        <row r="326">
          <cell r="A326">
            <v>40203</v>
          </cell>
          <cell r="B326">
            <v>402</v>
          </cell>
          <cell r="C326">
            <v>3</v>
          </cell>
          <cell r="D326" t="str">
            <v>RECARGOS DE IMP.DE TRANSMISION</v>
          </cell>
          <cell r="E326">
            <v>0</v>
          </cell>
          <cell r="F326">
            <v>0</v>
          </cell>
          <cell r="G326">
            <v>0</v>
          </cell>
          <cell r="H326">
            <v>0</v>
          </cell>
          <cell r="I326">
            <v>0</v>
          </cell>
          <cell r="J326">
            <v>0</v>
          </cell>
          <cell r="K326">
            <v>0</v>
          </cell>
          <cell r="L326">
            <v>0</v>
          </cell>
          <cell r="M326">
            <v>0</v>
          </cell>
          <cell r="N326">
            <v>0</v>
          </cell>
          <cell r="O326">
            <v>0</v>
          </cell>
          <cell r="P326">
            <v>0</v>
          </cell>
          <cell r="T326">
            <v>0</v>
          </cell>
          <cell r="U326">
            <v>0</v>
          </cell>
          <cell r="X326">
            <v>0</v>
          </cell>
          <cell r="Y326">
            <v>0</v>
          </cell>
          <cell r="AB326">
            <v>402</v>
          </cell>
          <cell r="AC326">
            <v>3</v>
          </cell>
          <cell r="AD326" t="str">
            <v>RECARGOS DE IMP.DE TRANSMISION</v>
          </cell>
          <cell r="AE326">
            <v>0</v>
          </cell>
          <cell r="AF326">
            <v>0</v>
          </cell>
        </row>
        <row r="327">
          <cell r="A327">
            <v>40204</v>
          </cell>
          <cell r="B327">
            <v>402</v>
          </cell>
          <cell r="C327">
            <v>4</v>
          </cell>
          <cell r="D327" t="str">
            <v>RECARGOS DEL I.S.N</v>
          </cell>
          <cell r="E327">
            <v>380119.89</v>
          </cell>
          <cell r="F327">
            <v>252116.16</v>
          </cell>
          <cell r="G327">
            <v>322383.46000000002</v>
          </cell>
          <cell r="H327">
            <v>954619.51</v>
          </cell>
          <cell r="I327">
            <v>328585.15999999997</v>
          </cell>
          <cell r="J327">
            <v>1592060.65</v>
          </cell>
          <cell r="K327">
            <v>1118127.3799999999</v>
          </cell>
          <cell r="L327">
            <v>3038773.1899999995</v>
          </cell>
          <cell r="M327">
            <v>609876.98</v>
          </cell>
          <cell r="N327">
            <v>1755764.8</v>
          </cell>
          <cell r="O327">
            <v>464323.39</v>
          </cell>
          <cell r="P327">
            <v>2829965.1700000004</v>
          </cell>
          <cell r="T327">
            <v>0</v>
          </cell>
          <cell r="U327">
            <v>6823357.8699999992</v>
          </cell>
          <cell r="X327">
            <v>0</v>
          </cell>
          <cell r="Y327">
            <v>6823357.8700000001</v>
          </cell>
          <cell r="AB327">
            <v>402</v>
          </cell>
          <cell r="AC327">
            <v>4</v>
          </cell>
          <cell r="AD327" t="str">
            <v>RECARGOS DEL I.S.N</v>
          </cell>
          <cell r="AE327">
            <v>464323.39</v>
          </cell>
          <cell r="AF327">
            <v>6823357.8700000001</v>
          </cell>
        </row>
        <row r="328">
          <cell r="A328">
            <v>40205</v>
          </cell>
          <cell r="B328">
            <v>402</v>
          </cell>
          <cell r="C328">
            <v>5</v>
          </cell>
          <cell r="D328" t="str">
            <v>RECARGOS DEL IMP.SOBRE HOSPEDAJE</v>
          </cell>
          <cell r="E328">
            <v>2543.15</v>
          </cell>
          <cell r="F328">
            <v>3230.39</v>
          </cell>
          <cell r="G328">
            <v>6796</v>
          </cell>
          <cell r="H328">
            <v>12569.54</v>
          </cell>
          <cell r="I328">
            <v>877.1</v>
          </cell>
          <cell r="J328">
            <v>4291.12</v>
          </cell>
          <cell r="K328">
            <v>1430.57</v>
          </cell>
          <cell r="L328">
            <v>6598.79</v>
          </cell>
          <cell r="M328">
            <v>4427.3</v>
          </cell>
          <cell r="N328">
            <v>8881.6299999999992</v>
          </cell>
          <cell r="O328">
            <v>15501.16</v>
          </cell>
          <cell r="P328">
            <v>28810.09</v>
          </cell>
          <cell r="T328">
            <v>0</v>
          </cell>
          <cell r="U328">
            <v>47978.42</v>
          </cell>
          <cell r="X328">
            <v>0</v>
          </cell>
          <cell r="Y328">
            <v>47978.42</v>
          </cell>
          <cell r="AB328">
            <v>402</v>
          </cell>
          <cell r="AC328">
            <v>5</v>
          </cell>
          <cell r="AD328" t="str">
            <v>RECARGOS DEL IMP.SOBRE HOSPEDAJE</v>
          </cell>
          <cell r="AE328">
            <v>15501.16</v>
          </cell>
          <cell r="AF328">
            <v>47978.42</v>
          </cell>
        </row>
        <row r="329">
          <cell r="A329">
            <v>40206</v>
          </cell>
          <cell r="B329">
            <v>402</v>
          </cell>
          <cell r="C329">
            <v>6</v>
          </cell>
          <cell r="D329" t="str">
            <v>INTERESES POR PLAZO I.S.N.</v>
          </cell>
          <cell r="E329">
            <v>6601.32</v>
          </cell>
          <cell r="F329">
            <v>756.06</v>
          </cell>
          <cell r="G329">
            <v>1059.6099999999999</v>
          </cell>
          <cell r="H329">
            <v>8416.99</v>
          </cell>
          <cell r="I329">
            <v>1059.6099999999999</v>
          </cell>
          <cell r="J329">
            <v>1059.6099999999999</v>
          </cell>
          <cell r="K329">
            <v>1059.6099999999999</v>
          </cell>
          <cell r="L329">
            <v>3178.83</v>
          </cell>
          <cell r="M329">
            <v>1059.6199999999999</v>
          </cell>
          <cell r="N329">
            <v>1281.56</v>
          </cell>
          <cell r="O329">
            <v>1073.6199999999999</v>
          </cell>
          <cell r="P329">
            <v>3414.7999999999997</v>
          </cell>
          <cell r="T329">
            <v>0</v>
          </cell>
          <cell r="U329">
            <v>15010.619999999999</v>
          </cell>
          <cell r="X329">
            <v>0</v>
          </cell>
          <cell r="Y329">
            <v>15010.62</v>
          </cell>
          <cell r="AB329">
            <v>402</v>
          </cell>
          <cell r="AC329">
            <v>6</v>
          </cell>
          <cell r="AD329" t="str">
            <v>INTERESES POR PLAZO I.S.N.</v>
          </cell>
          <cell r="AE329">
            <v>1073.6199999999999</v>
          </cell>
          <cell r="AF329">
            <v>15010.62</v>
          </cell>
        </row>
        <row r="330">
          <cell r="A330">
            <v>40209</v>
          </cell>
          <cell r="B330">
            <v>402</v>
          </cell>
          <cell r="C330">
            <v>9</v>
          </cell>
          <cell r="D330" t="str">
            <v>RECARGOS X MULTAS AGENCIA EST.DE TRANSP.</v>
          </cell>
          <cell r="E330">
            <v>0</v>
          </cell>
          <cell r="F330">
            <v>0</v>
          </cell>
          <cell r="G330">
            <v>0</v>
          </cell>
          <cell r="H330">
            <v>0</v>
          </cell>
          <cell r="I330">
            <v>0</v>
          </cell>
          <cell r="J330">
            <v>0</v>
          </cell>
          <cell r="K330">
            <v>0</v>
          </cell>
          <cell r="L330">
            <v>0</v>
          </cell>
          <cell r="M330">
            <v>0</v>
          </cell>
          <cell r="N330">
            <v>0</v>
          </cell>
          <cell r="O330">
            <v>0</v>
          </cell>
          <cell r="P330">
            <v>0</v>
          </cell>
          <cell r="T330">
            <v>0</v>
          </cell>
          <cell r="U330">
            <v>0</v>
          </cell>
          <cell r="X330">
            <v>0</v>
          </cell>
          <cell r="Y330">
            <v>0</v>
          </cell>
          <cell r="AB330">
            <v>402</v>
          </cell>
          <cell r="AC330">
            <v>9</v>
          </cell>
          <cell r="AD330" t="str">
            <v>RECARGOS X MULTAS AGENCIA EST.DE TRANSP.</v>
          </cell>
          <cell r="AE330">
            <v>0</v>
          </cell>
          <cell r="AF330">
            <v>0</v>
          </cell>
        </row>
        <row r="331">
          <cell r="A331">
            <v>40210</v>
          </cell>
          <cell r="B331">
            <v>402</v>
          </cell>
          <cell r="C331">
            <v>10</v>
          </cell>
          <cell r="D331" t="str">
            <v>INTS.X PLAZO X MULT.ESTAT.DIR.CRED.Y COB</v>
          </cell>
          <cell r="E331">
            <v>0</v>
          </cell>
          <cell r="F331">
            <v>0</v>
          </cell>
          <cell r="G331">
            <v>0</v>
          </cell>
          <cell r="H331">
            <v>0</v>
          </cell>
          <cell r="I331">
            <v>0</v>
          </cell>
          <cell r="J331">
            <v>0</v>
          </cell>
          <cell r="K331">
            <v>0</v>
          </cell>
          <cell r="L331">
            <v>0</v>
          </cell>
          <cell r="M331">
            <v>0</v>
          </cell>
          <cell r="N331">
            <v>0</v>
          </cell>
          <cell r="O331">
            <v>0</v>
          </cell>
          <cell r="P331">
            <v>0</v>
          </cell>
          <cell r="T331">
            <v>0</v>
          </cell>
          <cell r="U331">
            <v>0</v>
          </cell>
          <cell r="X331">
            <v>0</v>
          </cell>
          <cell r="Y331">
            <v>0</v>
          </cell>
          <cell r="AB331">
            <v>402</v>
          </cell>
          <cell r="AC331">
            <v>10</v>
          </cell>
          <cell r="AD331" t="str">
            <v>INTS.X PLAZO X MULT.ESTAT.DIR.CRED.Y COB</v>
          </cell>
          <cell r="AE331">
            <v>0</v>
          </cell>
          <cell r="AF331">
            <v>0</v>
          </cell>
        </row>
        <row r="332">
          <cell r="A332">
            <v>40211</v>
          </cell>
          <cell r="B332">
            <v>402</v>
          </cell>
          <cell r="C332">
            <v>11</v>
          </cell>
          <cell r="D332" t="str">
            <v>SUB.DE RECARGOS DE IMPUESTO S/NOMINAS</v>
          </cell>
          <cell r="E332">
            <v>0</v>
          </cell>
          <cell r="F332">
            <v>-2340</v>
          </cell>
          <cell r="G332">
            <v>-103863.93</v>
          </cell>
          <cell r="H332">
            <v>-106203.93</v>
          </cell>
          <cell r="I332">
            <v>-143845.81</v>
          </cell>
          <cell r="J332">
            <v>-1235618.93</v>
          </cell>
          <cell r="K332">
            <v>-904380.38</v>
          </cell>
          <cell r="L332">
            <v>-2283845.12</v>
          </cell>
          <cell r="M332">
            <v>-216413.94</v>
          </cell>
          <cell r="N332">
            <v>-1507085.44</v>
          </cell>
          <cell r="O332">
            <v>-148704.51</v>
          </cell>
          <cell r="P332">
            <v>-1872203.89</v>
          </cell>
          <cell r="T332">
            <v>0</v>
          </cell>
          <cell r="U332">
            <v>-4262252.9399999995</v>
          </cell>
          <cell r="X332">
            <v>0</v>
          </cell>
          <cell r="Y332">
            <v>-4262252.9400000004</v>
          </cell>
          <cell r="AB332">
            <v>402</v>
          </cell>
          <cell r="AC332">
            <v>11</v>
          </cell>
          <cell r="AD332" t="str">
            <v>SUB.DE RECARGOS DE IMPUESTO S/NOMINAS</v>
          </cell>
          <cell r="AE332">
            <v>-148704.51</v>
          </cell>
          <cell r="AF332">
            <v>-4262252.9400000004</v>
          </cell>
        </row>
        <row r="333">
          <cell r="A333">
            <v>40212</v>
          </cell>
          <cell r="B333">
            <v>402</v>
          </cell>
          <cell r="C333">
            <v>12</v>
          </cell>
          <cell r="D333" t="str">
            <v>RECARGOS PLUSVALIA LINCOLN</v>
          </cell>
          <cell r="E333">
            <v>0</v>
          </cell>
          <cell r="F333">
            <v>79453</v>
          </cell>
          <cell r="G333">
            <v>348.57</v>
          </cell>
          <cell r="H333">
            <v>79801.570000000007</v>
          </cell>
          <cell r="I333">
            <v>110530.46</v>
          </cell>
          <cell r="J333">
            <v>14654.83</v>
          </cell>
          <cell r="K333">
            <v>998.61</v>
          </cell>
          <cell r="L333">
            <v>126183.90000000001</v>
          </cell>
          <cell r="M333">
            <v>0</v>
          </cell>
          <cell r="N333">
            <v>0</v>
          </cell>
          <cell r="O333">
            <v>2031.04</v>
          </cell>
          <cell r="P333">
            <v>2031.04</v>
          </cell>
          <cell r="T333">
            <v>0</v>
          </cell>
          <cell r="U333">
            <v>208016.51</v>
          </cell>
          <cell r="X333">
            <v>0</v>
          </cell>
          <cell r="Y333">
            <v>208016.51</v>
          </cell>
          <cell r="AB333">
            <v>402</v>
          </cell>
          <cell r="AC333">
            <v>12</v>
          </cell>
          <cell r="AD333" t="str">
            <v>RECARGOS PLUSVALIA LINCOLN</v>
          </cell>
          <cell r="AE333">
            <v>2031.04</v>
          </cell>
          <cell r="AF333">
            <v>208016.51</v>
          </cell>
        </row>
        <row r="334">
          <cell r="A334">
            <v>40250</v>
          </cell>
          <cell r="B334">
            <v>402</v>
          </cell>
          <cell r="C334">
            <v>50</v>
          </cell>
          <cell r="D334" t="str">
            <v>BONIFICACIONES PLUSVALIA LINCOLN</v>
          </cell>
          <cell r="H334">
            <v>0</v>
          </cell>
          <cell r="I334">
            <v>0</v>
          </cell>
          <cell r="J334">
            <v>0</v>
          </cell>
          <cell r="K334">
            <v>0</v>
          </cell>
          <cell r="L334">
            <v>0</v>
          </cell>
          <cell r="M334">
            <v>0</v>
          </cell>
          <cell r="N334">
            <v>0</v>
          </cell>
          <cell r="O334">
            <v>0</v>
          </cell>
          <cell r="P334">
            <v>0</v>
          </cell>
          <cell r="T334">
            <v>0</v>
          </cell>
          <cell r="U334">
            <v>0</v>
          </cell>
          <cell r="X334">
            <v>0</v>
          </cell>
          <cell r="Y334">
            <v>0</v>
          </cell>
          <cell r="AB334">
            <v>402</v>
          </cell>
          <cell r="AC334">
            <v>50</v>
          </cell>
          <cell r="AD334" t="str">
            <v>BONIFICACIONES PLUSVALIA LINCOLN</v>
          </cell>
          <cell r="AE334">
            <v>0</v>
          </cell>
          <cell r="AF334">
            <v>0</v>
          </cell>
        </row>
        <row r="335">
          <cell r="A335">
            <v>40300</v>
          </cell>
          <cell r="B335">
            <v>403</v>
          </cell>
          <cell r="C335">
            <v>0</v>
          </cell>
          <cell r="D335" t="str">
            <v>SANCIONES ADMINISTRATIVAS</v>
          </cell>
          <cell r="E335">
            <v>17597.29</v>
          </cell>
          <cell r="F335">
            <v>185795.67</v>
          </cell>
          <cell r="G335">
            <v>207973.44</v>
          </cell>
          <cell r="H335">
            <v>411366.40000000002</v>
          </cell>
          <cell r="I335">
            <v>66914.77</v>
          </cell>
          <cell r="J335">
            <v>73923.820000000007</v>
          </cell>
          <cell r="K335">
            <v>184151.54</v>
          </cell>
          <cell r="L335">
            <v>324990.13</v>
          </cell>
          <cell r="M335">
            <v>40195.78</v>
          </cell>
          <cell r="N335">
            <v>46323.22</v>
          </cell>
          <cell r="O335">
            <v>32630.26</v>
          </cell>
          <cell r="P335">
            <v>119149.26</v>
          </cell>
          <cell r="T335">
            <v>0</v>
          </cell>
          <cell r="U335">
            <v>855505.79</v>
          </cell>
          <cell r="X335">
            <v>0</v>
          </cell>
          <cell r="Y335">
            <v>855505.79</v>
          </cell>
          <cell r="AB335">
            <v>403</v>
          </cell>
          <cell r="AC335">
            <v>0</v>
          </cell>
          <cell r="AD335" t="str">
            <v>SANCIONES</v>
          </cell>
          <cell r="AE335">
            <v>32630.26</v>
          </cell>
          <cell r="AF335">
            <v>855505.79</v>
          </cell>
        </row>
        <row r="336">
          <cell r="A336">
            <v>40302</v>
          </cell>
          <cell r="B336">
            <v>403</v>
          </cell>
          <cell r="C336">
            <v>2</v>
          </cell>
          <cell r="D336" t="str">
            <v>SANCIONES IMPUESTO SOBRE HOSPEDAJE</v>
          </cell>
          <cell r="E336">
            <v>0</v>
          </cell>
          <cell r="F336">
            <v>4811</v>
          </cell>
          <cell r="G336">
            <v>20114.03</v>
          </cell>
          <cell r="H336">
            <v>24925.03</v>
          </cell>
          <cell r="I336">
            <v>0</v>
          </cell>
          <cell r="J336">
            <v>1797</v>
          </cell>
          <cell r="K336">
            <v>5409.4</v>
          </cell>
          <cell r="L336">
            <v>7206.4</v>
          </cell>
          <cell r="M336">
            <v>3391.32</v>
          </cell>
          <cell r="N336">
            <v>5448.76</v>
          </cell>
          <cell r="O336">
            <v>168</v>
          </cell>
          <cell r="P336">
            <v>9008.08</v>
          </cell>
          <cell r="T336">
            <v>0</v>
          </cell>
          <cell r="U336">
            <v>41139.509999999995</v>
          </cell>
          <cell r="X336">
            <v>0</v>
          </cell>
          <cell r="Y336">
            <v>41139.51</v>
          </cell>
          <cell r="AB336">
            <v>403</v>
          </cell>
          <cell r="AC336">
            <v>2</v>
          </cell>
          <cell r="AD336" t="str">
            <v>SANCIONES IMPUESTO SOBRE HOSPEDAJE</v>
          </cell>
          <cell r="AE336">
            <v>168</v>
          </cell>
          <cell r="AF336">
            <v>41139.51</v>
          </cell>
        </row>
        <row r="337">
          <cell r="A337">
            <v>40305</v>
          </cell>
          <cell r="B337">
            <v>403</v>
          </cell>
          <cell r="C337">
            <v>5</v>
          </cell>
          <cell r="D337" t="str">
            <v>SANCIONES I.S.N.</v>
          </cell>
          <cell r="E337">
            <v>225007.44</v>
          </cell>
          <cell r="F337">
            <v>246700.69</v>
          </cell>
          <cell r="G337">
            <v>380768.23</v>
          </cell>
          <cell r="H337">
            <v>852476.36</v>
          </cell>
          <cell r="I337">
            <v>866358.55</v>
          </cell>
          <cell r="J337">
            <v>2638940.21</v>
          </cell>
          <cell r="K337">
            <v>5173904.78</v>
          </cell>
          <cell r="L337">
            <v>8679203.5399999991</v>
          </cell>
          <cell r="M337">
            <v>715698.3</v>
          </cell>
          <cell r="N337">
            <v>2558625.1800000002</v>
          </cell>
          <cell r="O337">
            <v>657179.74</v>
          </cell>
          <cell r="P337">
            <v>3931503.2200000007</v>
          </cell>
          <cell r="T337">
            <v>0</v>
          </cell>
          <cell r="U337">
            <v>13463183.119999999</v>
          </cell>
          <cell r="X337">
            <v>0</v>
          </cell>
          <cell r="Y337">
            <v>13463183.119999999</v>
          </cell>
          <cell r="AB337">
            <v>403</v>
          </cell>
          <cell r="AC337">
            <v>5</v>
          </cell>
          <cell r="AD337" t="str">
            <v>SANCIONES I.S.N.</v>
          </cell>
          <cell r="AE337">
            <v>657179.74</v>
          </cell>
          <cell r="AF337">
            <v>13463183.119999999</v>
          </cell>
        </row>
        <row r="338">
          <cell r="A338">
            <v>40311</v>
          </cell>
          <cell r="B338">
            <v>403</v>
          </cell>
          <cell r="C338">
            <v>11</v>
          </cell>
          <cell r="D338" t="str">
            <v>CONDONACION DE SANCIONES DE ISN</v>
          </cell>
          <cell r="E338">
            <v>0</v>
          </cell>
          <cell r="F338">
            <v>0</v>
          </cell>
          <cell r="G338">
            <v>-214706.73</v>
          </cell>
          <cell r="H338">
            <v>-214706.73</v>
          </cell>
          <cell r="I338">
            <v>-749728.65</v>
          </cell>
          <cell r="J338">
            <v>-2468882.0699999998</v>
          </cell>
          <cell r="K338">
            <v>-5022661.78</v>
          </cell>
          <cell r="L338">
            <v>-8241272.5</v>
          </cell>
          <cell r="M338">
            <v>-568160.69999999995</v>
          </cell>
          <cell r="N338">
            <v>-2446795.81</v>
          </cell>
          <cell r="O338">
            <v>-497695.66</v>
          </cell>
          <cell r="P338">
            <v>-3512652.17</v>
          </cell>
          <cell r="T338">
            <v>0</v>
          </cell>
          <cell r="U338">
            <v>-11968631.4</v>
          </cell>
          <cell r="X338">
            <v>0</v>
          </cell>
          <cell r="Y338">
            <v>-11968631.4</v>
          </cell>
          <cell r="AB338">
            <v>403</v>
          </cell>
          <cell r="AC338">
            <v>11</v>
          </cell>
          <cell r="AD338" t="str">
            <v>CONDONACION DE SANCIONES DE ISN</v>
          </cell>
          <cell r="AE338">
            <v>-497695.66</v>
          </cell>
          <cell r="AF338">
            <v>-11968631.4</v>
          </cell>
        </row>
        <row r="339">
          <cell r="A339">
            <v>40400</v>
          </cell>
          <cell r="B339">
            <v>404</v>
          </cell>
          <cell r="C339">
            <v>0</v>
          </cell>
          <cell r="D339" t="str">
            <v>CONMUTACION DE PENAS</v>
          </cell>
          <cell r="E339">
            <v>43950</v>
          </cell>
          <cell r="F339">
            <v>98589.6</v>
          </cell>
          <cell r="G339">
            <v>152072.29999999999</v>
          </cell>
          <cell r="H339">
            <v>294611.90000000002</v>
          </cell>
          <cell r="I339">
            <v>56455.5</v>
          </cell>
          <cell r="J339">
            <v>79100</v>
          </cell>
          <cell r="K339">
            <v>224522</v>
          </cell>
          <cell r="L339">
            <v>360077.5</v>
          </cell>
          <cell r="M339">
            <v>38600</v>
          </cell>
          <cell r="N339">
            <v>68941.600000000006</v>
          </cell>
          <cell r="O339">
            <v>124778.8</v>
          </cell>
          <cell r="P339">
            <v>232320.40000000002</v>
          </cell>
          <cell r="T339">
            <v>0</v>
          </cell>
          <cell r="U339">
            <v>887009.8</v>
          </cell>
          <cell r="X339">
            <v>0</v>
          </cell>
          <cell r="Y339">
            <v>887009.8</v>
          </cell>
          <cell r="AB339">
            <v>404</v>
          </cell>
          <cell r="AC339">
            <v>0</v>
          </cell>
          <cell r="AD339" t="str">
            <v>CONMUTACION DE PENAS</v>
          </cell>
          <cell r="AE339">
            <v>124778.8</v>
          </cell>
          <cell r="AF339">
            <v>887009.8</v>
          </cell>
        </row>
        <row r="340">
          <cell r="A340">
            <v>40500</v>
          </cell>
          <cell r="B340">
            <v>405</v>
          </cell>
          <cell r="C340">
            <v>0</v>
          </cell>
          <cell r="D340" t="str">
            <v>GASTOS DE EJECUCION</v>
          </cell>
          <cell r="E340">
            <v>23434.44</v>
          </cell>
          <cell r="F340">
            <v>22329.59</v>
          </cell>
          <cell r="G340">
            <v>58905.93</v>
          </cell>
          <cell r="H340">
            <v>104669.95999999999</v>
          </cell>
          <cell r="I340">
            <v>3291.09</v>
          </cell>
          <cell r="J340">
            <v>19422.21</v>
          </cell>
          <cell r="K340">
            <v>18778.46</v>
          </cell>
          <cell r="L340">
            <v>41491.759999999995</v>
          </cell>
          <cell r="M340">
            <v>4145.12</v>
          </cell>
          <cell r="N340">
            <v>23155.119999999999</v>
          </cell>
          <cell r="O340">
            <v>17258.599999999999</v>
          </cell>
          <cell r="P340">
            <v>44558.84</v>
          </cell>
          <cell r="T340">
            <v>0</v>
          </cell>
          <cell r="U340">
            <v>190720.56</v>
          </cell>
          <cell r="X340">
            <v>0</v>
          </cell>
          <cell r="Y340">
            <v>190720.56</v>
          </cell>
          <cell r="AB340">
            <v>405</v>
          </cell>
          <cell r="AC340">
            <v>0</v>
          </cell>
          <cell r="AD340" t="str">
            <v>GASTOS DE EJECUCION</v>
          </cell>
          <cell r="AE340">
            <v>17258.599999999999</v>
          </cell>
          <cell r="AF340">
            <v>190720.56</v>
          </cell>
        </row>
        <row r="341">
          <cell r="A341">
            <v>40502</v>
          </cell>
          <cell r="B341">
            <v>405</v>
          </cell>
          <cell r="C341">
            <v>2</v>
          </cell>
          <cell r="D341" t="str">
            <v>GASTOS D/EJEC.X MULT.AGENCIA EST.D/TRANS</v>
          </cell>
          <cell r="H341">
            <v>0</v>
          </cell>
          <cell r="I341">
            <v>0</v>
          </cell>
          <cell r="J341">
            <v>0</v>
          </cell>
          <cell r="K341">
            <v>0</v>
          </cell>
          <cell r="L341">
            <v>0</v>
          </cell>
          <cell r="M341">
            <v>0</v>
          </cell>
          <cell r="N341">
            <v>0</v>
          </cell>
          <cell r="O341">
            <v>0</v>
          </cell>
          <cell r="P341">
            <v>0</v>
          </cell>
          <cell r="T341">
            <v>0</v>
          </cell>
          <cell r="U341">
            <v>0</v>
          </cell>
          <cell r="X341">
            <v>0</v>
          </cell>
          <cell r="Y341">
            <v>0</v>
          </cell>
          <cell r="AB341">
            <v>405</v>
          </cell>
          <cell r="AC341">
            <v>2</v>
          </cell>
          <cell r="AD341" t="str">
            <v>GASTOS D/EJEC.X MULT.AGENCIA EST.D/TRANS</v>
          </cell>
          <cell r="AE341">
            <v>0</v>
          </cell>
          <cell r="AF341">
            <v>0</v>
          </cell>
        </row>
        <row r="342">
          <cell r="A342">
            <v>40503</v>
          </cell>
          <cell r="B342">
            <v>405</v>
          </cell>
          <cell r="C342">
            <v>3</v>
          </cell>
          <cell r="D342" t="str">
            <v>GASTOS DE EJECUCION I.S.N.</v>
          </cell>
          <cell r="E342">
            <v>33633.67</v>
          </cell>
          <cell r="F342">
            <v>32667.71</v>
          </cell>
          <cell r="G342">
            <v>37185.74</v>
          </cell>
          <cell r="H342">
            <v>103487.12</v>
          </cell>
          <cell r="I342">
            <v>125378.27</v>
          </cell>
          <cell r="J342">
            <v>202793.74</v>
          </cell>
          <cell r="K342">
            <v>198868.09</v>
          </cell>
          <cell r="L342">
            <v>527040.1</v>
          </cell>
          <cell r="M342">
            <v>89293.51</v>
          </cell>
          <cell r="N342">
            <v>109028.02</v>
          </cell>
          <cell r="O342">
            <v>66482.95</v>
          </cell>
          <cell r="P342">
            <v>264804.47999999998</v>
          </cell>
          <cell r="T342">
            <v>0</v>
          </cell>
          <cell r="U342">
            <v>895331.7</v>
          </cell>
          <cell r="X342">
            <v>0</v>
          </cell>
          <cell r="Y342">
            <v>895331.7</v>
          </cell>
          <cell r="AB342">
            <v>405</v>
          </cell>
          <cell r="AC342">
            <v>3</v>
          </cell>
          <cell r="AD342" t="str">
            <v>GASTOS DE EJECUCION I.S.N.</v>
          </cell>
          <cell r="AE342">
            <v>66482.95</v>
          </cell>
          <cell r="AF342">
            <v>895331.7</v>
          </cell>
        </row>
        <row r="343">
          <cell r="A343">
            <v>40504</v>
          </cell>
          <cell r="B343">
            <v>405</v>
          </cell>
          <cell r="C343">
            <v>4</v>
          </cell>
          <cell r="D343" t="str">
            <v>GASTOS DE EJECUCION IMP.SOBRE HOSPEDAJE</v>
          </cell>
          <cell r="E343">
            <v>0</v>
          </cell>
          <cell r="F343">
            <v>2523.6999999999998</v>
          </cell>
          <cell r="G343">
            <v>7049.29</v>
          </cell>
          <cell r="H343">
            <v>9572.99</v>
          </cell>
          <cell r="I343">
            <v>0</v>
          </cell>
          <cell r="J343">
            <v>1680</v>
          </cell>
          <cell r="K343">
            <v>589.79999999999995</v>
          </cell>
          <cell r="L343">
            <v>2269.8000000000002</v>
          </cell>
          <cell r="M343">
            <v>481.93</v>
          </cell>
          <cell r="N343">
            <v>895.53</v>
          </cell>
          <cell r="O343">
            <v>112</v>
          </cell>
          <cell r="P343">
            <v>1489.46</v>
          </cell>
          <cell r="T343">
            <v>0</v>
          </cell>
          <cell r="U343">
            <v>13332.25</v>
          </cell>
          <cell r="X343">
            <v>0</v>
          </cell>
          <cell r="Y343">
            <v>13332.25</v>
          </cell>
          <cell r="AB343">
            <v>405</v>
          </cell>
          <cell r="AC343">
            <v>4</v>
          </cell>
          <cell r="AD343" t="str">
            <v>GASTOS DE EJECUCION IMP.SOBRE HOSPEDAJE</v>
          </cell>
          <cell r="AE343">
            <v>112</v>
          </cell>
          <cell r="AF343">
            <v>13332.25</v>
          </cell>
        </row>
        <row r="344">
          <cell r="A344">
            <v>40505</v>
          </cell>
          <cell r="B344">
            <v>405</v>
          </cell>
          <cell r="C344">
            <v>5</v>
          </cell>
          <cell r="D344" t="str">
            <v>GASTOS DE EJECUCION CHEQUES NO PAG.</v>
          </cell>
          <cell r="E344">
            <v>113516.35</v>
          </cell>
          <cell r="F344">
            <v>54421.57</v>
          </cell>
          <cell r="G344">
            <v>83026.600000000006</v>
          </cell>
          <cell r="H344">
            <v>250964.52000000002</v>
          </cell>
          <cell r="I344">
            <v>20240.490000000002</v>
          </cell>
          <cell r="J344">
            <v>25836.79</v>
          </cell>
          <cell r="K344">
            <v>22789.13</v>
          </cell>
          <cell r="L344">
            <v>68866.41</v>
          </cell>
          <cell r="M344">
            <v>17763.939999999999</v>
          </cell>
          <cell r="N344">
            <v>22060.28</v>
          </cell>
          <cell r="O344">
            <v>10761.91</v>
          </cell>
          <cell r="P344">
            <v>50586.130000000005</v>
          </cell>
          <cell r="T344">
            <v>0</v>
          </cell>
          <cell r="U344">
            <v>370417.06000000006</v>
          </cell>
          <cell r="X344">
            <v>0</v>
          </cell>
          <cell r="Y344">
            <v>370417.06</v>
          </cell>
          <cell r="AB344">
            <v>405</v>
          </cell>
          <cell r="AC344">
            <v>5</v>
          </cell>
          <cell r="AD344" t="str">
            <v>GASTOS DE EJECUCION CHEQUES NO PAG.</v>
          </cell>
          <cell r="AE344">
            <v>10761.91</v>
          </cell>
          <cell r="AF344">
            <v>370417.06</v>
          </cell>
        </row>
        <row r="345">
          <cell r="A345">
            <v>40506</v>
          </cell>
          <cell r="B345">
            <v>405</v>
          </cell>
          <cell r="C345">
            <v>6</v>
          </cell>
          <cell r="D345" t="str">
            <v>GASTOS DE EJEC.TRANS.VEH.MOTOR</v>
          </cell>
          <cell r="E345">
            <v>0</v>
          </cell>
          <cell r="F345">
            <v>0</v>
          </cell>
          <cell r="G345">
            <v>0</v>
          </cell>
          <cell r="H345">
            <v>0</v>
          </cell>
          <cell r="I345">
            <v>0</v>
          </cell>
          <cell r="J345">
            <v>0</v>
          </cell>
          <cell r="K345">
            <v>0</v>
          </cell>
          <cell r="L345">
            <v>0</v>
          </cell>
          <cell r="M345">
            <v>0</v>
          </cell>
          <cell r="N345">
            <v>0</v>
          </cell>
          <cell r="O345">
            <v>0</v>
          </cell>
          <cell r="P345">
            <v>0</v>
          </cell>
          <cell r="T345">
            <v>0</v>
          </cell>
          <cell r="U345">
            <v>0</v>
          </cell>
          <cell r="X345">
            <v>0</v>
          </cell>
          <cell r="Y345">
            <v>0</v>
          </cell>
          <cell r="AB345">
            <v>405</v>
          </cell>
          <cell r="AC345">
            <v>6</v>
          </cell>
          <cell r="AD345" t="str">
            <v>GASTOS DE EJEC.TRANS.VEH.MOTOR</v>
          </cell>
          <cell r="AE345">
            <v>0</v>
          </cell>
          <cell r="AF345">
            <v>0</v>
          </cell>
        </row>
        <row r="346">
          <cell r="A346">
            <v>40507</v>
          </cell>
          <cell r="B346">
            <v>405</v>
          </cell>
          <cell r="C346">
            <v>7</v>
          </cell>
          <cell r="D346" t="str">
            <v>COBRO DE GASTOS EXTRAORDINARIOS</v>
          </cell>
          <cell r="E346">
            <v>0</v>
          </cell>
          <cell r="F346">
            <v>0</v>
          </cell>
          <cell r="G346">
            <v>0</v>
          </cell>
          <cell r="H346">
            <v>0</v>
          </cell>
          <cell r="I346">
            <v>0</v>
          </cell>
          <cell r="J346">
            <v>18000</v>
          </cell>
          <cell r="K346">
            <v>16100</v>
          </cell>
          <cell r="L346">
            <v>34100</v>
          </cell>
          <cell r="M346">
            <v>0</v>
          </cell>
          <cell r="N346">
            <v>464</v>
          </cell>
          <cell r="O346">
            <v>-1137.5</v>
          </cell>
          <cell r="P346">
            <v>-673.5</v>
          </cell>
          <cell r="T346">
            <v>0</v>
          </cell>
          <cell r="U346">
            <v>33426.5</v>
          </cell>
          <cell r="X346">
            <v>0</v>
          </cell>
          <cell r="Y346">
            <v>33426.5</v>
          </cell>
          <cell r="AB346">
            <v>405</v>
          </cell>
          <cell r="AC346">
            <v>7</v>
          </cell>
          <cell r="AD346" t="str">
            <v>COBRO DE GASTOS EXTRAORDINARIOS</v>
          </cell>
          <cell r="AE346">
            <v>-1137.5</v>
          </cell>
          <cell r="AF346">
            <v>33426.5</v>
          </cell>
        </row>
        <row r="347">
          <cell r="A347">
            <v>40509</v>
          </cell>
          <cell r="B347">
            <v>405</v>
          </cell>
          <cell r="C347">
            <v>9</v>
          </cell>
          <cell r="D347" t="str">
            <v>GASTOS DE COBRANZAS PLUSVALIA LINCOLN</v>
          </cell>
          <cell r="H347">
            <v>0</v>
          </cell>
          <cell r="I347">
            <v>0</v>
          </cell>
          <cell r="J347">
            <v>0</v>
          </cell>
          <cell r="K347">
            <v>0</v>
          </cell>
          <cell r="L347">
            <v>0</v>
          </cell>
          <cell r="M347">
            <v>0</v>
          </cell>
          <cell r="N347">
            <v>0</v>
          </cell>
          <cell r="O347">
            <v>0</v>
          </cell>
          <cell r="P347">
            <v>0</v>
          </cell>
          <cell r="T347">
            <v>0</v>
          </cell>
          <cell r="U347">
            <v>0</v>
          </cell>
          <cell r="X347">
            <v>0</v>
          </cell>
          <cell r="Y347">
            <v>0</v>
          </cell>
          <cell r="AB347">
            <v>405</v>
          </cell>
          <cell r="AC347">
            <v>9</v>
          </cell>
          <cell r="AD347" t="str">
            <v>GASTOS DE COBRANZAS PLUSVALIA LINCOLN</v>
          </cell>
          <cell r="AE347">
            <v>0</v>
          </cell>
          <cell r="AF347">
            <v>0</v>
          </cell>
        </row>
        <row r="348">
          <cell r="A348">
            <v>40600</v>
          </cell>
          <cell r="B348">
            <v>406</v>
          </cell>
          <cell r="C348">
            <v>0</v>
          </cell>
          <cell r="D348" t="str">
            <v>ACTUALIZACION</v>
          </cell>
          <cell r="E348">
            <v>0</v>
          </cell>
          <cell r="F348">
            <v>0</v>
          </cell>
          <cell r="G348">
            <v>0</v>
          </cell>
          <cell r="H348">
            <v>0</v>
          </cell>
          <cell r="I348">
            <v>0</v>
          </cell>
          <cell r="J348">
            <v>0</v>
          </cell>
          <cell r="K348">
            <v>0</v>
          </cell>
          <cell r="L348">
            <v>0</v>
          </cell>
          <cell r="M348">
            <v>0</v>
          </cell>
          <cell r="N348">
            <v>0</v>
          </cell>
          <cell r="O348">
            <v>0</v>
          </cell>
          <cell r="P348">
            <v>0</v>
          </cell>
          <cell r="T348">
            <v>0</v>
          </cell>
          <cell r="U348">
            <v>0</v>
          </cell>
          <cell r="X348">
            <v>0</v>
          </cell>
          <cell r="Y348">
            <v>0</v>
          </cell>
          <cell r="AB348">
            <v>406</v>
          </cell>
          <cell r="AC348">
            <v>0</v>
          </cell>
          <cell r="AD348" t="str">
            <v>ACTUALIZACION</v>
          </cell>
          <cell r="AE348">
            <v>0</v>
          </cell>
          <cell r="AF348">
            <v>0</v>
          </cell>
        </row>
        <row r="349">
          <cell r="A349">
            <v>40601</v>
          </cell>
          <cell r="B349">
            <v>406</v>
          </cell>
          <cell r="C349">
            <v>1</v>
          </cell>
          <cell r="D349" t="str">
            <v>ACT.MULTAS ESTATALES DIR.CRED.Y COB.</v>
          </cell>
          <cell r="E349">
            <v>9830.52</v>
          </cell>
          <cell r="F349">
            <v>16872.41</v>
          </cell>
          <cell r="G349">
            <v>45392.88</v>
          </cell>
          <cell r="H349">
            <v>72095.81</v>
          </cell>
          <cell r="I349">
            <v>7741.9</v>
          </cell>
          <cell r="J349">
            <v>15111.31</v>
          </cell>
          <cell r="K349">
            <v>14376.02</v>
          </cell>
          <cell r="L349">
            <v>37229.229999999996</v>
          </cell>
          <cell r="M349">
            <v>24563.11</v>
          </cell>
          <cell r="N349">
            <v>9998.68</v>
          </cell>
          <cell r="O349">
            <v>10992.63</v>
          </cell>
          <cell r="P349">
            <v>45554.42</v>
          </cell>
          <cell r="T349">
            <v>0</v>
          </cell>
          <cell r="U349">
            <v>154879.46</v>
          </cell>
          <cell r="X349">
            <v>0</v>
          </cell>
          <cell r="Y349">
            <v>154879.46</v>
          </cell>
          <cell r="AB349">
            <v>406</v>
          </cell>
          <cell r="AC349">
            <v>1</v>
          </cell>
          <cell r="AD349" t="str">
            <v>ACT.MULTAS ESTATALES DIR.CRED.Y COB.</v>
          </cell>
          <cell r="AE349">
            <v>10992.63</v>
          </cell>
          <cell r="AF349">
            <v>154879.46</v>
          </cell>
        </row>
        <row r="350">
          <cell r="A350">
            <v>40602</v>
          </cell>
          <cell r="B350">
            <v>406</v>
          </cell>
          <cell r="C350">
            <v>2</v>
          </cell>
          <cell r="D350" t="str">
            <v>ACTUALIZACION MULT.AGENCIA EST.DE TRANSP</v>
          </cell>
          <cell r="E350">
            <v>0</v>
          </cell>
          <cell r="F350">
            <v>0</v>
          </cell>
          <cell r="G350">
            <v>37.299999999999997</v>
          </cell>
          <cell r="H350">
            <v>37.299999999999997</v>
          </cell>
          <cell r="I350">
            <v>0</v>
          </cell>
          <cell r="J350">
            <v>0</v>
          </cell>
          <cell r="K350">
            <v>0</v>
          </cell>
          <cell r="L350">
            <v>0</v>
          </cell>
          <cell r="M350">
            <v>0</v>
          </cell>
          <cell r="N350">
            <v>0</v>
          </cell>
          <cell r="O350">
            <v>0</v>
          </cell>
          <cell r="P350">
            <v>0</v>
          </cell>
          <cell r="T350">
            <v>0</v>
          </cell>
          <cell r="U350">
            <v>37.299999999999997</v>
          </cell>
          <cell r="X350">
            <v>0</v>
          </cell>
          <cell r="Y350">
            <v>37.299999999999997</v>
          </cell>
          <cell r="AB350">
            <v>406</v>
          </cell>
          <cell r="AC350">
            <v>2</v>
          </cell>
          <cell r="AD350" t="str">
            <v>ACTUALIZACION MULT.AGENCIA EST.DE TRANSP</v>
          </cell>
          <cell r="AE350">
            <v>0</v>
          </cell>
          <cell r="AF350">
            <v>37.299999999999997</v>
          </cell>
        </row>
        <row r="351">
          <cell r="A351">
            <v>40700</v>
          </cell>
          <cell r="B351">
            <v>407</v>
          </cell>
          <cell r="C351">
            <v>0</v>
          </cell>
          <cell r="D351" t="str">
            <v>SERVICIOS DE MENSAJERIA</v>
          </cell>
          <cell r="H351">
            <v>0</v>
          </cell>
          <cell r="I351">
            <v>0</v>
          </cell>
          <cell r="J351">
            <v>0</v>
          </cell>
          <cell r="K351">
            <v>0</v>
          </cell>
          <cell r="L351">
            <v>0</v>
          </cell>
          <cell r="M351">
            <v>0</v>
          </cell>
          <cell r="N351">
            <v>0</v>
          </cell>
          <cell r="O351">
            <v>0</v>
          </cell>
          <cell r="P351">
            <v>0</v>
          </cell>
          <cell r="T351">
            <v>0</v>
          </cell>
          <cell r="U351">
            <v>0</v>
          </cell>
          <cell r="X351">
            <v>0</v>
          </cell>
          <cell r="Y351">
            <v>0</v>
          </cell>
          <cell r="AB351">
            <v>407</v>
          </cell>
          <cell r="AC351">
            <v>0</v>
          </cell>
          <cell r="AD351" t="str">
            <v>SERVICIOS DE MENSAJERIA</v>
          </cell>
          <cell r="AE351">
            <v>0</v>
          </cell>
          <cell r="AF351">
            <v>0</v>
          </cell>
        </row>
        <row r="352">
          <cell r="A352">
            <v>40701</v>
          </cell>
          <cell r="B352">
            <v>407</v>
          </cell>
          <cell r="C352">
            <v>1</v>
          </cell>
          <cell r="D352" t="str">
            <v>SERVICIOS DE MENSAJERIA</v>
          </cell>
          <cell r="E352">
            <v>7899.96</v>
          </cell>
          <cell r="F352">
            <v>6858.88</v>
          </cell>
          <cell r="G352">
            <v>10966.44</v>
          </cell>
          <cell r="H352">
            <v>25725.279999999999</v>
          </cell>
          <cell r="I352">
            <v>10439.129999999999</v>
          </cell>
          <cell r="J352">
            <v>7721.25</v>
          </cell>
          <cell r="K352">
            <v>7474.17</v>
          </cell>
          <cell r="L352">
            <v>25634.549999999996</v>
          </cell>
          <cell r="M352">
            <v>6732.93</v>
          </cell>
          <cell r="N352">
            <v>7659.48</v>
          </cell>
          <cell r="O352">
            <v>8277.18</v>
          </cell>
          <cell r="P352">
            <v>22669.59</v>
          </cell>
          <cell r="T352">
            <v>0</v>
          </cell>
          <cell r="U352">
            <v>74029.42</v>
          </cell>
          <cell r="X352">
            <v>0</v>
          </cell>
          <cell r="Y352">
            <v>74029.42</v>
          </cell>
          <cell r="AB352">
            <v>407</v>
          </cell>
          <cell r="AC352">
            <v>1</v>
          </cell>
          <cell r="AD352" t="str">
            <v>SERVICIOS DE MENSAJERIA</v>
          </cell>
          <cell r="AE352">
            <v>8277.18</v>
          </cell>
          <cell r="AF352">
            <v>74029.42</v>
          </cell>
        </row>
        <row r="353">
          <cell r="A353">
            <v>40900</v>
          </cell>
          <cell r="B353">
            <v>409</v>
          </cell>
          <cell r="C353">
            <v>0</v>
          </cell>
          <cell r="D353" t="str">
            <v>DIVERSOS</v>
          </cell>
          <cell r="E353">
            <v>443277.31</v>
          </cell>
          <cell r="F353">
            <v>-15636.51</v>
          </cell>
          <cell r="G353">
            <v>27614.1</v>
          </cell>
          <cell r="H353">
            <v>455254.89999999997</v>
          </cell>
          <cell r="I353">
            <v>4666521.13</v>
          </cell>
          <cell r="J353">
            <v>94429.02</v>
          </cell>
          <cell r="K353">
            <v>328606612.13999999</v>
          </cell>
          <cell r="L353">
            <v>333367562.28999996</v>
          </cell>
          <cell r="M353">
            <v>200380.13</v>
          </cell>
          <cell r="N353">
            <v>4224516</v>
          </cell>
          <cell r="O353">
            <v>122028477.89</v>
          </cell>
          <cell r="P353">
            <v>126453374.02</v>
          </cell>
          <cell r="T353">
            <v>0</v>
          </cell>
          <cell r="U353">
            <v>460276191.20999992</v>
          </cell>
          <cell r="X353">
            <v>0</v>
          </cell>
          <cell r="Y353">
            <v>460276191.20999998</v>
          </cell>
          <cell r="AB353">
            <v>409</v>
          </cell>
          <cell r="AC353">
            <v>0</v>
          </cell>
          <cell r="AD353" t="str">
            <v>DIVERSOS</v>
          </cell>
          <cell r="AE353">
            <v>122028477.89</v>
          </cell>
          <cell r="AF353">
            <v>460276191.20999998</v>
          </cell>
        </row>
        <row r="354">
          <cell r="A354">
            <v>40904</v>
          </cell>
          <cell r="B354">
            <v>409</v>
          </cell>
          <cell r="C354">
            <v>4</v>
          </cell>
          <cell r="D354" t="str">
            <v>APORTACION C.M.C.I.</v>
          </cell>
          <cell r="E354">
            <v>12302.86</v>
          </cell>
          <cell r="F354">
            <v>0</v>
          </cell>
          <cell r="G354">
            <v>0</v>
          </cell>
          <cell r="H354">
            <v>12302.86</v>
          </cell>
          <cell r="I354">
            <v>0</v>
          </cell>
          <cell r="J354">
            <v>0</v>
          </cell>
          <cell r="K354">
            <v>9526.18</v>
          </cell>
          <cell r="L354">
            <v>9526.18</v>
          </cell>
          <cell r="M354">
            <v>0</v>
          </cell>
          <cell r="N354">
            <v>0</v>
          </cell>
          <cell r="O354">
            <v>0</v>
          </cell>
          <cell r="P354">
            <v>0</v>
          </cell>
          <cell r="T354">
            <v>0</v>
          </cell>
          <cell r="U354">
            <v>21829.040000000001</v>
          </cell>
          <cell r="X354">
            <v>0</v>
          </cell>
          <cell r="Y354">
            <v>21829.040000000001</v>
          </cell>
          <cell r="AB354">
            <v>409</v>
          </cell>
          <cell r="AC354">
            <v>4</v>
          </cell>
          <cell r="AD354" t="str">
            <v>APORTACION C.M.C.I.</v>
          </cell>
          <cell r="AE354">
            <v>0</v>
          </cell>
          <cell r="AF354">
            <v>21829.040000000001</v>
          </cell>
        </row>
        <row r="355">
          <cell r="A355">
            <v>40906</v>
          </cell>
          <cell r="B355">
            <v>409</v>
          </cell>
          <cell r="C355">
            <v>6</v>
          </cell>
          <cell r="D355" t="str">
            <v>SANCIONES A CONTRATISTAS P.E.I.</v>
          </cell>
          <cell r="E355">
            <v>0</v>
          </cell>
          <cell r="F355">
            <v>52952.53</v>
          </cell>
          <cell r="G355">
            <v>0</v>
          </cell>
          <cell r="H355">
            <v>52952.53</v>
          </cell>
          <cell r="I355">
            <v>0</v>
          </cell>
          <cell r="J355">
            <v>0</v>
          </cell>
          <cell r="K355">
            <v>0</v>
          </cell>
          <cell r="L355">
            <v>0</v>
          </cell>
          <cell r="M355">
            <v>0</v>
          </cell>
          <cell r="N355">
            <v>0</v>
          </cell>
          <cell r="O355">
            <v>0</v>
          </cell>
          <cell r="P355">
            <v>0</v>
          </cell>
          <cell r="T355">
            <v>0</v>
          </cell>
          <cell r="U355">
            <v>52952.53</v>
          </cell>
          <cell r="X355">
            <v>0</v>
          </cell>
          <cell r="Y355">
            <v>52952.53</v>
          </cell>
          <cell r="AB355">
            <v>409</v>
          </cell>
          <cell r="AC355">
            <v>6</v>
          </cell>
          <cell r="AD355" t="str">
            <v>SANCIONES A CONTRATISTAS P.E.I.</v>
          </cell>
          <cell r="AE355">
            <v>0</v>
          </cell>
          <cell r="AF355">
            <v>52952.53</v>
          </cell>
        </row>
        <row r="356">
          <cell r="A356">
            <v>40908</v>
          </cell>
          <cell r="B356">
            <v>409</v>
          </cell>
          <cell r="C356">
            <v>8</v>
          </cell>
          <cell r="D356" t="str">
            <v>REINTEGROS DE PRESUPUESTO</v>
          </cell>
          <cell r="E356">
            <v>-2171867.62</v>
          </cell>
          <cell r="F356">
            <v>17093253.329999998</v>
          </cell>
          <cell r="G356">
            <v>-50002.14</v>
          </cell>
          <cell r="H356">
            <v>14871383.569999997</v>
          </cell>
          <cell r="I356">
            <v>55612.07</v>
          </cell>
          <cell r="J356">
            <v>1238494.78</v>
          </cell>
          <cell r="K356">
            <v>2049444.23</v>
          </cell>
          <cell r="L356">
            <v>3343551.08</v>
          </cell>
          <cell r="M356">
            <v>-865367.08</v>
          </cell>
          <cell r="N356">
            <v>-522745.97</v>
          </cell>
          <cell r="O356">
            <v>10099545.109999999</v>
          </cell>
          <cell r="P356">
            <v>8711432.0599999987</v>
          </cell>
          <cell r="T356">
            <v>0</v>
          </cell>
          <cell r="U356">
            <v>26926366.709999993</v>
          </cell>
          <cell r="X356">
            <v>0</v>
          </cell>
          <cell r="Y356">
            <v>26926366.710000001</v>
          </cell>
          <cell r="AB356">
            <v>409</v>
          </cell>
          <cell r="AC356">
            <v>8</v>
          </cell>
          <cell r="AD356" t="str">
            <v>REINTEGROS DE PRESUPUESTO</v>
          </cell>
          <cell r="AE356">
            <v>10099545.109999999</v>
          </cell>
          <cell r="AF356">
            <v>26926366.710000001</v>
          </cell>
        </row>
        <row r="357">
          <cell r="A357">
            <v>41000</v>
          </cell>
          <cell r="B357">
            <v>410</v>
          </cell>
          <cell r="C357">
            <v>0</v>
          </cell>
          <cell r="D357" t="str">
            <v>DONATIVOS PARA OBRAS Y GASTOS PUBLICOS</v>
          </cell>
          <cell r="E357">
            <v>25731.88</v>
          </cell>
          <cell r="F357">
            <v>31158.720000000001</v>
          </cell>
          <cell r="G357">
            <v>14300</v>
          </cell>
          <cell r="H357">
            <v>71190.600000000006</v>
          </cell>
          <cell r="I357">
            <v>42230.5</v>
          </cell>
          <cell r="J357">
            <v>27766.69</v>
          </cell>
          <cell r="K357">
            <v>34510</v>
          </cell>
          <cell r="L357">
            <v>104507.19</v>
          </cell>
          <cell r="M357">
            <v>27977.96</v>
          </cell>
          <cell r="N357">
            <v>80196</v>
          </cell>
          <cell r="O357">
            <v>0</v>
          </cell>
          <cell r="P357">
            <v>108173.95999999999</v>
          </cell>
          <cell r="T357">
            <v>0</v>
          </cell>
          <cell r="U357">
            <v>283871.75</v>
          </cell>
          <cell r="X357">
            <v>0</v>
          </cell>
          <cell r="Y357">
            <v>283871.75</v>
          </cell>
          <cell r="AB357">
            <v>410</v>
          </cell>
          <cell r="AC357">
            <v>0</v>
          </cell>
          <cell r="AD357" t="str">
            <v>DONATIVOS PARA OBRAS Y GASTOS PUBLICOS</v>
          </cell>
          <cell r="AE357">
            <v>0</v>
          </cell>
          <cell r="AF357">
            <v>283871.75</v>
          </cell>
        </row>
        <row r="358">
          <cell r="A358">
            <v>41001</v>
          </cell>
          <cell r="B358">
            <v>410</v>
          </cell>
          <cell r="C358">
            <v>1</v>
          </cell>
          <cell r="D358" t="str">
            <v>DONATIVO PARA OBRAS VIA RAPIDA</v>
          </cell>
          <cell r="E358">
            <v>0</v>
          </cell>
          <cell r="F358">
            <v>0</v>
          </cell>
          <cell r="G358">
            <v>0</v>
          </cell>
          <cell r="H358">
            <v>0</v>
          </cell>
          <cell r="I358">
            <v>0</v>
          </cell>
          <cell r="J358">
            <v>0</v>
          </cell>
          <cell r="K358">
            <v>0</v>
          </cell>
          <cell r="L358">
            <v>0</v>
          </cell>
          <cell r="M358">
            <v>0</v>
          </cell>
          <cell r="N358">
            <v>0</v>
          </cell>
          <cell r="O358">
            <v>0</v>
          </cell>
          <cell r="P358">
            <v>0</v>
          </cell>
          <cell r="T358">
            <v>0</v>
          </cell>
          <cell r="U358">
            <v>0</v>
          </cell>
          <cell r="X358">
            <v>0</v>
          </cell>
          <cell r="Y358">
            <v>0</v>
          </cell>
          <cell r="AB358">
            <v>410</v>
          </cell>
          <cell r="AC358">
            <v>1</v>
          </cell>
          <cell r="AD358" t="str">
            <v>DONATIVO PARA OBRAS VIA RAPIDA</v>
          </cell>
          <cell r="AE358">
            <v>0</v>
          </cell>
          <cell r="AF358">
            <v>0</v>
          </cell>
        </row>
        <row r="359">
          <cell r="A359">
            <v>41002</v>
          </cell>
          <cell r="B359">
            <v>410</v>
          </cell>
          <cell r="C359">
            <v>2</v>
          </cell>
          <cell r="D359" t="str">
            <v>APORT.AL GOB.DEL EDO. POR APOYO DE SEG.</v>
          </cell>
          <cell r="E359">
            <v>1522542.3</v>
          </cell>
          <cell r="F359">
            <v>1685251.98</v>
          </cell>
          <cell r="G359">
            <v>1302166.67</v>
          </cell>
          <cell r="H359">
            <v>4509960.95</v>
          </cell>
          <cell r="I359">
            <v>563500</v>
          </cell>
          <cell r="J359">
            <v>965083.34</v>
          </cell>
          <cell r="K359">
            <v>588750</v>
          </cell>
          <cell r="L359">
            <v>2117333.34</v>
          </cell>
          <cell r="M359">
            <v>761333.33</v>
          </cell>
          <cell r="N359">
            <v>715000</v>
          </cell>
          <cell r="O359">
            <v>547500</v>
          </cell>
          <cell r="P359">
            <v>2023833.33</v>
          </cell>
          <cell r="T359">
            <v>0</v>
          </cell>
          <cell r="U359">
            <v>8651127.620000001</v>
          </cell>
          <cell r="X359">
            <v>0</v>
          </cell>
          <cell r="Y359">
            <v>8651127.6199999992</v>
          </cell>
          <cell r="AB359">
            <v>410</v>
          </cell>
          <cell r="AC359">
            <v>2</v>
          </cell>
          <cell r="AD359" t="str">
            <v>APORT.AL GOB.DEL EDO. POR APOYO DE SEG.</v>
          </cell>
          <cell r="AE359">
            <v>547500</v>
          </cell>
          <cell r="AF359">
            <v>8651127.6199999992</v>
          </cell>
        </row>
        <row r="360">
          <cell r="A360">
            <v>41004</v>
          </cell>
          <cell r="B360">
            <v>410</v>
          </cell>
          <cell r="C360">
            <v>4</v>
          </cell>
          <cell r="D360" t="str">
            <v>DONATIVOS PARA CRUZ ROJA</v>
          </cell>
          <cell r="E360">
            <v>165945.9</v>
          </cell>
          <cell r="F360">
            <v>60649.3</v>
          </cell>
          <cell r="G360">
            <v>38139</v>
          </cell>
          <cell r="H360">
            <v>264734.2</v>
          </cell>
          <cell r="I360">
            <v>34330.17</v>
          </cell>
          <cell r="J360">
            <v>21467</v>
          </cell>
          <cell r="K360">
            <v>5826</v>
          </cell>
          <cell r="L360">
            <v>61623.17</v>
          </cell>
          <cell r="M360">
            <v>3420</v>
          </cell>
          <cell r="N360">
            <v>3271</v>
          </cell>
          <cell r="O360">
            <v>2031</v>
          </cell>
          <cell r="P360">
            <v>8722</v>
          </cell>
          <cell r="T360">
            <v>0</v>
          </cell>
          <cell r="U360">
            <v>335079.37</v>
          </cell>
          <cell r="X360">
            <v>0</v>
          </cell>
          <cell r="Y360">
            <v>335079.37</v>
          </cell>
          <cell r="AB360">
            <v>410</v>
          </cell>
          <cell r="AC360">
            <v>4</v>
          </cell>
          <cell r="AD360" t="str">
            <v>DONATIVOS PARA CRUZ ROJA</v>
          </cell>
          <cell r="AE360">
            <v>2031</v>
          </cell>
          <cell r="AF360">
            <v>335079.37</v>
          </cell>
        </row>
        <row r="361">
          <cell r="A361">
            <v>41005</v>
          </cell>
          <cell r="B361">
            <v>410</v>
          </cell>
          <cell r="C361">
            <v>5</v>
          </cell>
          <cell r="D361" t="str">
            <v>DONATIVOS PARA PATRONATO DE BOMBEROS</v>
          </cell>
          <cell r="E361">
            <v>55150</v>
          </cell>
          <cell r="F361">
            <v>20205</v>
          </cell>
          <cell r="G361">
            <v>12670</v>
          </cell>
          <cell r="H361">
            <v>88025</v>
          </cell>
          <cell r="I361">
            <v>11370</v>
          </cell>
          <cell r="J361">
            <v>7030</v>
          </cell>
          <cell r="K361">
            <v>1915</v>
          </cell>
          <cell r="L361">
            <v>20315</v>
          </cell>
          <cell r="M361">
            <v>1135</v>
          </cell>
          <cell r="N361">
            <v>1080</v>
          </cell>
          <cell r="O361">
            <v>670</v>
          </cell>
          <cell r="P361">
            <v>2885</v>
          </cell>
          <cell r="T361">
            <v>0</v>
          </cell>
          <cell r="U361">
            <v>111225</v>
          </cell>
          <cell r="X361">
            <v>0</v>
          </cell>
          <cell r="Y361">
            <v>111225</v>
          </cell>
          <cell r="AB361">
            <v>410</v>
          </cell>
          <cell r="AC361">
            <v>5</v>
          </cell>
          <cell r="AD361" t="str">
            <v>DONATIVOS PARA PATRONATO DE BOMBEROS</v>
          </cell>
          <cell r="AE361">
            <v>670</v>
          </cell>
          <cell r="AF361">
            <v>111225</v>
          </cell>
        </row>
        <row r="362">
          <cell r="A362">
            <v>41006</v>
          </cell>
          <cell r="B362">
            <v>410</v>
          </cell>
          <cell r="C362">
            <v>6</v>
          </cell>
          <cell r="D362" t="str">
            <v>DONATIVOS PARA CRUZ VERDE</v>
          </cell>
          <cell r="E362">
            <v>0</v>
          </cell>
          <cell r="F362">
            <v>0</v>
          </cell>
          <cell r="G362">
            <v>0</v>
          </cell>
          <cell r="H362">
            <v>0</v>
          </cell>
          <cell r="I362">
            <v>0</v>
          </cell>
          <cell r="J362">
            <v>0</v>
          </cell>
          <cell r="K362">
            <v>0</v>
          </cell>
          <cell r="L362">
            <v>0</v>
          </cell>
          <cell r="M362">
            <v>0</v>
          </cell>
          <cell r="N362">
            <v>0</v>
          </cell>
          <cell r="O362">
            <v>0</v>
          </cell>
          <cell r="P362">
            <v>0</v>
          </cell>
          <cell r="T362">
            <v>0</v>
          </cell>
          <cell r="U362">
            <v>0</v>
          </cell>
          <cell r="X362">
            <v>0</v>
          </cell>
          <cell r="Y362">
            <v>0</v>
          </cell>
          <cell r="AB362">
            <v>410</v>
          </cell>
          <cell r="AC362">
            <v>6</v>
          </cell>
          <cell r="AD362" t="str">
            <v>DONATIVOS PARA CRUZ VERDE</v>
          </cell>
          <cell r="AE362">
            <v>0</v>
          </cell>
          <cell r="AF362">
            <v>0</v>
          </cell>
        </row>
        <row r="363">
          <cell r="A363">
            <v>41007</v>
          </cell>
          <cell r="B363">
            <v>410</v>
          </cell>
          <cell r="C363">
            <v>7</v>
          </cell>
          <cell r="D363" t="str">
            <v>DONATIVOS POR APLICAR</v>
          </cell>
          <cell r="E363">
            <v>0</v>
          </cell>
          <cell r="F363">
            <v>0</v>
          </cell>
          <cell r="G363">
            <v>0</v>
          </cell>
          <cell r="H363">
            <v>0</v>
          </cell>
          <cell r="I363">
            <v>0</v>
          </cell>
          <cell r="J363">
            <v>0</v>
          </cell>
          <cell r="K363">
            <v>0</v>
          </cell>
          <cell r="L363">
            <v>0</v>
          </cell>
          <cell r="M363">
            <v>0</v>
          </cell>
          <cell r="N363">
            <v>0</v>
          </cell>
          <cell r="O363">
            <v>0</v>
          </cell>
          <cell r="P363">
            <v>0</v>
          </cell>
          <cell r="T363">
            <v>0</v>
          </cell>
          <cell r="U363">
            <v>0</v>
          </cell>
          <cell r="X363">
            <v>0</v>
          </cell>
          <cell r="Y363">
            <v>0</v>
          </cell>
          <cell r="AB363">
            <v>410</v>
          </cell>
          <cell r="AC363">
            <v>7</v>
          </cell>
          <cell r="AD363" t="str">
            <v>DONATIVOS POR APLICAR</v>
          </cell>
          <cell r="AE363">
            <v>0</v>
          </cell>
          <cell r="AF363">
            <v>0</v>
          </cell>
        </row>
        <row r="364">
          <cell r="A364">
            <v>41008</v>
          </cell>
          <cell r="B364">
            <v>410</v>
          </cell>
          <cell r="C364">
            <v>8</v>
          </cell>
          <cell r="D364" t="str">
            <v>DONATIVO PRO PATRONATO RECONSTRUYAMOS NL</v>
          </cell>
          <cell r="H364">
            <v>0</v>
          </cell>
          <cell r="L364">
            <v>0</v>
          </cell>
          <cell r="M364">
            <v>111851.17</v>
          </cell>
          <cell r="N364">
            <v>84848.28</v>
          </cell>
          <cell r="O364">
            <v>-180413.67</v>
          </cell>
          <cell r="P364">
            <v>16285.779999999999</v>
          </cell>
          <cell r="T364">
            <v>0</v>
          </cell>
          <cell r="U364">
            <v>16285.779999999999</v>
          </cell>
          <cell r="X364">
            <v>0</v>
          </cell>
          <cell r="Y364">
            <v>16285.78</v>
          </cell>
          <cell r="AB364">
            <v>410</v>
          </cell>
          <cell r="AC364">
            <v>8</v>
          </cell>
          <cell r="AD364" t="str">
            <v>DONATIVO PRO PATRONATO RECONSTRUYAMOS NL</v>
          </cell>
          <cell r="AE364">
            <v>-180413.67</v>
          </cell>
          <cell r="AF364">
            <v>16285.78</v>
          </cell>
        </row>
        <row r="365">
          <cell r="A365">
            <v>41100</v>
          </cell>
          <cell r="B365">
            <v>411</v>
          </cell>
          <cell r="C365">
            <v>0</v>
          </cell>
          <cell r="D365" t="str">
            <v>APORT.DE ORGS.PARAESTATALES Y OTRAS ENTI</v>
          </cell>
          <cell r="E365">
            <v>0</v>
          </cell>
          <cell r="F365">
            <v>0</v>
          </cell>
          <cell r="G365">
            <v>0</v>
          </cell>
          <cell r="H365">
            <v>0</v>
          </cell>
          <cell r="I365">
            <v>0</v>
          </cell>
          <cell r="J365">
            <v>0</v>
          </cell>
          <cell r="K365">
            <v>0</v>
          </cell>
          <cell r="L365">
            <v>0</v>
          </cell>
          <cell r="M365">
            <v>0</v>
          </cell>
          <cell r="N365">
            <v>0</v>
          </cell>
          <cell r="O365">
            <v>0</v>
          </cell>
          <cell r="P365">
            <v>0</v>
          </cell>
          <cell r="T365">
            <v>0</v>
          </cell>
          <cell r="U365">
            <v>0</v>
          </cell>
          <cell r="X365">
            <v>0</v>
          </cell>
          <cell r="Y365">
            <v>0</v>
          </cell>
          <cell r="AB365">
            <v>411</v>
          </cell>
          <cell r="AC365">
            <v>0</v>
          </cell>
          <cell r="AD365" t="str">
            <v>APORT.DE ORGS.PARAESTATALES Y OTRAS ENTI</v>
          </cell>
          <cell r="AE365">
            <v>0</v>
          </cell>
          <cell r="AF365">
            <v>0</v>
          </cell>
        </row>
        <row r="366">
          <cell r="A366">
            <v>41101</v>
          </cell>
          <cell r="B366">
            <v>411</v>
          </cell>
          <cell r="C366">
            <v>1</v>
          </cell>
          <cell r="D366" t="str">
            <v>APORTACIONES U.I.E.</v>
          </cell>
          <cell r="E366">
            <v>0</v>
          </cell>
          <cell r="F366">
            <v>0</v>
          </cell>
          <cell r="G366">
            <v>0</v>
          </cell>
          <cell r="H366">
            <v>0</v>
          </cell>
          <cell r="I366">
            <v>0</v>
          </cell>
          <cell r="J366">
            <v>22775</v>
          </cell>
          <cell r="K366">
            <v>98000</v>
          </cell>
          <cell r="L366">
            <v>120775</v>
          </cell>
          <cell r="M366">
            <v>0</v>
          </cell>
          <cell r="N366">
            <v>0</v>
          </cell>
          <cell r="O366">
            <v>76136723.530000001</v>
          </cell>
          <cell r="P366">
            <v>76136723.530000001</v>
          </cell>
          <cell r="T366">
            <v>0</v>
          </cell>
          <cell r="U366">
            <v>76257498.530000001</v>
          </cell>
          <cell r="X366">
            <v>0</v>
          </cell>
          <cell r="Y366">
            <v>76257498.530000001</v>
          </cell>
          <cell r="AB366">
            <v>411</v>
          </cell>
          <cell r="AC366">
            <v>1</v>
          </cell>
          <cell r="AD366" t="str">
            <v>APORTACIONES U.I.E.</v>
          </cell>
          <cell r="AE366">
            <v>76136723.530000001</v>
          </cell>
          <cell r="AF366">
            <v>76257498.530000001</v>
          </cell>
        </row>
        <row r="367">
          <cell r="A367">
            <v>41102</v>
          </cell>
          <cell r="B367">
            <v>411</v>
          </cell>
          <cell r="C367">
            <v>2</v>
          </cell>
          <cell r="D367" t="str">
            <v>APORTACIONES SRIA. CONTRALORIA</v>
          </cell>
          <cell r="E367">
            <v>0</v>
          </cell>
          <cell r="F367">
            <v>0</v>
          </cell>
          <cell r="G367">
            <v>0</v>
          </cell>
          <cell r="H367">
            <v>0</v>
          </cell>
          <cell r="I367">
            <v>0</v>
          </cell>
          <cell r="J367">
            <v>0</v>
          </cell>
          <cell r="K367">
            <v>0</v>
          </cell>
          <cell r="L367">
            <v>0</v>
          </cell>
          <cell r="M367">
            <v>0</v>
          </cell>
          <cell r="N367">
            <v>0</v>
          </cell>
          <cell r="O367">
            <v>0</v>
          </cell>
          <cell r="P367">
            <v>0</v>
          </cell>
          <cell r="T367">
            <v>0</v>
          </cell>
          <cell r="U367">
            <v>0</v>
          </cell>
          <cell r="X367">
            <v>0</v>
          </cell>
          <cell r="Y367">
            <v>0</v>
          </cell>
          <cell r="AB367">
            <v>411</v>
          </cell>
          <cell r="AC367">
            <v>2</v>
          </cell>
          <cell r="AD367" t="str">
            <v>APORTACIONES SRIA. CONTRALORIA</v>
          </cell>
          <cell r="AE367">
            <v>0</v>
          </cell>
          <cell r="AF367">
            <v>0</v>
          </cell>
        </row>
        <row r="368">
          <cell r="A368">
            <v>41106</v>
          </cell>
          <cell r="B368">
            <v>411</v>
          </cell>
          <cell r="C368">
            <v>6</v>
          </cell>
          <cell r="D368" t="str">
            <v>APORTACIONES I.C.V.</v>
          </cell>
          <cell r="E368">
            <v>0</v>
          </cell>
          <cell r="F368">
            <v>0</v>
          </cell>
          <cell r="G368">
            <v>0</v>
          </cell>
          <cell r="H368">
            <v>0</v>
          </cell>
          <cell r="I368">
            <v>0</v>
          </cell>
          <cell r="J368">
            <v>0</v>
          </cell>
          <cell r="K368">
            <v>0</v>
          </cell>
          <cell r="L368">
            <v>0</v>
          </cell>
          <cell r="M368">
            <v>0</v>
          </cell>
          <cell r="N368">
            <v>0</v>
          </cell>
          <cell r="O368">
            <v>0</v>
          </cell>
          <cell r="P368">
            <v>0</v>
          </cell>
          <cell r="T368">
            <v>0</v>
          </cell>
          <cell r="U368">
            <v>0</v>
          </cell>
          <cell r="X368">
            <v>0</v>
          </cell>
          <cell r="Y368">
            <v>0</v>
          </cell>
          <cell r="AB368">
            <v>411</v>
          </cell>
          <cell r="AC368">
            <v>6</v>
          </cell>
          <cell r="AD368" t="str">
            <v>APORTACIONES I.C.V.</v>
          </cell>
          <cell r="AE368">
            <v>0</v>
          </cell>
          <cell r="AF368">
            <v>0</v>
          </cell>
        </row>
        <row r="369">
          <cell r="A369">
            <v>41109</v>
          </cell>
          <cell r="B369">
            <v>411</v>
          </cell>
          <cell r="C369">
            <v>9</v>
          </cell>
          <cell r="D369" t="str">
            <v>APORTACIONES U.A.N.L.</v>
          </cell>
          <cell r="E369">
            <v>0</v>
          </cell>
          <cell r="F369">
            <v>0</v>
          </cell>
          <cell r="G369">
            <v>0</v>
          </cell>
          <cell r="H369">
            <v>0</v>
          </cell>
          <cell r="I369">
            <v>0</v>
          </cell>
          <cell r="J369">
            <v>839484.8</v>
          </cell>
          <cell r="K369">
            <v>0</v>
          </cell>
          <cell r="L369">
            <v>839484.8</v>
          </cell>
          <cell r="M369">
            <v>0</v>
          </cell>
          <cell r="N369">
            <v>2197119.14</v>
          </cell>
          <cell r="O369">
            <v>0</v>
          </cell>
          <cell r="P369">
            <v>2197119.14</v>
          </cell>
          <cell r="T369">
            <v>0</v>
          </cell>
          <cell r="U369">
            <v>3036603.9400000004</v>
          </cell>
          <cell r="X369">
            <v>0</v>
          </cell>
          <cell r="Y369">
            <v>3036603.94</v>
          </cell>
          <cell r="AB369">
            <v>411</v>
          </cell>
          <cell r="AC369">
            <v>9</v>
          </cell>
          <cell r="AD369" t="str">
            <v>APORTACIONES U.A.N.L.</v>
          </cell>
          <cell r="AE369">
            <v>0</v>
          </cell>
          <cell r="AF369">
            <v>3036603.94</v>
          </cell>
        </row>
        <row r="370">
          <cell r="A370">
            <v>41111</v>
          </cell>
          <cell r="B370">
            <v>411</v>
          </cell>
          <cell r="C370">
            <v>11</v>
          </cell>
          <cell r="D370" t="str">
            <v>APORTACIONES OTROS ORGANISMOS</v>
          </cell>
          <cell r="E370">
            <v>0</v>
          </cell>
          <cell r="F370">
            <v>0</v>
          </cell>
          <cell r="G370">
            <v>0</v>
          </cell>
          <cell r="H370">
            <v>0</v>
          </cell>
          <cell r="I370">
            <v>0</v>
          </cell>
          <cell r="J370">
            <v>0</v>
          </cell>
          <cell r="K370">
            <v>0</v>
          </cell>
          <cell r="L370">
            <v>0</v>
          </cell>
          <cell r="M370">
            <v>0</v>
          </cell>
          <cell r="N370">
            <v>0</v>
          </cell>
          <cell r="O370">
            <v>0</v>
          </cell>
          <cell r="P370">
            <v>0</v>
          </cell>
          <cell r="T370">
            <v>0</v>
          </cell>
          <cell r="U370">
            <v>0</v>
          </cell>
          <cell r="X370">
            <v>0</v>
          </cell>
          <cell r="Y370">
            <v>0</v>
          </cell>
          <cell r="AB370">
            <v>411</v>
          </cell>
          <cell r="AC370">
            <v>11</v>
          </cell>
          <cell r="AD370" t="str">
            <v>APORTACIONES OTROS ORGANISMOS</v>
          </cell>
          <cell r="AE370">
            <v>0</v>
          </cell>
          <cell r="AF370">
            <v>0</v>
          </cell>
        </row>
        <row r="371">
          <cell r="A371">
            <v>41607</v>
          </cell>
          <cell r="B371">
            <v>416</v>
          </cell>
          <cell r="C371">
            <v>7</v>
          </cell>
          <cell r="D371" t="str">
            <v>COORD.DE PROY.INFRAC.ESTRATEGICA(COPIES)</v>
          </cell>
          <cell r="E371">
            <v>0</v>
          </cell>
          <cell r="F371">
            <v>878323.15</v>
          </cell>
          <cell r="G371">
            <v>0</v>
          </cell>
          <cell r="H371">
            <v>878323.15</v>
          </cell>
          <cell r="I371">
            <v>0</v>
          </cell>
          <cell r="J371">
            <v>0</v>
          </cell>
          <cell r="K371">
            <v>0</v>
          </cell>
          <cell r="L371">
            <v>0</v>
          </cell>
          <cell r="M371">
            <v>0</v>
          </cell>
          <cell r="N371">
            <v>0</v>
          </cell>
          <cell r="O371">
            <v>0</v>
          </cell>
          <cell r="P371">
            <v>0</v>
          </cell>
          <cell r="T371">
            <v>0</v>
          </cell>
          <cell r="U371">
            <v>878323.15</v>
          </cell>
          <cell r="X371">
            <v>0</v>
          </cell>
          <cell r="Y371">
            <v>878323.15</v>
          </cell>
          <cell r="AB371">
            <v>416</v>
          </cell>
          <cell r="AC371">
            <v>7</v>
          </cell>
          <cell r="AD371" t="str">
            <v>COORD.DE PROY.INFRAC.ESTRATEGICA(COPIES)</v>
          </cell>
          <cell r="AE371">
            <v>0</v>
          </cell>
          <cell r="AF371">
            <v>878323.15</v>
          </cell>
        </row>
        <row r="372">
          <cell r="A372">
            <v>44001</v>
          </cell>
          <cell r="B372">
            <v>440</v>
          </cell>
          <cell r="C372">
            <v>1</v>
          </cell>
          <cell r="D372" t="str">
            <v>MUNICIPIOS AREA METROP.</v>
          </cell>
          <cell r="E372">
            <v>0</v>
          </cell>
          <cell r="F372">
            <v>0</v>
          </cell>
          <cell r="G372">
            <v>0</v>
          </cell>
          <cell r="H372">
            <v>0</v>
          </cell>
          <cell r="I372">
            <v>0</v>
          </cell>
          <cell r="J372">
            <v>1747501.54</v>
          </cell>
          <cell r="K372">
            <v>0</v>
          </cell>
          <cell r="L372">
            <v>1747501.54</v>
          </cell>
          <cell r="M372">
            <v>0</v>
          </cell>
          <cell r="N372">
            <v>0</v>
          </cell>
          <cell r="O372">
            <v>-1747501.54</v>
          </cell>
          <cell r="P372">
            <v>-1747501.54</v>
          </cell>
          <cell r="T372">
            <v>0</v>
          </cell>
          <cell r="U372">
            <v>0</v>
          </cell>
          <cell r="X372">
            <v>0</v>
          </cell>
          <cell r="Y372">
            <v>0</v>
          </cell>
          <cell r="AB372">
            <v>440</v>
          </cell>
          <cell r="AC372">
            <v>1</v>
          </cell>
          <cell r="AD372" t="str">
            <v>MUNICIPIOS AREA METROP.</v>
          </cell>
          <cell r="AE372">
            <v>-1747501.54</v>
          </cell>
          <cell r="AF372">
            <v>0</v>
          </cell>
        </row>
        <row r="373">
          <cell r="A373">
            <v>44002</v>
          </cell>
          <cell r="B373">
            <v>440</v>
          </cell>
          <cell r="C373">
            <v>2</v>
          </cell>
          <cell r="D373" t="str">
            <v>OTROS MUNICIPIOS</v>
          </cell>
          <cell r="E373">
            <v>0</v>
          </cell>
          <cell r="F373">
            <v>0</v>
          </cell>
          <cell r="G373">
            <v>0</v>
          </cell>
          <cell r="H373">
            <v>0</v>
          </cell>
          <cell r="I373">
            <v>0</v>
          </cell>
          <cell r="J373">
            <v>0</v>
          </cell>
          <cell r="K373">
            <v>0</v>
          </cell>
          <cell r="L373">
            <v>0</v>
          </cell>
          <cell r="M373">
            <v>0</v>
          </cell>
          <cell r="N373">
            <v>1100000</v>
          </cell>
          <cell r="O373">
            <v>0</v>
          </cell>
          <cell r="P373">
            <v>1100000</v>
          </cell>
          <cell r="T373">
            <v>0</v>
          </cell>
          <cell r="U373">
            <v>1100000</v>
          </cell>
          <cell r="X373">
            <v>0</v>
          </cell>
          <cell r="Y373">
            <v>1100000</v>
          </cell>
          <cell r="AB373">
            <v>440</v>
          </cell>
          <cell r="AC373">
            <v>2</v>
          </cell>
          <cell r="AD373" t="str">
            <v>OTROS MUNICIPIOS</v>
          </cell>
          <cell r="AE373">
            <v>0</v>
          </cell>
          <cell r="AF373">
            <v>1100000</v>
          </cell>
        </row>
        <row r="374">
          <cell r="A374">
            <v>46001</v>
          </cell>
          <cell r="B374">
            <v>460</v>
          </cell>
          <cell r="C374">
            <v>1</v>
          </cell>
          <cell r="D374" t="str">
            <v>DEV.DIVERSOS APROVECHAMIENTOS</v>
          </cell>
          <cell r="E374">
            <v>-17092</v>
          </cell>
          <cell r="F374">
            <v>-47298</v>
          </cell>
          <cell r="G374">
            <v>-62717.54</v>
          </cell>
          <cell r="H374">
            <v>-127107.54000000001</v>
          </cell>
          <cell r="I374">
            <v>-8066.67</v>
          </cell>
          <cell r="J374">
            <v>-636688.31000000006</v>
          </cell>
          <cell r="K374">
            <v>-38318.58</v>
          </cell>
          <cell r="L374">
            <v>-683073.56</v>
          </cell>
          <cell r="M374">
            <v>-328029.01</v>
          </cell>
          <cell r="N374">
            <v>-300678.39</v>
          </cell>
          <cell r="O374">
            <v>41727.56</v>
          </cell>
          <cell r="P374">
            <v>-586979.84000000008</v>
          </cell>
          <cell r="T374">
            <v>0</v>
          </cell>
          <cell r="U374">
            <v>-1397160.9400000002</v>
          </cell>
          <cell r="X374">
            <v>0</v>
          </cell>
          <cell r="Y374">
            <v>-1397160.94</v>
          </cell>
          <cell r="AB374">
            <v>460</v>
          </cell>
          <cell r="AC374">
            <v>1</v>
          </cell>
          <cell r="AD374" t="str">
            <v>DEV.DIVERSOS APROVECHAMIENTOS</v>
          </cell>
          <cell r="AE374">
            <v>41727.56</v>
          </cell>
          <cell r="AF374">
            <v>-1397160.94</v>
          </cell>
        </row>
        <row r="375">
          <cell r="A375">
            <v>47000</v>
          </cell>
          <cell r="B375">
            <v>470</v>
          </cell>
          <cell r="C375">
            <v>0</v>
          </cell>
          <cell r="D375" t="str">
            <v>FINANCIAMIENTO PUBLICO</v>
          </cell>
          <cell r="E375">
            <v>0</v>
          </cell>
          <cell r="F375">
            <v>0</v>
          </cell>
          <cell r="G375">
            <v>274100000</v>
          </cell>
          <cell r="H375">
            <v>274100000</v>
          </cell>
          <cell r="I375">
            <v>300000000</v>
          </cell>
          <cell r="J375">
            <v>500000000</v>
          </cell>
          <cell r="K375">
            <v>3110000000</v>
          </cell>
          <cell r="L375">
            <v>3910000000</v>
          </cell>
          <cell r="M375">
            <v>350000000</v>
          </cell>
          <cell r="N375">
            <v>1600000000</v>
          </cell>
          <cell r="O375">
            <v>0</v>
          </cell>
          <cell r="P375">
            <v>1950000000</v>
          </cell>
          <cell r="T375">
            <v>0</v>
          </cell>
          <cell r="U375">
            <v>6134100000</v>
          </cell>
          <cell r="X375">
            <v>0</v>
          </cell>
          <cell r="Y375">
            <v>6134100000</v>
          </cell>
          <cell r="AB375">
            <v>470</v>
          </cell>
          <cell r="AC375">
            <v>0</v>
          </cell>
          <cell r="AD375" t="str">
            <v>FINANCIAMIENTO PUBLICO</v>
          </cell>
          <cell r="AE375">
            <v>0</v>
          </cell>
          <cell r="AF375">
            <v>6134100000</v>
          </cell>
        </row>
        <row r="376">
          <cell r="A376">
            <v>0</v>
          </cell>
          <cell r="D376" t="str">
            <v>SUB TOTAL APROVECHAMIENTOS</v>
          </cell>
          <cell r="E376">
            <v>1972185.51</v>
          </cell>
          <cell r="F376">
            <v>22179913.719999999</v>
          </cell>
          <cell r="G376">
            <v>277557326.56</v>
          </cell>
          <cell r="H376">
            <v>301709425.79000002</v>
          </cell>
          <cell r="I376">
            <v>306636313.36000001</v>
          </cell>
          <cell r="J376">
            <v>505991850.36000001</v>
          </cell>
          <cell r="K376">
            <v>3443185216.7600002</v>
          </cell>
          <cell r="L376">
            <v>4255813380.4800005</v>
          </cell>
          <cell r="M376">
            <v>351230411.82999998</v>
          </cell>
          <cell r="N376">
            <v>1608966407.79</v>
          </cell>
          <cell r="O376">
            <v>208224521.46000001</v>
          </cell>
          <cell r="P376">
            <v>2168421341.0799999</v>
          </cell>
          <cell r="T376">
            <v>0</v>
          </cell>
          <cell r="U376">
            <v>6725944147.3500004</v>
          </cell>
          <cell r="X376">
            <v>0</v>
          </cell>
          <cell r="Y376">
            <v>6725944147.3500004</v>
          </cell>
          <cell r="AB376">
            <v>0</v>
          </cell>
          <cell r="AC376">
            <v>0</v>
          </cell>
          <cell r="AD376" t="str">
            <v>SUB TOTAL APROVECHAMIENTOS</v>
          </cell>
          <cell r="AE376">
            <v>208224521.46000001</v>
          </cell>
          <cell r="AF376">
            <v>6725944147.3500004</v>
          </cell>
        </row>
        <row r="377">
          <cell r="A377">
            <v>0</v>
          </cell>
          <cell r="D377" t="str">
            <v>INCENTIVOS POR RECAUDACION DE IMPUESTOS FEDERALES COORDINADOS</v>
          </cell>
          <cell r="E377">
            <v>0</v>
          </cell>
          <cell r="F377">
            <v>0</v>
          </cell>
          <cell r="G377">
            <v>0</v>
          </cell>
          <cell r="H377">
            <v>0</v>
          </cell>
          <cell r="I377">
            <v>0</v>
          </cell>
          <cell r="J377">
            <v>0</v>
          </cell>
          <cell r="K377">
            <v>0</v>
          </cell>
          <cell r="L377">
            <v>0</v>
          </cell>
          <cell r="M377">
            <v>0</v>
          </cell>
          <cell r="N377">
            <v>0</v>
          </cell>
          <cell r="O377">
            <v>0</v>
          </cell>
          <cell r="P377">
            <v>0</v>
          </cell>
          <cell r="T377">
            <v>0</v>
          </cell>
          <cell r="U377">
            <v>0</v>
          </cell>
          <cell r="X377">
            <v>0</v>
          </cell>
          <cell r="Y377">
            <v>0</v>
          </cell>
          <cell r="AB377">
            <v>0</v>
          </cell>
          <cell r="AC377">
            <v>0</v>
          </cell>
          <cell r="AD377" t="str">
            <v>INCENTIVOS POR RECAUDACION DE IMPUESTOS FEDERALES COORDINADOS</v>
          </cell>
          <cell r="AE377">
            <v>0</v>
          </cell>
          <cell r="AF377">
            <v>0</v>
          </cell>
        </row>
        <row r="378">
          <cell r="A378">
            <v>51601</v>
          </cell>
          <cell r="B378">
            <v>516</v>
          </cell>
          <cell r="C378">
            <v>1</v>
          </cell>
          <cell r="D378" t="str">
            <v>INCENTIVOS POR FISC.CONCURRENTE</v>
          </cell>
          <cell r="E378">
            <v>0</v>
          </cell>
          <cell r="F378">
            <v>0</v>
          </cell>
          <cell r="G378">
            <v>28556408</v>
          </cell>
          <cell r="H378">
            <v>28556408</v>
          </cell>
          <cell r="I378">
            <v>11180361</v>
          </cell>
          <cell r="J378">
            <v>13924779</v>
          </cell>
          <cell r="K378">
            <v>17214451</v>
          </cell>
          <cell r="L378">
            <v>42319591</v>
          </cell>
          <cell r="M378">
            <v>2714124</v>
          </cell>
          <cell r="N378">
            <v>5310673</v>
          </cell>
          <cell r="O378">
            <v>8838444</v>
          </cell>
          <cell r="P378">
            <v>16863241</v>
          </cell>
          <cell r="T378">
            <v>0</v>
          </cell>
          <cell r="U378">
            <v>87739240</v>
          </cell>
          <cell r="X378">
            <v>0</v>
          </cell>
          <cell r="Y378">
            <v>87739240</v>
          </cell>
          <cell r="AB378">
            <v>516</v>
          </cell>
          <cell r="AC378">
            <v>1</v>
          </cell>
          <cell r="AD378" t="str">
            <v>INCENTIVOS POR FISC.CONCURRENTE</v>
          </cell>
          <cell r="AE378">
            <v>8838444</v>
          </cell>
          <cell r="AF378">
            <v>87739240</v>
          </cell>
        </row>
        <row r="379">
          <cell r="A379">
            <v>51602</v>
          </cell>
          <cell r="B379">
            <v>516</v>
          </cell>
          <cell r="C379">
            <v>2</v>
          </cell>
          <cell r="D379" t="str">
            <v>INCENTIVOS POR VIG.DE OBLIGACIONES</v>
          </cell>
          <cell r="E379">
            <v>0</v>
          </cell>
          <cell r="F379">
            <v>0</v>
          </cell>
          <cell r="G379">
            <v>0</v>
          </cell>
          <cell r="H379">
            <v>0</v>
          </cell>
          <cell r="I379">
            <v>0</v>
          </cell>
          <cell r="J379">
            <v>0</v>
          </cell>
          <cell r="K379">
            <v>0</v>
          </cell>
          <cell r="L379">
            <v>0</v>
          </cell>
          <cell r="M379">
            <v>0</v>
          </cell>
          <cell r="N379">
            <v>0</v>
          </cell>
          <cell r="O379">
            <v>0</v>
          </cell>
          <cell r="P379">
            <v>0</v>
          </cell>
          <cell r="T379">
            <v>0</v>
          </cell>
          <cell r="U379">
            <v>0</v>
          </cell>
          <cell r="X379">
            <v>0</v>
          </cell>
          <cell r="Y379">
            <v>0</v>
          </cell>
          <cell r="AB379">
            <v>516</v>
          </cell>
          <cell r="AC379">
            <v>2</v>
          </cell>
          <cell r="AD379" t="str">
            <v>INCENTIVOS POR VIG.DE OBLIGACIONES</v>
          </cell>
          <cell r="AE379">
            <v>0</v>
          </cell>
          <cell r="AF379">
            <v>0</v>
          </cell>
        </row>
        <row r="380">
          <cell r="A380">
            <v>51603</v>
          </cell>
          <cell r="B380">
            <v>516</v>
          </cell>
          <cell r="C380">
            <v>3</v>
          </cell>
          <cell r="D380" t="str">
            <v>INCENTIVOS POR REG.PEQ.CONTRIBUYENTE</v>
          </cell>
          <cell r="E380">
            <v>0</v>
          </cell>
          <cell r="F380">
            <v>51857</v>
          </cell>
          <cell r="G380">
            <v>79733</v>
          </cell>
          <cell r="H380">
            <v>131590</v>
          </cell>
          <cell r="I380">
            <v>0</v>
          </cell>
          <cell r="J380">
            <v>82392</v>
          </cell>
          <cell r="K380">
            <v>0</v>
          </cell>
          <cell r="L380">
            <v>82392</v>
          </cell>
          <cell r="M380">
            <v>23130</v>
          </cell>
          <cell r="N380">
            <v>0</v>
          </cell>
          <cell r="O380">
            <v>0</v>
          </cell>
          <cell r="P380">
            <v>23130</v>
          </cell>
          <cell r="T380">
            <v>0</v>
          </cell>
          <cell r="U380">
            <v>237112</v>
          </cell>
          <cell r="X380">
            <v>0</v>
          </cell>
          <cell r="Y380">
            <v>237112</v>
          </cell>
          <cell r="AB380">
            <v>516</v>
          </cell>
          <cell r="AC380">
            <v>3</v>
          </cell>
          <cell r="AD380" t="str">
            <v>INCENTIVOS POR REG.PEQ.CONTRIBUYENTE</v>
          </cell>
          <cell r="AE380">
            <v>0</v>
          </cell>
          <cell r="AF380">
            <v>237112</v>
          </cell>
        </row>
        <row r="381">
          <cell r="A381">
            <v>51604</v>
          </cell>
          <cell r="B381">
            <v>516</v>
          </cell>
          <cell r="C381">
            <v>4</v>
          </cell>
          <cell r="D381" t="str">
            <v>INCENTIVOS POR REG. INTERMEDIO</v>
          </cell>
          <cell r="E381">
            <v>0</v>
          </cell>
          <cell r="F381">
            <v>0</v>
          </cell>
          <cell r="G381">
            <v>0</v>
          </cell>
          <cell r="H381">
            <v>0</v>
          </cell>
          <cell r="I381">
            <v>0</v>
          </cell>
          <cell r="J381">
            <v>0</v>
          </cell>
          <cell r="K381">
            <v>0</v>
          </cell>
          <cell r="L381">
            <v>0</v>
          </cell>
          <cell r="M381">
            <v>0</v>
          </cell>
          <cell r="N381">
            <v>0</v>
          </cell>
          <cell r="O381">
            <v>0</v>
          </cell>
          <cell r="P381">
            <v>0</v>
          </cell>
          <cell r="T381">
            <v>0</v>
          </cell>
          <cell r="U381">
            <v>0</v>
          </cell>
          <cell r="X381">
            <v>0</v>
          </cell>
          <cell r="Y381">
            <v>0</v>
          </cell>
          <cell r="AB381">
            <v>516</v>
          </cell>
          <cell r="AC381">
            <v>4</v>
          </cell>
          <cell r="AD381" t="str">
            <v>INCENTIVOS POR REG. INTERMEDIO</v>
          </cell>
          <cell r="AE381">
            <v>0</v>
          </cell>
          <cell r="AF381">
            <v>0</v>
          </cell>
        </row>
        <row r="382">
          <cell r="A382">
            <v>51605</v>
          </cell>
          <cell r="B382">
            <v>516</v>
          </cell>
          <cell r="C382">
            <v>5</v>
          </cell>
          <cell r="D382" t="str">
            <v>INCEN.POR GANANCIA DE ENAJ.DE BIENES</v>
          </cell>
          <cell r="E382">
            <v>0</v>
          </cell>
          <cell r="F382">
            <v>0</v>
          </cell>
          <cell r="G382">
            <v>0</v>
          </cell>
          <cell r="H382">
            <v>0</v>
          </cell>
          <cell r="I382">
            <v>0</v>
          </cell>
          <cell r="J382">
            <v>0</v>
          </cell>
          <cell r="K382">
            <v>0</v>
          </cell>
          <cell r="L382">
            <v>0</v>
          </cell>
          <cell r="M382">
            <v>0</v>
          </cell>
          <cell r="N382">
            <v>0</v>
          </cell>
          <cell r="O382">
            <v>0</v>
          </cell>
          <cell r="P382">
            <v>0</v>
          </cell>
          <cell r="T382">
            <v>0</v>
          </cell>
          <cell r="U382">
            <v>0</v>
          </cell>
          <cell r="X382">
            <v>0</v>
          </cell>
          <cell r="Y382">
            <v>0</v>
          </cell>
          <cell r="AB382">
            <v>516</v>
          </cell>
          <cell r="AC382">
            <v>5</v>
          </cell>
          <cell r="AD382" t="str">
            <v>INCEN.POR GANANCIA DE ENAJ.DE BIENES</v>
          </cell>
          <cell r="AE382">
            <v>0</v>
          </cell>
          <cell r="AF382">
            <v>0</v>
          </cell>
        </row>
        <row r="383">
          <cell r="A383">
            <v>51606</v>
          </cell>
          <cell r="B383">
            <v>516</v>
          </cell>
          <cell r="C383">
            <v>6</v>
          </cell>
          <cell r="D383" t="str">
            <v>INCENTIVOS POR IEPS GASOLINA Y DIESEL</v>
          </cell>
          <cell r="M383">
            <v>47572</v>
          </cell>
          <cell r="N383">
            <v>0</v>
          </cell>
          <cell r="O383">
            <v>0</v>
          </cell>
          <cell r="Y383">
            <v>47572</v>
          </cell>
          <cell r="AB383">
            <v>516</v>
          </cell>
          <cell r="AC383">
            <v>6</v>
          </cell>
          <cell r="AD383" t="str">
            <v>INCENTIVOS POR IEPS GASOLINA Y DIESEL</v>
          </cell>
          <cell r="AE383">
            <v>0</v>
          </cell>
          <cell r="AF383">
            <v>47572</v>
          </cell>
        </row>
        <row r="384">
          <cell r="A384">
            <v>56600</v>
          </cell>
          <cell r="B384">
            <v>566</v>
          </cell>
          <cell r="C384">
            <v>0</v>
          </cell>
          <cell r="D384" t="str">
            <v>IMPUESTO EMPRESARIAL A TASA UNICA(IETU)</v>
          </cell>
          <cell r="H384">
            <v>0</v>
          </cell>
          <cell r="I384">
            <v>0</v>
          </cell>
          <cell r="J384">
            <v>0</v>
          </cell>
          <cell r="K384">
            <v>0</v>
          </cell>
          <cell r="L384">
            <v>0</v>
          </cell>
          <cell r="M384">
            <v>0</v>
          </cell>
          <cell r="N384">
            <v>0</v>
          </cell>
          <cell r="O384">
            <v>0</v>
          </cell>
          <cell r="P384">
            <v>0</v>
          </cell>
          <cell r="T384">
            <v>0</v>
          </cell>
          <cell r="U384">
            <v>0</v>
          </cell>
          <cell r="X384">
            <v>0</v>
          </cell>
          <cell r="Y384">
            <v>0</v>
          </cell>
          <cell r="AB384">
            <v>566</v>
          </cell>
          <cell r="AC384">
            <v>0</v>
          </cell>
          <cell r="AD384" t="str">
            <v>IMPUESTO EMPRESARIAL A TASA UNICA(IETU)</v>
          </cell>
          <cell r="AE384">
            <v>0</v>
          </cell>
          <cell r="AF384">
            <v>0</v>
          </cell>
        </row>
        <row r="385">
          <cell r="A385">
            <v>56601</v>
          </cell>
          <cell r="B385">
            <v>566</v>
          </cell>
          <cell r="C385">
            <v>1</v>
          </cell>
          <cell r="D385" t="str">
            <v>IETU REG. PEQ. CONTRIB.(REPECOS)100%</v>
          </cell>
          <cell r="E385">
            <v>7365811</v>
          </cell>
          <cell r="F385">
            <v>2613297</v>
          </cell>
          <cell r="G385">
            <v>1834951</v>
          </cell>
          <cell r="H385">
            <v>11814059</v>
          </cell>
          <cell r="I385">
            <v>8161031</v>
          </cell>
          <cell r="J385">
            <v>2622432</v>
          </cell>
          <cell r="K385">
            <v>2434914</v>
          </cell>
          <cell r="L385">
            <v>13218377</v>
          </cell>
          <cell r="M385">
            <v>7751032</v>
          </cell>
          <cell r="N385">
            <v>3779887</v>
          </cell>
          <cell r="O385">
            <v>2260890</v>
          </cell>
          <cell r="P385">
            <v>13791809</v>
          </cell>
          <cell r="T385">
            <v>0</v>
          </cell>
          <cell r="U385">
            <v>38824245</v>
          </cell>
          <cell r="X385">
            <v>0</v>
          </cell>
          <cell r="Y385">
            <v>38824245</v>
          </cell>
          <cell r="AB385">
            <v>566</v>
          </cell>
          <cell r="AC385">
            <v>1</v>
          </cell>
          <cell r="AD385" t="str">
            <v>IETU REG. PEQ. CONTRIB.(REPECOS)100%</v>
          </cell>
          <cell r="AE385">
            <v>2260890</v>
          </cell>
          <cell r="AF385">
            <v>38824245</v>
          </cell>
        </row>
        <row r="386">
          <cell r="A386">
            <v>56602</v>
          </cell>
          <cell r="B386">
            <v>566</v>
          </cell>
          <cell r="C386">
            <v>2</v>
          </cell>
          <cell r="D386" t="str">
            <v>SUB.POR BENEFICIOS FISCALES IETU 100%</v>
          </cell>
          <cell r="H386">
            <v>0</v>
          </cell>
          <cell r="L386">
            <v>0</v>
          </cell>
          <cell r="M386">
            <v>-2781601</v>
          </cell>
          <cell r="N386">
            <v>-1783546</v>
          </cell>
          <cell r="O386">
            <v>-796408</v>
          </cell>
          <cell r="P386">
            <v>-5361555</v>
          </cell>
          <cell r="T386">
            <v>0</v>
          </cell>
          <cell r="U386">
            <v>-5361555</v>
          </cell>
          <cell r="X386">
            <v>0</v>
          </cell>
          <cell r="Y386">
            <v>-5361555</v>
          </cell>
          <cell r="AB386">
            <v>566</v>
          </cell>
          <cell r="AC386">
            <v>2</v>
          </cell>
          <cell r="AD386" t="str">
            <v>SUB.POR BENEFICIOS FISCALES IETU 100%</v>
          </cell>
          <cell r="AE386">
            <v>-796408</v>
          </cell>
          <cell r="AF386">
            <v>-5361555</v>
          </cell>
        </row>
        <row r="387">
          <cell r="A387">
            <v>56700</v>
          </cell>
          <cell r="B387">
            <v>567</v>
          </cell>
          <cell r="C387">
            <v>0</v>
          </cell>
          <cell r="D387" t="str">
            <v>IMPUESTO SOBRE LA RENTA</v>
          </cell>
          <cell r="E387">
            <v>0</v>
          </cell>
          <cell r="F387">
            <v>0</v>
          </cell>
          <cell r="G387">
            <v>0</v>
          </cell>
          <cell r="H387">
            <v>0</v>
          </cell>
          <cell r="I387">
            <v>0</v>
          </cell>
          <cell r="J387">
            <v>0</v>
          </cell>
          <cell r="K387">
            <v>0</v>
          </cell>
          <cell r="L387">
            <v>0</v>
          </cell>
          <cell r="M387">
            <v>0</v>
          </cell>
          <cell r="N387">
            <v>0</v>
          </cell>
          <cell r="O387">
            <v>0</v>
          </cell>
          <cell r="P387">
            <v>0</v>
          </cell>
          <cell r="T387">
            <v>0</v>
          </cell>
          <cell r="U387">
            <v>0</v>
          </cell>
          <cell r="X387">
            <v>0</v>
          </cell>
          <cell r="Y387">
            <v>0</v>
          </cell>
          <cell r="AB387">
            <v>567</v>
          </cell>
          <cell r="AC387">
            <v>0</v>
          </cell>
          <cell r="AD387" t="str">
            <v>IMPUESTO SOBRE LA RENTA</v>
          </cell>
          <cell r="AE387">
            <v>0</v>
          </cell>
          <cell r="AF387">
            <v>0</v>
          </cell>
        </row>
        <row r="388">
          <cell r="A388">
            <v>56704</v>
          </cell>
          <cell r="B388">
            <v>567</v>
          </cell>
          <cell r="C388">
            <v>4</v>
          </cell>
          <cell r="D388" t="str">
            <v>ISR PERSONAS MORALES PAGOS PROV. 75%</v>
          </cell>
          <cell r="E388">
            <v>4254.54</v>
          </cell>
          <cell r="F388">
            <v>4254.54</v>
          </cell>
          <cell r="G388">
            <v>4254.54</v>
          </cell>
          <cell r="H388">
            <v>12763.619999999999</v>
          </cell>
          <cell r="I388">
            <v>4254.54</v>
          </cell>
          <cell r="J388">
            <v>369760.59</v>
          </cell>
          <cell r="K388">
            <v>4254.54</v>
          </cell>
          <cell r="L388">
            <v>378269.67</v>
          </cell>
          <cell r="M388">
            <v>69954.929999999993</v>
          </cell>
          <cell r="N388">
            <v>4254.54</v>
          </cell>
          <cell r="O388">
            <v>4254.54</v>
          </cell>
          <cell r="P388">
            <v>78464.00999999998</v>
          </cell>
          <cell r="T388">
            <v>0</v>
          </cell>
          <cell r="U388">
            <v>469497.29999999993</v>
          </cell>
          <cell r="X388">
            <v>0</v>
          </cell>
          <cell r="Y388">
            <v>469497.3</v>
          </cell>
          <cell r="AB388">
            <v>567</v>
          </cell>
          <cell r="AC388">
            <v>4</v>
          </cell>
          <cell r="AD388" t="str">
            <v>ISR PERSONAS MORALES PAGOS PROV. 75%</v>
          </cell>
          <cell r="AE388">
            <v>4254.54</v>
          </cell>
          <cell r="AF388">
            <v>469497.3</v>
          </cell>
        </row>
        <row r="389">
          <cell r="A389">
            <v>56739</v>
          </cell>
          <cell r="B389">
            <v>567</v>
          </cell>
          <cell r="C389">
            <v>39</v>
          </cell>
          <cell r="D389" t="str">
            <v>ISR PERSONAS MORALES PAG.PROV. 100%</v>
          </cell>
          <cell r="E389">
            <v>0</v>
          </cell>
          <cell r="F389">
            <v>261.01</v>
          </cell>
          <cell r="G389">
            <v>0</v>
          </cell>
          <cell r="H389">
            <v>261.01</v>
          </cell>
          <cell r="I389">
            <v>0</v>
          </cell>
          <cell r="J389">
            <v>0</v>
          </cell>
          <cell r="K389">
            <v>0</v>
          </cell>
          <cell r="L389">
            <v>0</v>
          </cell>
          <cell r="M389">
            <v>0</v>
          </cell>
          <cell r="N389">
            <v>0</v>
          </cell>
          <cell r="O389">
            <v>0</v>
          </cell>
          <cell r="P389">
            <v>0</v>
          </cell>
          <cell r="T389">
            <v>0</v>
          </cell>
          <cell r="U389">
            <v>261.01</v>
          </cell>
          <cell r="X389">
            <v>0</v>
          </cell>
          <cell r="Y389">
            <v>261.01</v>
          </cell>
          <cell r="AB389">
            <v>567</v>
          </cell>
          <cell r="AC389">
            <v>39</v>
          </cell>
          <cell r="AD389" t="str">
            <v>ISR PERSONAS MORALES PAG.PROV. 100%</v>
          </cell>
          <cell r="AE389">
            <v>0</v>
          </cell>
          <cell r="AF389">
            <v>261.01</v>
          </cell>
        </row>
        <row r="390">
          <cell r="A390">
            <v>56748</v>
          </cell>
          <cell r="B390">
            <v>567</v>
          </cell>
          <cell r="C390">
            <v>48</v>
          </cell>
          <cell r="D390" t="str">
            <v>ISR P.FIS.PAG.PROV.ACT.PEQ.CONT.100%</v>
          </cell>
          <cell r="E390">
            <v>7235150</v>
          </cell>
          <cell r="F390">
            <v>2321574</v>
          </cell>
          <cell r="G390">
            <v>1451569</v>
          </cell>
          <cell r="H390">
            <v>11008293</v>
          </cell>
          <cell r="I390">
            <v>7433515</v>
          </cell>
          <cell r="J390">
            <v>1880164</v>
          </cell>
          <cell r="K390">
            <v>1779319</v>
          </cell>
          <cell r="L390">
            <v>11092998</v>
          </cell>
          <cell r="M390">
            <v>6998681</v>
          </cell>
          <cell r="N390">
            <v>2944838</v>
          </cell>
          <cell r="O390">
            <v>1527283</v>
          </cell>
          <cell r="P390">
            <v>11470802</v>
          </cell>
          <cell r="T390">
            <v>0</v>
          </cell>
          <cell r="U390">
            <v>33572093</v>
          </cell>
          <cell r="X390">
            <v>0</v>
          </cell>
          <cell r="Y390">
            <v>33572093</v>
          </cell>
          <cell r="AB390">
            <v>567</v>
          </cell>
          <cell r="AC390">
            <v>48</v>
          </cell>
          <cell r="AD390" t="str">
            <v>ISR P.FIS.PAG.PROV.ACT.PEQ.CONT.100%</v>
          </cell>
          <cell r="AE390">
            <v>1527283</v>
          </cell>
          <cell r="AF390">
            <v>33572093</v>
          </cell>
        </row>
        <row r="391">
          <cell r="A391">
            <v>56754</v>
          </cell>
          <cell r="B391">
            <v>567</v>
          </cell>
          <cell r="C391">
            <v>54</v>
          </cell>
          <cell r="D391" t="str">
            <v>ISR RET.P.MOR.YFIS.PAG.PRO.ENAJ.BIE.100%</v>
          </cell>
          <cell r="E391">
            <v>11221242</v>
          </cell>
          <cell r="F391">
            <v>7904460</v>
          </cell>
          <cell r="G391">
            <v>10048679</v>
          </cell>
          <cell r="H391">
            <v>29174381</v>
          </cell>
          <cell r="I391">
            <v>9582788</v>
          </cell>
          <cell r="J391">
            <v>6658275</v>
          </cell>
          <cell r="K391">
            <v>8321268</v>
          </cell>
          <cell r="L391">
            <v>24562331</v>
          </cell>
          <cell r="M391">
            <v>12443682</v>
          </cell>
          <cell r="N391">
            <v>7254018</v>
          </cell>
          <cell r="O391">
            <v>7603752</v>
          </cell>
          <cell r="P391">
            <v>27301452</v>
          </cell>
          <cell r="T391">
            <v>0</v>
          </cell>
          <cell r="U391">
            <v>81038164</v>
          </cell>
          <cell r="X391">
            <v>0</v>
          </cell>
          <cell r="Y391">
            <v>81038164</v>
          </cell>
          <cell r="AB391">
            <v>567</v>
          </cell>
          <cell r="AC391">
            <v>54</v>
          </cell>
          <cell r="AD391" t="str">
            <v>ISR RET.P.MOR.YFIS.PAG.PRO.ENAJ.BIE.100%</v>
          </cell>
          <cell r="AE391">
            <v>7603752</v>
          </cell>
          <cell r="AF391">
            <v>81038164</v>
          </cell>
        </row>
        <row r="392">
          <cell r="A392">
            <v>56756</v>
          </cell>
          <cell r="B392">
            <v>567</v>
          </cell>
          <cell r="C392">
            <v>56</v>
          </cell>
          <cell r="D392" t="str">
            <v>ISR P.FIS.PAG.PROV.ACT.EMP.REG.INT.100%</v>
          </cell>
          <cell r="E392">
            <v>823541</v>
          </cell>
          <cell r="F392">
            <v>764702</v>
          </cell>
          <cell r="G392">
            <v>1197550</v>
          </cell>
          <cell r="H392">
            <v>2785793</v>
          </cell>
          <cell r="I392">
            <v>1087700.8899999999</v>
          </cell>
          <cell r="J392">
            <v>1136644.94</v>
          </cell>
          <cell r="K392">
            <v>1002129.18</v>
          </cell>
          <cell r="L392">
            <v>3226475.0100000002</v>
          </cell>
          <cell r="M392">
            <v>845381.98</v>
          </cell>
          <cell r="N392">
            <v>874452.98</v>
          </cell>
          <cell r="O392">
            <v>968804.35</v>
          </cell>
          <cell r="P392">
            <v>2688639.31</v>
          </cell>
          <cell r="T392">
            <v>0</v>
          </cell>
          <cell r="U392">
            <v>8700907.3200000003</v>
          </cell>
          <cell r="X392">
            <v>0</v>
          </cell>
          <cell r="Y392">
            <v>8700907.3200000003</v>
          </cell>
          <cell r="AB392">
            <v>567</v>
          </cell>
          <cell r="AC392">
            <v>56</v>
          </cell>
          <cell r="AD392" t="str">
            <v>ISR P.FIS.PAG.PROV.ACT.EMP.REG.INT.100%</v>
          </cell>
          <cell r="AE392">
            <v>968804.35</v>
          </cell>
          <cell r="AF392">
            <v>8700907.3200000003</v>
          </cell>
        </row>
        <row r="393">
          <cell r="A393">
            <v>56757</v>
          </cell>
          <cell r="B393">
            <v>567</v>
          </cell>
          <cell r="C393">
            <v>57</v>
          </cell>
          <cell r="D393" t="str">
            <v>SUB.POR BENEFICIOS FISCALES ISR 100%</v>
          </cell>
          <cell r="H393">
            <v>0</v>
          </cell>
          <cell r="L393">
            <v>0</v>
          </cell>
          <cell r="M393">
            <v>-2585093</v>
          </cell>
          <cell r="N393">
            <v>-1394290</v>
          </cell>
          <cell r="O393">
            <v>-592519</v>
          </cell>
          <cell r="P393">
            <v>-4571902</v>
          </cell>
          <cell r="T393">
            <v>0</v>
          </cell>
          <cell r="U393">
            <v>-4571902</v>
          </cell>
          <cell r="X393">
            <v>0</v>
          </cell>
          <cell r="Y393">
            <v>-4571902</v>
          </cell>
          <cell r="AB393">
            <v>567</v>
          </cell>
          <cell r="AC393">
            <v>57</v>
          </cell>
          <cell r="AD393" t="str">
            <v>SUB.POR BENEFICIOS FISCALES ISR 100%</v>
          </cell>
          <cell r="AE393">
            <v>-592519</v>
          </cell>
          <cell r="AF393">
            <v>-4571902</v>
          </cell>
        </row>
        <row r="394">
          <cell r="B394">
            <v>568</v>
          </cell>
          <cell r="C394">
            <v>0</v>
          </cell>
          <cell r="D394" t="str">
            <v>TOTAL IMPUESTO AL ACTIVO</v>
          </cell>
          <cell r="E394">
            <v>19284187.539999999</v>
          </cell>
          <cell r="F394">
            <v>10995251.550000001</v>
          </cell>
          <cell r="G394">
            <v>12702052.539999999</v>
          </cell>
          <cell r="H394">
            <v>42981491.629999995</v>
          </cell>
          <cell r="I394">
            <v>18108258.43</v>
          </cell>
          <cell r="J394">
            <v>10044844.529999999</v>
          </cell>
          <cell r="K394">
            <v>11106970.720000001</v>
          </cell>
          <cell r="L394">
            <v>39260073.68</v>
          </cell>
          <cell r="M394">
            <v>17772606.91</v>
          </cell>
          <cell r="N394">
            <v>9683273.5199999996</v>
          </cell>
          <cell r="O394">
            <v>9511574.8900000006</v>
          </cell>
          <cell r="P394">
            <v>36967455.32</v>
          </cell>
          <cell r="T394">
            <v>0</v>
          </cell>
          <cell r="U394">
            <v>119209020.63</v>
          </cell>
          <cell r="X394">
            <v>0</v>
          </cell>
          <cell r="Y394">
            <v>119209020.63</v>
          </cell>
          <cell r="AB394">
            <v>568</v>
          </cell>
          <cell r="AC394">
            <v>0</v>
          </cell>
          <cell r="AD394" t="str">
            <v>TOTAL IMPUESTO AL ACTIVO</v>
          </cell>
          <cell r="AE394">
            <v>9511574.8900000006</v>
          </cell>
          <cell r="AF394">
            <v>119209020.63</v>
          </cell>
        </row>
        <row r="395">
          <cell r="A395">
            <v>56900</v>
          </cell>
          <cell r="B395">
            <v>569</v>
          </cell>
          <cell r="C395">
            <v>0</v>
          </cell>
          <cell r="D395" t="str">
            <v>IMPUESTO AL VALOR AGREGADO</v>
          </cell>
          <cell r="E395">
            <v>0</v>
          </cell>
          <cell r="F395">
            <v>0</v>
          </cell>
          <cell r="G395">
            <v>0</v>
          </cell>
          <cell r="H395">
            <v>0</v>
          </cell>
          <cell r="I395">
            <v>0</v>
          </cell>
          <cell r="J395">
            <v>0</v>
          </cell>
          <cell r="K395">
            <v>0</v>
          </cell>
          <cell r="L395">
            <v>0</v>
          </cell>
          <cell r="M395">
            <v>0</v>
          </cell>
          <cell r="N395">
            <v>0</v>
          </cell>
          <cell r="O395">
            <v>0</v>
          </cell>
          <cell r="P395">
            <v>0</v>
          </cell>
          <cell r="T395">
            <v>0</v>
          </cell>
          <cell r="U395">
            <v>0</v>
          </cell>
          <cell r="X395">
            <v>0</v>
          </cell>
          <cell r="Y395">
            <v>0</v>
          </cell>
          <cell r="AB395">
            <v>569</v>
          </cell>
          <cell r="AC395">
            <v>0</v>
          </cell>
          <cell r="AD395" t="str">
            <v>IMPUESTO AL VALOR AGREGADO</v>
          </cell>
          <cell r="AE395">
            <v>0</v>
          </cell>
          <cell r="AF395">
            <v>0</v>
          </cell>
        </row>
        <row r="396">
          <cell r="A396">
            <v>56901</v>
          </cell>
          <cell r="B396">
            <v>569</v>
          </cell>
          <cell r="C396">
            <v>1</v>
          </cell>
          <cell r="D396" t="str">
            <v>IVA PAG.PROV.PERS.MOR.Y FIS. 100%</v>
          </cell>
          <cell r="E396">
            <v>0</v>
          </cell>
          <cell r="F396">
            <v>12937.66</v>
          </cell>
          <cell r="G396">
            <v>0</v>
          </cell>
          <cell r="H396">
            <v>12937.66</v>
          </cell>
          <cell r="I396">
            <v>0</v>
          </cell>
          <cell r="J396">
            <v>0</v>
          </cell>
          <cell r="K396">
            <v>0</v>
          </cell>
          <cell r="L396">
            <v>0</v>
          </cell>
          <cell r="M396">
            <v>0</v>
          </cell>
          <cell r="N396">
            <v>0</v>
          </cell>
          <cell r="O396">
            <v>0</v>
          </cell>
          <cell r="P396">
            <v>0</v>
          </cell>
          <cell r="T396">
            <v>0</v>
          </cell>
          <cell r="U396">
            <v>12937.66</v>
          </cell>
          <cell r="X396">
            <v>0</v>
          </cell>
          <cell r="Y396">
            <v>12937.66</v>
          </cell>
          <cell r="AB396">
            <v>569</v>
          </cell>
          <cell r="AC396">
            <v>1</v>
          </cell>
          <cell r="AD396" t="str">
            <v>IVA PAG.PROV.PERS.MOR.Y FIS. 100%</v>
          </cell>
          <cell r="AE396">
            <v>0</v>
          </cell>
          <cell r="AF396">
            <v>12937.66</v>
          </cell>
        </row>
        <row r="397">
          <cell r="A397">
            <v>56905</v>
          </cell>
          <cell r="B397">
            <v>569</v>
          </cell>
          <cell r="C397">
            <v>5</v>
          </cell>
          <cell r="D397" t="str">
            <v>DEC ANUAL Y COMP R SIMPLIF 100% (054)</v>
          </cell>
          <cell r="E397">
            <v>0</v>
          </cell>
          <cell r="F397">
            <v>52.42</v>
          </cell>
          <cell r="G397">
            <v>0</v>
          </cell>
          <cell r="H397">
            <v>52.42</v>
          </cell>
          <cell r="I397">
            <v>0</v>
          </cell>
          <cell r="J397">
            <v>0</v>
          </cell>
          <cell r="K397">
            <v>0</v>
          </cell>
          <cell r="L397">
            <v>0</v>
          </cell>
          <cell r="M397">
            <v>24150.2</v>
          </cell>
          <cell r="N397">
            <v>0</v>
          </cell>
          <cell r="O397">
            <v>0</v>
          </cell>
          <cell r="P397">
            <v>24150.2</v>
          </cell>
          <cell r="T397">
            <v>0</v>
          </cell>
          <cell r="U397">
            <v>24202.62</v>
          </cell>
          <cell r="X397">
            <v>0</v>
          </cell>
          <cell r="Y397">
            <v>24202.62</v>
          </cell>
          <cell r="AB397">
            <v>569</v>
          </cell>
          <cell r="AC397">
            <v>5</v>
          </cell>
          <cell r="AD397" t="str">
            <v>DEC ANUAL Y COMP R SIMPLIF 100% (054)</v>
          </cell>
          <cell r="AE397">
            <v>0</v>
          </cell>
          <cell r="AF397">
            <v>24202.62</v>
          </cell>
        </row>
        <row r="398">
          <cell r="A398">
            <v>56913</v>
          </cell>
          <cell r="B398">
            <v>569</v>
          </cell>
          <cell r="C398">
            <v>13</v>
          </cell>
          <cell r="D398" t="str">
            <v>REGIMEN DE PEQUEÑOS CONT 100%(048)</v>
          </cell>
          <cell r="E398">
            <v>7377182</v>
          </cell>
          <cell r="F398">
            <v>2371028</v>
          </cell>
          <cell r="G398">
            <v>1618224</v>
          </cell>
          <cell r="H398">
            <v>11366434</v>
          </cell>
          <cell r="I398">
            <v>7926262</v>
          </cell>
          <cell r="J398">
            <v>2064179</v>
          </cell>
          <cell r="K398">
            <v>2000550</v>
          </cell>
          <cell r="L398">
            <v>11990991</v>
          </cell>
          <cell r="M398">
            <v>7451853</v>
          </cell>
          <cell r="N398">
            <v>3117197</v>
          </cell>
          <cell r="O398">
            <v>1685028</v>
          </cell>
          <cell r="P398">
            <v>12254078</v>
          </cell>
          <cell r="T398">
            <v>0</v>
          </cell>
          <cell r="U398">
            <v>35611503</v>
          </cell>
          <cell r="X398">
            <v>0</v>
          </cell>
          <cell r="Y398">
            <v>35611503</v>
          </cell>
          <cell r="AB398">
            <v>569</v>
          </cell>
          <cell r="AC398">
            <v>13</v>
          </cell>
          <cell r="AD398" t="str">
            <v>REGIMEN DE PEQUEÑOS CONT 100%(048)</v>
          </cell>
          <cell r="AE398">
            <v>1685028</v>
          </cell>
          <cell r="AF398">
            <v>35611503</v>
          </cell>
        </row>
        <row r="399">
          <cell r="A399">
            <v>56914</v>
          </cell>
          <cell r="B399">
            <v>569</v>
          </cell>
          <cell r="C399">
            <v>14</v>
          </cell>
          <cell r="D399" t="str">
            <v>SUB.POR BENEFICIOS FISCALES IVA 100%</v>
          </cell>
          <cell r="H399">
            <v>0</v>
          </cell>
          <cell r="L399">
            <v>0</v>
          </cell>
          <cell r="M399">
            <v>-2738992</v>
          </cell>
          <cell r="N399">
            <v>-1518107</v>
          </cell>
          <cell r="O399">
            <v>-650717</v>
          </cell>
          <cell r="P399">
            <v>-4907816</v>
          </cell>
          <cell r="T399">
            <v>0</v>
          </cell>
          <cell r="U399">
            <v>-4907816</v>
          </cell>
          <cell r="X399">
            <v>0</v>
          </cell>
          <cell r="Y399">
            <v>-4907816</v>
          </cell>
          <cell r="AB399">
            <v>569</v>
          </cell>
          <cell r="AC399">
            <v>14</v>
          </cell>
          <cell r="AD399" t="str">
            <v>SUB.POR BENEFICIOS FISCALES IVA 100%</v>
          </cell>
          <cell r="AE399">
            <v>-650717</v>
          </cell>
          <cell r="AF399">
            <v>-4907816</v>
          </cell>
        </row>
        <row r="400">
          <cell r="B400">
            <v>569</v>
          </cell>
          <cell r="C400">
            <v>0</v>
          </cell>
          <cell r="D400" t="str">
            <v>TOTAL IMPUESTO AL VALOR AGREGADO</v>
          </cell>
          <cell r="E400">
            <v>7377182</v>
          </cell>
          <cell r="F400">
            <v>2384018.08</v>
          </cell>
          <cell r="G400">
            <v>1618224</v>
          </cell>
          <cell r="H400">
            <v>11379424.08</v>
          </cell>
          <cell r="I400">
            <v>7926262</v>
          </cell>
          <cell r="J400">
            <v>2064179</v>
          </cell>
          <cell r="K400">
            <v>2000550</v>
          </cell>
          <cell r="L400">
            <v>11990991</v>
          </cell>
          <cell r="M400">
            <v>4737011.2</v>
          </cell>
          <cell r="N400">
            <v>1599090</v>
          </cell>
          <cell r="O400">
            <v>1034311</v>
          </cell>
          <cell r="P400">
            <v>7370412.2000000002</v>
          </cell>
          <cell r="T400">
            <v>0</v>
          </cell>
          <cell r="U400">
            <v>30740827.280000001</v>
          </cell>
          <cell r="X400">
            <v>0</v>
          </cell>
          <cell r="Y400">
            <v>30740827.280000001</v>
          </cell>
          <cell r="AB400">
            <v>569</v>
          </cell>
          <cell r="AC400">
            <v>0</v>
          </cell>
          <cell r="AD400" t="str">
            <v>TOTAL IMPUESTO AL VALOR AGREGADO</v>
          </cell>
          <cell r="AE400">
            <v>1034311</v>
          </cell>
          <cell r="AF400">
            <v>30740827.280000001</v>
          </cell>
        </row>
        <row r="401">
          <cell r="A401">
            <v>57400</v>
          </cell>
          <cell r="B401">
            <v>574</v>
          </cell>
          <cell r="C401">
            <v>0</v>
          </cell>
          <cell r="D401" t="str">
            <v>TOTAL GASTOS DE EJECUCION</v>
          </cell>
          <cell r="E401">
            <v>0</v>
          </cell>
          <cell r="F401">
            <v>0</v>
          </cell>
          <cell r="G401">
            <v>0</v>
          </cell>
          <cell r="H401">
            <v>0</v>
          </cell>
          <cell r="I401">
            <v>0</v>
          </cell>
          <cell r="J401">
            <v>0</v>
          </cell>
          <cell r="K401">
            <v>0</v>
          </cell>
          <cell r="L401">
            <v>0</v>
          </cell>
          <cell r="M401">
            <v>0</v>
          </cell>
          <cell r="N401">
            <v>0</v>
          </cell>
          <cell r="O401">
            <v>0</v>
          </cell>
          <cell r="P401">
            <v>0</v>
          </cell>
          <cell r="T401">
            <v>0</v>
          </cell>
          <cell r="U401">
            <v>0</v>
          </cell>
          <cell r="X401">
            <v>0</v>
          </cell>
          <cell r="Y401">
            <v>0</v>
          </cell>
          <cell r="AB401">
            <v>574</v>
          </cell>
          <cell r="AC401">
            <v>0</v>
          </cell>
          <cell r="AD401" t="str">
            <v>GASTOS DE EJECUCION</v>
          </cell>
          <cell r="AE401">
            <v>0</v>
          </cell>
          <cell r="AF401">
            <v>0</v>
          </cell>
        </row>
        <row r="402">
          <cell r="A402">
            <v>57401</v>
          </cell>
          <cell r="B402">
            <v>574</v>
          </cell>
          <cell r="C402">
            <v>1</v>
          </cell>
          <cell r="D402" t="str">
            <v>GASTOS DE EJECUCION ISAN</v>
          </cell>
          <cell r="E402">
            <v>0</v>
          </cell>
          <cell r="F402">
            <v>1140</v>
          </cell>
          <cell r="G402">
            <v>0</v>
          </cell>
          <cell r="H402">
            <v>1140</v>
          </cell>
          <cell r="I402">
            <v>0</v>
          </cell>
          <cell r="J402">
            <v>0</v>
          </cell>
          <cell r="K402">
            <v>0</v>
          </cell>
          <cell r="L402">
            <v>0</v>
          </cell>
          <cell r="M402">
            <v>0</v>
          </cell>
          <cell r="N402">
            <v>380</v>
          </cell>
          <cell r="O402">
            <v>56</v>
          </cell>
          <cell r="P402">
            <v>436</v>
          </cell>
          <cell r="T402">
            <v>0</v>
          </cell>
          <cell r="U402">
            <v>1576</v>
          </cell>
          <cell r="X402">
            <v>0</v>
          </cell>
          <cell r="Y402">
            <v>1576</v>
          </cell>
          <cell r="AB402">
            <v>574</v>
          </cell>
          <cell r="AC402">
            <v>1</v>
          </cell>
          <cell r="AD402" t="str">
            <v>GASTOS DE EJECUCION ISAN</v>
          </cell>
          <cell r="AE402">
            <v>56</v>
          </cell>
          <cell r="AF402">
            <v>1576</v>
          </cell>
        </row>
        <row r="403">
          <cell r="A403">
            <v>57403</v>
          </cell>
          <cell r="B403">
            <v>574</v>
          </cell>
          <cell r="C403">
            <v>3</v>
          </cell>
          <cell r="D403" t="str">
            <v>GASTOS DE EJEC.VIG.DE OBLIGACIONES 100%</v>
          </cell>
          <cell r="E403">
            <v>0</v>
          </cell>
          <cell r="F403">
            <v>0</v>
          </cell>
          <cell r="G403">
            <v>0</v>
          </cell>
          <cell r="H403">
            <v>0</v>
          </cell>
          <cell r="I403">
            <v>0</v>
          </cell>
          <cell r="J403">
            <v>0</v>
          </cell>
          <cell r="K403">
            <v>0</v>
          </cell>
          <cell r="L403">
            <v>0</v>
          </cell>
          <cell r="M403">
            <v>0</v>
          </cell>
          <cell r="N403">
            <v>0</v>
          </cell>
          <cell r="O403">
            <v>0</v>
          </cell>
          <cell r="P403">
            <v>0</v>
          </cell>
          <cell r="T403">
            <v>0</v>
          </cell>
          <cell r="U403">
            <v>0</v>
          </cell>
          <cell r="X403">
            <v>0</v>
          </cell>
          <cell r="Y403">
            <v>0</v>
          </cell>
          <cell r="AB403">
            <v>574</v>
          </cell>
          <cell r="AC403">
            <v>3</v>
          </cell>
          <cell r="AD403" t="str">
            <v>GASTOS DE EJEC.VIG.DE OBLIGACIONES 100%</v>
          </cell>
          <cell r="AE403">
            <v>0</v>
          </cell>
          <cell r="AF403">
            <v>0</v>
          </cell>
        </row>
        <row r="404">
          <cell r="A404">
            <v>57404</v>
          </cell>
          <cell r="B404">
            <v>574</v>
          </cell>
          <cell r="C404">
            <v>4</v>
          </cell>
          <cell r="D404" t="str">
            <v>GASTOS DE EJECUCION IMP. SOBRE TENENCIA</v>
          </cell>
          <cell r="E404">
            <v>0</v>
          </cell>
          <cell r="F404">
            <v>0</v>
          </cell>
          <cell r="G404">
            <v>0</v>
          </cell>
          <cell r="H404">
            <v>0</v>
          </cell>
          <cell r="I404">
            <v>0</v>
          </cell>
          <cell r="J404">
            <v>0</v>
          </cell>
          <cell r="K404">
            <v>0</v>
          </cell>
          <cell r="L404">
            <v>0</v>
          </cell>
          <cell r="M404">
            <v>0</v>
          </cell>
          <cell r="N404">
            <v>0</v>
          </cell>
          <cell r="O404">
            <v>0</v>
          </cell>
          <cell r="P404">
            <v>0</v>
          </cell>
          <cell r="T404">
            <v>0</v>
          </cell>
          <cell r="U404">
            <v>0</v>
          </cell>
          <cell r="X404">
            <v>0</v>
          </cell>
          <cell r="Y404">
            <v>0</v>
          </cell>
          <cell r="AB404">
            <v>574</v>
          </cell>
          <cell r="AC404">
            <v>4</v>
          </cell>
          <cell r="AD404" t="str">
            <v>GASTOS DE EJECUCION IMP. SOBRE TENENCIA</v>
          </cell>
          <cell r="AE404">
            <v>0</v>
          </cell>
          <cell r="AF404">
            <v>0</v>
          </cell>
        </row>
        <row r="405">
          <cell r="A405">
            <v>57405</v>
          </cell>
          <cell r="B405">
            <v>574</v>
          </cell>
          <cell r="C405">
            <v>5</v>
          </cell>
          <cell r="D405" t="str">
            <v>GASTOS DE EJEC.DE CREDITOS FIS.FEDERALES</v>
          </cell>
          <cell r="E405">
            <v>3511.77</v>
          </cell>
          <cell r="F405">
            <v>2653.51</v>
          </cell>
          <cell r="G405">
            <v>44450.2</v>
          </cell>
          <cell r="H405">
            <v>50615.479999999996</v>
          </cell>
          <cell r="I405">
            <v>33541.839999999997</v>
          </cell>
          <cell r="J405">
            <v>54413.120000000003</v>
          </cell>
          <cell r="K405">
            <v>53195.53</v>
          </cell>
          <cell r="L405">
            <v>141150.49</v>
          </cell>
          <cell r="M405">
            <v>54867.83</v>
          </cell>
          <cell r="N405">
            <v>48430</v>
          </cell>
          <cell r="O405">
            <v>2400</v>
          </cell>
          <cell r="P405">
            <v>105697.83</v>
          </cell>
          <cell r="T405">
            <v>0</v>
          </cell>
          <cell r="U405">
            <v>297463.8</v>
          </cell>
          <cell r="X405">
            <v>0</v>
          </cell>
          <cell r="Y405">
            <v>297463.8</v>
          </cell>
          <cell r="AB405">
            <v>574</v>
          </cell>
          <cell r="AC405">
            <v>5</v>
          </cell>
          <cell r="AD405" t="str">
            <v>GASTOS DE EJEC.DE CREDITOS FIS.FEDERALES</v>
          </cell>
          <cell r="AE405">
            <v>2400</v>
          </cell>
          <cell r="AF405">
            <v>297463.8</v>
          </cell>
        </row>
        <row r="406">
          <cell r="A406">
            <v>57406</v>
          </cell>
          <cell r="B406">
            <v>574</v>
          </cell>
          <cell r="C406">
            <v>6</v>
          </cell>
          <cell r="D406" t="str">
            <v>GASTOS DE EJEC.IMP.S/TENENCIA REZAGO</v>
          </cell>
          <cell r="E406">
            <v>609</v>
          </cell>
          <cell r="F406">
            <v>0</v>
          </cell>
          <cell r="G406">
            <v>0</v>
          </cell>
          <cell r="H406">
            <v>609</v>
          </cell>
          <cell r="I406">
            <v>0</v>
          </cell>
          <cell r="J406">
            <v>609</v>
          </cell>
          <cell r="K406">
            <v>0</v>
          </cell>
          <cell r="L406">
            <v>609</v>
          </cell>
          <cell r="M406">
            <v>0</v>
          </cell>
          <cell r="N406">
            <v>30</v>
          </cell>
          <cell r="O406">
            <v>0</v>
          </cell>
          <cell r="P406">
            <v>30</v>
          </cell>
          <cell r="T406">
            <v>0</v>
          </cell>
          <cell r="U406">
            <v>1248</v>
          </cell>
          <cell r="X406">
            <v>0</v>
          </cell>
          <cell r="Y406">
            <v>1248</v>
          </cell>
          <cell r="AB406">
            <v>574</v>
          </cell>
          <cell r="AC406">
            <v>6</v>
          </cell>
          <cell r="AD406" t="str">
            <v>GASTOS DE EJEC.IMP.S/TENENCIA REZAGO</v>
          </cell>
          <cell r="AE406">
            <v>0</v>
          </cell>
          <cell r="AF406">
            <v>1248</v>
          </cell>
        </row>
        <row r="407">
          <cell r="A407">
            <v>57407</v>
          </cell>
          <cell r="B407">
            <v>574</v>
          </cell>
          <cell r="C407">
            <v>7</v>
          </cell>
          <cell r="D407" t="str">
            <v>GASTOS DE EJECUCION ISAN REZAGO</v>
          </cell>
          <cell r="E407">
            <v>30</v>
          </cell>
          <cell r="F407">
            <v>0</v>
          </cell>
          <cell r="G407">
            <v>380</v>
          </cell>
          <cell r="H407">
            <v>410</v>
          </cell>
          <cell r="I407">
            <v>0</v>
          </cell>
          <cell r="J407">
            <v>380</v>
          </cell>
          <cell r="K407">
            <v>1900</v>
          </cell>
          <cell r="L407">
            <v>2280</v>
          </cell>
          <cell r="M407">
            <v>380</v>
          </cell>
          <cell r="N407">
            <v>0</v>
          </cell>
          <cell r="O407">
            <v>0</v>
          </cell>
          <cell r="P407">
            <v>380</v>
          </cell>
          <cell r="T407">
            <v>0</v>
          </cell>
          <cell r="U407">
            <v>3070</v>
          </cell>
          <cell r="X407">
            <v>0</v>
          </cell>
          <cell r="Y407">
            <v>3070</v>
          </cell>
          <cell r="AB407">
            <v>574</v>
          </cell>
          <cell r="AC407">
            <v>7</v>
          </cell>
          <cell r="AD407" t="str">
            <v>GASTOS DE EJECUCION ISAN REZAGO</v>
          </cell>
          <cell r="AE407">
            <v>0</v>
          </cell>
          <cell r="AF407">
            <v>3070</v>
          </cell>
        </row>
        <row r="408">
          <cell r="A408">
            <v>57408</v>
          </cell>
          <cell r="B408">
            <v>574</v>
          </cell>
          <cell r="C408">
            <v>8</v>
          </cell>
          <cell r="D408" t="str">
            <v>GASTOS DE EJEC.DE MULTAS FED.NO FISCALES</v>
          </cell>
          <cell r="E408">
            <v>56767.27</v>
          </cell>
          <cell r="F408">
            <v>101771.04</v>
          </cell>
          <cell r="G408">
            <v>46523.43</v>
          </cell>
          <cell r="H408">
            <v>205061.74</v>
          </cell>
          <cell r="I408">
            <v>27071.14</v>
          </cell>
          <cell r="J408">
            <v>85462.59</v>
          </cell>
          <cell r="K408">
            <v>85419.32</v>
          </cell>
          <cell r="L408">
            <v>197953.05</v>
          </cell>
          <cell r="M408">
            <v>84742.49</v>
          </cell>
          <cell r="N408">
            <v>150828.28</v>
          </cell>
          <cell r="O408">
            <v>114955.99</v>
          </cell>
          <cell r="P408">
            <v>350526.76</v>
          </cell>
          <cell r="T408">
            <v>0</v>
          </cell>
          <cell r="U408">
            <v>753541.55</v>
          </cell>
          <cell r="X408">
            <v>0</v>
          </cell>
          <cell r="Y408">
            <v>753541.55</v>
          </cell>
          <cell r="AB408">
            <v>574</v>
          </cell>
          <cell r="AC408">
            <v>8</v>
          </cell>
          <cell r="AD408" t="str">
            <v>GASTOS DE EJEC.DE MULTAS FED.NO FISCALES</v>
          </cell>
          <cell r="AE408">
            <v>114955.99</v>
          </cell>
          <cell r="AF408">
            <v>753541.55</v>
          </cell>
        </row>
        <row r="409">
          <cell r="B409">
            <v>574</v>
          </cell>
          <cell r="C409">
            <v>0</v>
          </cell>
          <cell r="D409" t="str">
            <v>GASTOS DE EJECUCION</v>
          </cell>
          <cell r="E409">
            <v>60918.04</v>
          </cell>
          <cell r="F409">
            <v>105564.55</v>
          </cell>
          <cell r="G409">
            <v>91353.63</v>
          </cell>
          <cell r="H409">
            <v>257836.22</v>
          </cell>
          <cell r="I409">
            <v>60612.98</v>
          </cell>
          <cell r="J409">
            <v>140864.71</v>
          </cell>
          <cell r="K409">
            <v>140514.85</v>
          </cell>
          <cell r="L409">
            <v>341992.54000000004</v>
          </cell>
          <cell r="M409">
            <v>139990.32</v>
          </cell>
          <cell r="N409">
            <v>199668.28</v>
          </cell>
          <cell r="O409">
            <v>117411.99</v>
          </cell>
          <cell r="P409">
            <v>457070.58999999997</v>
          </cell>
          <cell r="T409">
            <v>0</v>
          </cell>
          <cell r="U409">
            <v>1056899.3500000001</v>
          </cell>
          <cell r="X409">
            <v>0</v>
          </cell>
          <cell r="Y409">
            <v>1056899.3500000001</v>
          </cell>
          <cell r="AB409">
            <v>574</v>
          </cell>
          <cell r="AC409">
            <v>0</v>
          </cell>
          <cell r="AD409" t="str">
            <v>GASTOS DE EJECUCION</v>
          </cell>
          <cell r="AE409">
            <v>117411.99</v>
          </cell>
          <cell r="AF409">
            <v>1056899.3500000001</v>
          </cell>
        </row>
        <row r="410">
          <cell r="A410">
            <v>57500</v>
          </cell>
          <cell r="B410">
            <v>575</v>
          </cell>
          <cell r="C410">
            <v>0</v>
          </cell>
          <cell r="D410" t="str">
            <v>TOTAL MULTAS</v>
          </cell>
          <cell r="E410">
            <v>0</v>
          </cell>
          <cell r="F410">
            <v>0</v>
          </cell>
          <cell r="G410">
            <v>0</v>
          </cell>
          <cell r="H410">
            <v>0</v>
          </cell>
          <cell r="I410">
            <v>0</v>
          </cell>
          <cell r="J410">
            <v>0</v>
          </cell>
          <cell r="K410">
            <v>0</v>
          </cell>
          <cell r="L410">
            <v>0</v>
          </cell>
          <cell r="M410">
            <v>0</v>
          </cell>
          <cell r="N410">
            <v>0</v>
          </cell>
          <cell r="O410">
            <v>0</v>
          </cell>
          <cell r="P410">
            <v>0</v>
          </cell>
          <cell r="T410">
            <v>0</v>
          </cell>
          <cell r="U410">
            <v>0</v>
          </cell>
          <cell r="X410">
            <v>0</v>
          </cell>
          <cell r="Y410">
            <v>0</v>
          </cell>
          <cell r="AB410">
            <v>575</v>
          </cell>
          <cell r="AC410">
            <v>0</v>
          </cell>
          <cell r="AD410" t="str">
            <v>MULTAS</v>
          </cell>
          <cell r="AE410">
            <v>0</v>
          </cell>
          <cell r="AF410">
            <v>0</v>
          </cell>
        </row>
        <row r="411">
          <cell r="A411">
            <v>57502</v>
          </cell>
          <cell r="B411">
            <v>575</v>
          </cell>
          <cell r="C411">
            <v>2</v>
          </cell>
          <cell r="D411" t="str">
            <v>MULTAS ISR,IA,IVA FISCALIZACION 100%</v>
          </cell>
          <cell r="E411">
            <v>91912.8</v>
          </cell>
          <cell r="F411">
            <v>90101.27</v>
          </cell>
          <cell r="G411">
            <v>89472.91</v>
          </cell>
          <cell r="H411">
            <v>271486.98</v>
          </cell>
          <cell r="I411">
            <v>184050.87</v>
          </cell>
          <cell r="J411">
            <v>55729.26</v>
          </cell>
          <cell r="K411">
            <v>122605.43</v>
          </cell>
          <cell r="L411">
            <v>362385.56</v>
          </cell>
          <cell r="M411">
            <v>328242.62</v>
          </cell>
          <cell r="N411">
            <v>104983.01</v>
          </cell>
          <cell r="O411">
            <v>67823.63</v>
          </cell>
          <cell r="P411">
            <v>501049.26</v>
          </cell>
          <cell r="T411">
            <v>0</v>
          </cell>
          <cell r="U411">
            <v>1134921.8</v>
          </cell>
          <cell r="X411">
            <v>0</v>
          </cell>
          <cell r="Y411">
            <v>1134921.8</v>
          </cell>
          <cell r="AB411">
            <v>575</v>
          </cell>
          <cell r="AC411">
            <v>2</v>
          </cell>
          <cell r="AD411" t="str">
            <v>MULTAS ISR,IA,IVA FISCALIZACION 100%</v>
          </cell>
          <cell r="AE411">
            <v>67823.63</v>
          </cell>
          <cell r="AF411">
            <v>1134921.8</v>
          </cell>
        </row>
        <row r="412">
          <cell r="A412">
            <v>57503</v>
          </cell>
          <cell r="B412">
            <v>575</v>
          </cell>
          <cell r="C412">
            <v>3</v>
          </cell>
          <cell r="D412" t="str">
            <v>MULTAS ISR,IA,IVA VIG OBLIGACIONES 100%</v>
          </cell>
          <cell r="E412">
            <v>90</v>
          </cell>
          <cell r="F412">
            <v>490</v>
          </cell>
          <cell r="G412">
            <v>60</v>
          </cell>
          <cell r="H412">
            <v>640</v>
          </cell>
          <cell r="I412">
            <v>0</v>
          </cell>
          <cell r="J412">
            <v>760</v>
          </cell>
          <cell r="K412">
            <v>13822</v>
          </cell>
          <cell r="L412">
            <v>14582</v>
          </cell>
          <cell r="M412">
            <v>1900</v>
          </cell>
          <cell r="N412">
            <v>31500</v>
          </cell>
          <cell r="O412">
            <v>109190</v>
          </cell>
          <cell r="P412">
            <v>142590</v>
          </cell>
          <cell r="T412">
            <v>0</v>
          </cell>
          <cell r="U412">
            <v>157812</v>
          </cell>
          <cell r="X412">
            <v>0</v>
          </cell>
          <cell r="Y412">
            <v>157812</v>
          </cell>
          <cell r="AB412">
            <v>575</v>
          </cell>
          <cell r="AC412">
            <v>3</v>
          </cell>
          <cell r="AD412" t="str">
            <v>MULTAS ISR,IA,IVA VIG OBLIGACIONES 100%</v>
          </cell>
          <cell r="AE412">
            <v>109190</v>
          </cell>
          <cell r="AF412">
            <v>157812</v>
          </cell>
        </row>
        <row r="413">
          <cell r="A413">
            <v>57505</v>
          </cell>
          <cell r="B413">
            <v>575</v>
          </cell>
          <cell r="C413">
            <v>5</v>
          </cell>
          <cell r="D413" t="str">
            <v>MULTAS POR CORRECCION FISCAL 100%</v>
          </cell>
          <cell r="E413">
            <v>9659.8799999999992</v>
          </cell>
          <cell r="F413">
            <v>0</v>
          </cell>
          <cell r="G413">
            <v>0</v>
          </cell>
          <cell r="H413">
            <v>9659.8799999999992</v>
          </cell>
          <cell r="I413">
            <v>0</v>
          </cell>
          <cell r="J413">
            <v>782.75</v>
          </cell>
          <cell r="K413">
            <v>0</v>
          </cell>
          <cell r="L413">
            <v>782.75</v>
          </cell>
          <cell r="M413">
            <v>0</v>
          </cell>
          <cell r="N413">
            <v>0</v>
          </cell>
          <cell r="O413">
            <v>0</v>
          </cell>
          <cell r="P413">
            <v>0</v>
          </cell>
          <cell r="T413">
            <v>0</v>
          </cell>
          <cell r="U413">
            <v>10442.629999999999</v>
          </cell>
          <cell r="X413">
            <v>0</v>
          </cell>
          <cell r="Y413">
            <v>10442.629999999999</v>
          </cell>
          <cell r="AB413">
            <v>575</v>
          </cell>
          <cell r="AC413">
            <v>5</v>
          </cell>
          <cell r="AD413" t="str">
            <v>MULTAS POR CORRECCION FISCAL 100%</v>
          </cell>
          <cell r="AE413">
            <v>0</v>
          </cell>
          <cell r="AF413">
            <v>10442.629999999999</v>
          </cell>
        </row>
        <row r="414">
          <cell r="A414">
            <v>57507</v>
          </cell>
          <cell r="B414">
            <v>575</v>
          </cell>
          <cell r="C414">
            <v>7</v>
          </cell>
          <cell r="D414" t="str">
            <v>MULTAS IMP S/TENENCIA CTRL.DE OBLIG 100%</v>
          </cell>
          <cell r="E414">
            <v>0</v>
          </cell>
          <cell r="F414">
            <v>0</v>
          </cell>
          <cell r="G414">
            <v>0</v>
          </cell>
          <cell r="H414">
            <v>0</v>
          </cell>
          <cell r="I414">
            <v>0</v>
          </cell>
          <cell r="J414">
            <v>0</v>
          </cell>
          <cell r="K414">
            <v>0</v>
          </cell>
          <cell r="L414">
            <v>0</v>
          </cell>
          <cell r="M414">
            <v>0</v>
          </cell>
          <cell r="N414">
            <v>0</v>
          </cell>
          <cell r="O414">
            <v>0</v>
          </cell>
          <cell r="P414">
            <v>0</v>
          </cell>
          <cell r="T414">
            <v>0</v>
          </cell>
          <cell r="U414">
            <v>0</v>
          </cell>
          <cell r="X414">
            <v>0</v>
          </cell>
          <cell r="Y414">
            <v>0</v>
          </cell>
          <cell r="AB414">
            <v>575</v>
          </cell>
          <cell r="AC414">
            <v>7</v>
          </cell>
          <cell r="AD414" t="str">
            <v>MULTAS IMP S/TENENCIA CTRL.DE OBLIG 100%</v>
          </cell>
          <cell r="AE414">
            <v>0</v>
          </cell>
          <cell r="AF414">
            <v>0</v>
          </cell>
        </row>
        <row r="415">
          <cell r="A415">
            <v>57508</v>
          </cell>
          <cell r="B415">
            <v>575</v>
          </cell>
          <cell r="C415">
            <v>8</v>
          </cell>
          <cell r="D415" t="str">
            <v>MULTAS ISR 5% S/ENAJ.DE INMUEBLES</v>
          </cell>
          <cell r="E415">
            <v>0</v>
          </cell>
          <cell r="F415">
            <v>0</v>
          </cell>
          <cell r="G415">
            <v>0</v>
          </cell>
          <cell r="H415">
            <v>0</v>
          </cell>
          <cell r="I415">
            <v>0</v>
          </cell>
          <cell r="J415">
            <v>0</v>
          </cell>
          <cell r="K415">
            <v>0</v>
          </cell>
          <cell r="L415">
            <v>0</v>
          </cell>
          <cell r="M415">
            <v>0</v>
          </cell>
          <cell r="N415">
            <v>0</v>
          </cell>
          <cell r="O415">
            <v>0</v>
          </cell>
          <cell r="P415">
            <v>0</v>
          </cell>
          <cell r="T415">
            <v>0</v>
          </cell>
          <cell r="U415">
            <v>0</v>
          </cell>
          <cell r="X415">
            <v>0</v>
          </cell>
          <cell r="Y415">
            <v>0</v>
          </cell>
          <cell r="AB415">
            <v>575</v>
          </cell>
          <cell r="AC415">
            <v>8</v>
          </cell>
          <cell r="AD415" t="str">
            <v>MULTAS ISR 5% S/ENAJ.DE INMUEBLES</v>
          </cell>
          <cell r="AE415">
            <v>0</v>
          </cell>
          <cell r="AF415">
            <v>0</v>
          </cell>
        </row>
        <row r="416">
          <cell r="A416">
            <v>57509</v>
          </cell>
          <cell r="B416">
            <v>575</v>
          </cell>
          <cell r="C416">
            <v>9</v>
          </cell>
          <cell r="D416" t="str">
            <v>MULTAS IMP.S/TENENCIA CTRL.OBLIG.REZAGO</v>
          </cell>
          <cell r="E416">
            <v>2436</v>
          </cell>
          <cell r="F416">
            <v>4872</v>
          </cell>
          <cell r="G416">
            <v>2436</v>
          </cell>
          <cell r="H416">
            <v>9744</v>
          </cell>
          <cell r="I416">
            <v>1827</v>
          </cell>
          <cell r="J416">
            <v>1827</v>
          </cell>
          <cell r="K416">
            <v>3045</v>
          </cell>
          <cell r="L416">
            <v>6699</v>
          </cell>
          <cell r="M416">
            <v>1827</v>
          </cell>
          <cell r="N416">
            <v>4263</v>
          </cell>
          <cell r="O416">
            <v>1827</v>
          </cell>
          <cell r="P416">
            <v>7917</v>
          </cell>
          <cell r="T416">
            <v>0</v>
          </cell>
          <cell r="U416">
            <v>24360</v>
          </cell>
          <cell r="X416">
            <v>0</v>
          </cell>
          <cell r="Y416">
            <v>24360</v>
          </cell>
          <cell r="AB416">
            <v>575</v>
          </cell>
          <cell r="AC416">
            <v>9</v>
          </cell>
          <cell r="AD416" t="str">
            <v>MULTAS IMP.S/TENENCIA CTRL.OBLIG.REZAGO</v>
          </cell>
          <cell r="AE416">
            <v>1827</v>
          </cell>
          <cell r="AF416">
            <v>24360</v>
          </cell>
        </row>
        <row r="417">
          <cell r="A417">
            <v>57510</v>
          </cell>
          <cell r="B417">
            <v>575</v>
          </cell>
          <cell r="C417">
            <v>10</v>
          </cell>
          <cell r="D417" t="str">
            <v>MULTAS ISR 5% REGIMEN INTERMEDIO 100%</v>
          </cell>
          <cell r="E417">
            <v>0</v>
          </cell>
          <cell r="F417">
            <v>0</v>
          </cell>
          <cell r="G417">
            <v>0</v>
          </cell>
          <cell r="H417">
            <v>0</v>
          </cell>
          <cell r="I417">
            <v>0</v>
          </cell>
          <cell r="J417">
            <v>0</v>
          </cell>
          <cell r="K417">
            <v>0</v>
          </cell>
          <cell r="L417">
            <v>0</v>
          </cell>
          <cell r="M417">
            <v>0</v>
          </cell>
          <cell r="N417">
            <v>0</v>
          </cell>
          <cell r="O417">
            <v>0</v>
          </cell>
          <cell r="P417">
            <v>0</v>
          </cell>
          <cell r="T417">
            <v>0</v>
          </cell>
          <cell r="U417">
            <v>0</v>
          </cell>
          <cell r="X417">
            <v>0</v>
          </cell>
          <cell r="Y417">
            <v>0</v>
          </cell>
          <cell r="AB417">
            <v>575</v>
          </cell>
          <cell r="AC417">
            <v>10</v>
          </cell>
          <cell r="AD417" t="str">
            <v>MULTAS ISR 5% REGIMEN INTERMEDIO 100%</v>
          </cell>
          <cell r="AE417">
            <v>0</v>
          </cell>
          <cell r="AF417">
            <v>0</v>
          </cell>
        </row>
        <row r="418">
          <cell r="B418">
            <v>575</v>
          </cell>
          <cell r="C418">
            <v>0</v>
          </cell>
          <cell r="D418" t="str">
            <v>MULTAS</v>
          </cell>
          <cell r="E418">
            <v>104098.68</v>
          </cell>
          <cell r="F418">
            <v>95463.27</v>
          </cell>
          <cell r="G418">
            <v>91968.91</v>
          </cell>
          <cell r="H418">
            <v>291530.86</v>
          </cell>
          <cell r="I418">
            <v>185877.87</v>
          </cell>
          <cell r="J418">
            <v>59099.01</v>
          </cell>
          <cell r="K418">
            <v>139472.43</v>
          </cell>
          <cell r="L418">
            <v>384449.31</v>
          </cell>
          <cell r="M418">
            <v>331969.62</v>
          </cell>
          <cell r="N418">
            <v>140746.01</v>
          </cell>
          <cell r="O418">
            <v>178840.63</v>
          </cell>
          <cell r="P418">
            <v>651556.26</v>
          </cell>
          <cell r="T418">
            <v>0</v>
          </cell>
          <cell r="U418">
            <v>1327536.4300000002</v>
          </cell>
          <cell r="X418">
            <v>0</v>
          </cell>
          <cell r="Y418">
            <v>1327536.43</v>
          </cell>
          <cell r="AB418">
            <v>575</v>
          </cell>
          <cell r="AC418">
            <v>0</v>
          </cell>
          <cell r="AD418" t="str">
            <v>MULTAS</v>
          </cell>
          <cell r="AE418">
            <v>178840.63</v>
          </cell>
          <cell r="AF418">
            <v>1327536.43</v>
          </cell>
        </row>
        <row r="419">
          <cell r="A419">
            <v>57600</v>
          </cell>
          <cell r="B419">
            <v>576</v>
          </cell>
          <cell r="C419">
            <v>0</v>
          </cell>
          <cell r="D419" t="str">
            <v>TOTAL RECARGOS</v>
          </cell>
          <cell r="E419">
            <v>0</v>
          </cell>
          <cell r="F419">
            <v>0</v>
          </cell>
          <cell r="G419">
            <v>0</v>
          </cell>
          <cell r="H419">
            <v>0</v>
          </cell>
          <cell r="I419">
            <v>0</v>
          </cell>
          <cell r="J419">
            <v>0</v>
          </cell>
          <cell r="K419">
            <v>0</v>
          </cell>
          <cell r="L419">
            <v>0</v>
          </cell>
          <cell r="M419">
            <v>0</v>
          </cell>
          <cell r="N419">
            <v>0</v>
          </cell>
          <cell r="O419">
            <v>0</v>
          </cell>
          <cell r="P419">
            <v>0</v>
          </cell>
          <cell r="T419">
            <v>0</v>
          </cell>
          <cell r="U419">
            <v>0</v>
          </cell>
          <cell r="X419">
            <v>0</v>
          </cell>
          <cell r="Y419">
            <v>0</v>
          </cell>
          <cell r="AB419">
            <v>576</v>
          </cell>
          <cell r="AC419">
            <v>0</v>
          </cell>
          <cell r="AD419" t="str">
            <v>RECARGOS</v>
          </cell>
          <cell r="AE419">
            <v>0</v>
          </cell>
          <cell r="AF419">
            <v>0</v>
          </cell>
        </row>
        <row r="420">
          <cell r="A420">
            <v>57604</v>
          </cell>
          <cell r="B420">
            <v>576</v>
          </cell>
          <cell r="C420">
            <v>4</v>
          </cell>
          <cell r="D420" t="str">
            <v>INTERESES POR PLAZO (98%)</v>
          </cell>
          <cell r="E420">
            <v>1083.04</v>
          </cell>
          <cell r="F420">
            <v>1311.37</v>
          </cell>
          <cell r="G420">
            <v>1669.35</v>
          </cell>
          <cell r="H420">
            <v>4063.7599999999998</v>
          </cell>
          <cell r="I420">
            <v>1242.9100000000001</v>
          </cell>
          <cell r="J420">
            <v>1404.15</v>
          </cell>
          <cell r="K420">
            <v>1054.58</v>
          </cell>
          <cell r="L420">
            <v>3701.6400000000003</v>
          </cell>
          <cell r="M420">
            <v>1064.92</v>
          </cell>
          <cell r="N420">
            <v>1175.83</v>
          </cell>
          <cell r="O420">
            <v>992.25</v>
          </cell>
          <cell r="P420">
            <v>3233</v>
          </cell>
          <cell r="T420">
            <v>0</v>
          </cell>
          <cell r="U420">
            <v>10998.4</v>
          </cell>
          <cell r="X420">
            <v>0</v>
          </cell>
          <cell r="Y420">
            <v>10998.4</v>
          </cell>
          <cell r="AB420">
            <v>576</v>
          </cell>
          <cell r="AC420">
            <v>4</v>
          </cell>
          <cell r="AD420" t="str">
            <v>INTERESES POR PLAZO (98%)</v>
          </cell>
          <cell r="AE420">
            <v>992.25</v>
          </cell>
          <cell r="AF420">
            <v>10998.4</v>
          </cell>
        </row>
        <row r="421">
          <cell r="A421">
            <v>57605</v>
          </cell>
          <cell r="B421">
            <v>576</v>
          </cell>
          <cell r="C421">
            <v>5</v>
          </cell>
          <cell r="D421" t="str">
            <v>RECARGOS ISR 100%</v>
          </cell>
          <cell r="E421">
            <v>0</v>
          </cell>
          <cell r="F421">
            <v>2277.1799999999998</v>
          </cell>
          <cell r="G421">
            <v>0</v>
          </cell>
          <cell r="H421">
            <v>2277.1799999999998</v>
          </cell>
          <cell r="I421">
            <v>0</v>
          </cell>
          <cell r="J421">
            <v>0</v>
          </cell>
          <cell r="K421">
            <v>0</v>
          </cell>
          <cell r="L421">
            <v>0</v>
          </cell>
          <cell r="M421">
            <v>0</v>
          </cell>
          <cell r="N421">
            <v>0</v>
          </cell>
          <cell r="O421">
            <v>0</v>
          </cell>
          <cell r="P421">
            <v>0</v>
          </cell>
          <cell r="T421">
            <v>0</v>
          </cell>
          <cell r="U421">
            <v>2277.1799999999998</v>
          </cell>
          <cell r="X421">
            <v>0</v>
          </cell>
          <cell r="Y421">
            <v>2277.1799999999998</v>
          </cell>
          <cell r="AB421">
            <v>576</v>
          </cell>
          <cell r="AC421">
            <v>5</v>
          </cell>
          <cell r="AD421" t="str">
            <v>RECARGOS ISR 100%</v>
          </cell>
          <cell r="AE421">
            <v>0</v>
          </cell>
          <cell r="AF421">
            <v>2277.1799999999998</v>
          </cell>
        </row>
        <row r="422">
          <cell r="A422">
            <v>57608</v>
          </cell>
          <cell r="B422">
            <v>576</v>
          </cell>
          <cell r="C422">
            <v>8</v>
          </cell>
          <cell r="D422" t="str">
            <v>RECARGOS ISR REPECOS 100%</v>
          </cell>
          <cell r="E422">
            <v>108939</v>
          </cell>
          <cell r="F422">
            <v>86185</v>
          </cell>
          <cell r="G422">
            <v>103046</v>
          </cell>
          <cell r="H422">
            <v>298170</v>
          </cell>
          <cell r="I422">
            <v>117180</v>
          </cell>
          <cell r="J422">
            <v>150413</v>
          </cell>
          <cell r="K422">
            <v>162005</v>
          </cell>
          <cell r="L422">
            <v>429598</v>
          </cell>
          <cell r="M422">
            <v>101580</v>
          </cell>
          <cell r="N422">
            <v>133413</v>
          </cell>
          <cell r="O422">
            <v>99300</v>
          </cell>
          <cell r="P422">
            <v>334293</v>
          </cell>
          <cell r="T422">
            <v>0</v>
          </cell>
          <cell r="U422">
            <v>1062061</v>
          </cell>
          <cell r="X422">
            <v>0</v>
          </cell>
          <cell r="Y422">
            <v>1062061</v>
          </cell>
          <cell r="AB422">
            <v>576</v>
          </cell>
          <cell r="AC422">
            <v>8</v>
          </cell>
          <cell r="AD422" t="str">
            <v>RECARGOS ISR REPECOS 100%</v>
          </cell>
          <cell r="AE422">
            <v>99300</v>
          </cell>
          <cell r="AF422">
            <v>1062061</v>
          </cell>
        </row>
        <row r="423">
          <cell r="A423">
            <v>57609</v>
          </cell>
          <cell r="B423">
            <v>576</v>
          </cell>
          <cell r="C423">
            <v>9</v>
          </cell>
          <cell r="D423" t="str">
            <v>RECARGOS IVA REPECOS 100%</v>
          </cell>
          <cell r="E423">
            <v>129776</v>
          </cell>
          <cell r="F423">
            <v>99169</v>
          </cell>
          <cell r="G423">
            <v>116638</v>
          </cell>
          <cell r="H423">
            <v>345583</v>
          </cell>
          <cell r="I423">
            <v>122702</v>
          </cell>
          <cell r="J423">
            <v>160026</v>
          </cell>
          <cell r="K423">
            <v>176375</v>
          </cell>
          <cell r="L423">
            <v>459103</v>
          </cell>
          <cell r="M423">
            <v>95094</v>
          </cell>
          <cell r="N423">
            <v>123414</v>
          </cell>
          <cell r="O423">
            <v>104855</v>
          </cell>
          <cell r="P423">
            <v>323363</v>
          </cell>
          <cell r="T423">
            <v>0</v>
          </cell>
          <cell r="U423">
            <v>1128049</v>
          </cell>
          <cell r="X423">
            <v>0</v>
          </cell>
          <cell r="Y423">
            <v>1128049</v>
          </cell>
          <cell r="AB423">
            <v>576</v>
          </cell>
          <cell r="AC423">
            <v>9</v>
          </cell>
          <cell r="AD423" t="str">
            <v>RECARGOS IVA REPECOS 100%</v>
          </cell>
          <cell r="AE423">
            <v>104855</v>
          </cell>
          <cell r="AF423">
            <v>1128049</v>
          </cell>
        </row>
        <row r="424">
          <cell r="A424">
            <v>57610</v>
          </cell>
          <cell r="B424">
            <v>576</v>
          </cell>
          <cell r="C424">
            <v>10</v>
          </cell>
          <cell r="D424" t="str">
            <v>INT.POR PLAZO CREDITOS FISCALIZACION 75%</v>
          </cell>
          <cell r="E424">
            <v>1643.15</v>
          </cell>
          <cell r="F424">
            <v>3721.66</v>
          </cell>
          <cell r="G424">
            <v>26539.31</v>
          </cell>
          <cell r="H424">
            <v>31904.120000000003</v>
          </cell>
          <cell r="I424">
            <v>1643.15</v>
          </cell>
          <cell r="J424">
            <v>1643.15</v>
          </cell>
          <cell r="K424">
            <v>1643.15</v>
          </cell>
          <cell r="L424">
            <v>4929.4500000000007</v>
          </cell>
          <cell r="M424">
            <v>13183.82</v>
          </cell>
          <cell r="N424">
            <v>1643.15</v>
          </cell>
          <cell r="O424">
            <v>1643.15</v>
          </cell>
          <cell r="P424">
            <v>16470.12</v>
          </cell>
          <cell r="T424">
            <v>0</v>
          </cell>
          <cell r="U424">
            <v>53303.69</v>
          </cell>
          <cell r="X424">
            <v>0</v>
          </cell>
          <cell r="Y424">
            <v>53303.69</v>
          </cell>
          <cell r="AB424">
            <v>576</v>
          </cell>
          <cell r="AC424">
            <v>10</v>
          </cell>
          <cell r="AD424" t="str">
            <v>INT.POR PLAZO CREDITOS FISCALIZACION 75%</v>
          </cell>
          <cell r="AE424">
            <v>1643.15</v>
          </cell>
          <cell r="AF424">
            <v>53303.69</v>
          </cell>
        </row>
        <row r="425">
          <cell r="A425">
            <v>57611</v>
          </cell>
          <cell r="B425">
            <v>576</v>
          </cell>
          <cell r="C425">
            <v>11</v>
          </cell>
          <cell r="D425" t="str">
            <v>REC.POR MORA CREDITOS FISCALIZACION 75%</v>
          </cell>
          <cell r="E425">
            <v>91.19</v>
          </cell>
          <cell r="F425">
            <v>0</v>
          </cell>
          <cell r="G425">
            <v>0</v>
          </cell>
          <cell r="H425">
            <v>91.19</v>
          </cell>
          <cell r="I425">
            <v>91.19</v>
          </cell>
          <cell r="J425">
            <v>91.19</v>
          </cell>
          <cell r="K425">
            <v>91.19</v>
          </cell>
          <cell r="L425">
            <v>273.57</v>
          </cell>
          <cell r="M425">
            <v>91.19</v>
          </cell>
          <cell r="N425">
            <v>91.19</v>
          </cell>
          <cell r="O425">
            <v>91.19</v>
          </cell>
          <cell r="P425">
            <v>273.57</v>
          </cell>
          <cell r="T425">
            <v>0</v>
          </cell>
          <cell r="U425">
            <v>638.32999999999993</v>
          </cell>
          <cell r="X425">
            <v>0</v>
          </cell>
          <cell r="Y425">
            <v>638.33000000000004</v>
          </cell>
          <cell r="AB425">
            <v>576</v>
          </cell>
          <cell r="AC425">
            <v>11</v>
          </cell>
          <cell r="AD425" t="str">
            <v>REC.POR MORA CREDITOS FISCALIZACION 75%</v>
          </cell>
          <cell r="AE425">
            <v>91.19</v>
          </cell>
          <cell r="AF425">
            <v>638.33000000000004</v>
          </cell>
        </row>
        <row r="426">
          <cell r="A426">
            <v>57612</v>
          </cell>
          <cell r="B426">
            <v>576</v>
          </cell>
          <cell r="C426">
            <v>12</v>
          </cell>
          <cell r="D426" t="str">
            <v>RECARGOS ISR 5% S/ENAJ.DE INMUEBLES</v>
          </cell>
          <cell r="E426">
            <v>0</v>
          </cell>
          <cell r="F426">
            <v>0</v>
          </cell>
          <cell r="G426">
            <v>0</v>
          </cell>
          <cell r="H426">
            <v>0</v>
          </cell>
          <cell r="I426">
            <v>0</v>
          </cell>
          <cell r="J426">
            <v>0</v>
          </cell>
          <cell r="K426">
            <v>0</v>
          </cell>
          <cell r="L426">
            <v>0</v>
          </cell>
          <cell r="M426">
            <v>0</v>
          </cell>
          <cell r="N426">
            <v>0</v>
          </cell>
          <cell r="O426">
            <v>0</v>
          </cell>
          <cell r="P426">
            <v>0</v>
          </cell>
          <cell r="T426">
            <v>0</v>
          </cell>
          <cell r="U426">
            <v>0</v>
          </cell>
          <cell r="X426">
            <v>0</v>
          </cell>
          <cell r="Y426">
            <v>0</v>
          </cell>
          <cell r="AB426">
            <v>576</v>
          </cell>
          <cell r="AC426">
            <v>12</v>
          </cell>
          <cell r="AD426" t="str">
            <v>RECARGOS ISR 5% S/ENAJ.DE INMUEBLES</v>
          </cell>
          <cell r="AE426">
            <v>0</v>
          </cell>
          <cell r="AF426">
            <v>0</v>
          </cell>
        </row>
        <row r="427">
          <cell r="A427">
            <v>57613</v>
          </cell>
          <cell r="B427">
            <v>576</v>
          </cell>
          <cell r="C427">
            <v>13</v>
          </cell>
          <cell r="D427" t="str">
            <v>REC.IETU REG.PEQ.CONTRIB.(REPECOS)100%</v>
          </cell>
          <cell r="E427">
            <v>136726</v>
          </cell>
          <cell r="F427">
            <v>104119</v>
          </cell>
          <cell r="G427">
            <v>110124</v>
          </cell>
          <cell r="H427">
            <v>350969</v>
          </cell>
          <cell r="I427">
            <v>145974</v>
          </cell>
          <cell r="J427">
            <v>204119</v>
          </cell>
          <cell r="K427">
            <v>211468</v>
          </cell>
          <cell r="L427">
            <v>561561</v>
          </cell>
          <cell r="M427">
            <v>135745</v>
          </cell>
          <cell r="N427">
            <v>163237</v>
          </cell>
          <cell r="O427">
            <v>169646</v>
          </cell>
          <cell r="P427">
            <v>468628</v>
          </cell>
          <cell r="T427">
            <v>0</v>
          </cell>
          <cell r="U427">
            <v>1381158</v>
          </cell>
          <cell r="X427">
            <v>0</v>
          </cell>
          <cell r="Y427">
            <v>1381158</v>
          </cell>
          <cell r="AB427">
            <v>576</v>
          </cell>
          <cell r="AC427">
            <v>13</v>
          </cell>
          <cell r="AD427" t="str">
            <v>REC.IETU REG.PEQ.CONTRIB.(REPECOS)100%</v>
          </cell>
          <cell r="AE427">
            <v>169646</v>
          </cell>
          <cell r="AF427">
            <v>1381158</v>
          </cell>
        </row>
        <row r="428">
          <cell r="A428">
            <v>57614</v>
          </cell>
          <cell r="B428">
            <v>576</v>
          </cell>
          <cell r="C428">
            <v>14</v>
          </cell>
          <cell r="D428" t="str">
            <v>RECARGOS ISR 5% REGIMEN INTERMEDIO 100%</v>
          </cell>
          <cell r="E428">
            <v>18208</v>
          </cell>
          <cell r="F428">
            <v>24562.7</v>
          </cell>
          <cell r="G428">
            <v>30313.45</v>
          </cell>
          <cell r="H428">
            <v>73084.149999999994</v>
          </cell>
          <cell r="I428">
            <v>39658.04</v>
          </cell>
          <cell r="J428">
            <v>60949.45</v>
          </cell>
          <cell r="K428">
            <v>36739.22</v>
          </cell>
          <cell r="L428">
            <v>137346.71</v>
          </cell>
          <cell r="M428">
            <v>45232.5</v>
          </cell>
          <cell r="N428">
            <v>33679.410000000003</v>
          </cell>
          <cell r="O428">
            <v>33101.99</v>
          </cell>
          <cell r="P428">
            <v>112013.9</v>
          </cell>
          <cell r="T428">
            <v>0</v>
          </cell>
          <cell r="U428">
            <v>322444.76</v>
          </cell>
          <cell r="X428">
            <v>0</v>
          </cell>
          <cell r="Y428">
            <v>322444.76</v>
          </cell>
          <cell r="AB428">
            <v>576</v>
          </cell>
          <cell r="AC428">
            <v>14</v>
          </cell>
          <cell r="AD428" t="str">
            <v>RECARGOS ISR 5% REGIMEN INTERMEDIO 100%</v>
          </cell>
          <cell r="AE428">
            <v>33101.99</v>
          </cell>
          <cell r="AF428">
            <v>322444.76</v>
          </cell>
        </row>
        <row r="429">
          <cell r="A429">
            <v>57615</v>
          </cell>
          <cell r="B429">
            <v>576</v>
          </cell>
          <cell r="C429">
            <v>15</v>
          </cell>
          <cell r="D429" t="str">
            <v>REC.DE MULTAS ADM.FED.NO FISCALES 98%</v>
          </cell>
          <cell r="E429">
            <v>165.12</v>
          </cell>
          <cell r="F429">
            <v>232.46</v>
          </cell>
          <cell r="G429">
            <v>716.37</v>
          </cell>
          <cell r="H429">
            <v>1113.95</v>
          </cell>
          <cell r="I429">
            <v>131.87</v>
          </cell>
          <cell r="J429">
            <v>257.89</v>
          </cell>
          <cell r="K429">
            <v>73.37</v>
          </cell>
          <cell r="L429">
            <v>463.13</v>
          </cell>
          <cell r="M429">
            <v>103.73</v>
          </cell>
          <cell r="N429">
            <v>172.97</v>
          </cell>
          <cell r="O429">
            <v>1093.43</v>
          </cell>
          <cell r="P429">
            <v>1370.13</v>
          </cell>
          <cell r="T429">
            <v>0</v>
          </cell>
          <cell r="U429">
            <v>2947.21</v>
          </cell>
          <cell r="X429">
            <v>0</v>
          </cell>
          <cell r="Y429">
            <v>2947.21</v>
          </cell>
          <cell r="AB429">
            <v>576</v>
          </cell>
          <cell r="AC429">
            <v>15</v>
          </cell>
          <cell r="AD429" t="str">
            <v>REC.DE MULTAS ADM.FED.NO FISCALES 98%</v>
          </cell>
          <cell r="AE429">
            <v>1093.43</v>
          </cell>
          <cell r="AF429">
            <v>2947.21</v>
          </cell>
        </row>
        <row r="430">
          <cell r="B430">
            <v>576</v>
          </cell>
          <cell r="C430">
            <v>0</v>
          </cell>
          <cell r="D430" t="str">
            <v>RECARGOS</v>
          </cell>
          <cell r="E430">
            <v>396631.5</v>
          </cell>
          <cell r="F430">
            <v>321578.37</v>
          </cell>
          <cell r="G430">
            <v>389046.48</v>
          </cell>
          <cell r="H430">
            <v>1107256.3500000001</v>
          </cell>
          <cell r="I430">
            <v>428623.16</v>
          </cell>
          <cell r="J430">
            <v>578903.82999999996</v>
          </cell>
          <cell r="K430">
            <v>589449.51</v>
          </cell>
          <cell r="L430">
            <v>1596976.5</v>
          </cell>
          <cell r="M430">
            <v>392095.16</v>
          </cell>
          <cell r="N430">
            <v>456826.55</v>
          </cell>
          <cell r="O430">
            <v>410723.01</v>
          </cell>
          <cell r="P430">
            <v>1259644.72</v>
          </cell>
          <cell r="T430">
            <v>0</v>
          </cell>
          <cell r="U430">
            <v>3963877.57</v>
          </cell>
          <cell r="X430">
            <v>0</v>
          </cell>
          <cell r="Y430">
            <v>3963877.57</v>
          </cell>
          <cell r="AB430">
            <v>576</v>
          </cell>
          <cell r="AC430">
            <v>0</v>
          </cell>
          <cell r="AD430" t="str">
            <v>RECARGOS</v>
          </cell>
          <cell r="AE430">
            <v>410723.01</v>
          </cell>
          <cell r="AF430">
            <v>3963877.57</v>
          </cell>
        </row>
        <row r="431">
          <cell r="A431">
            <v>57900</v>
          </cell>
          <cell r="B431">
            <v>579</v>
          </cell>
          <cell r="C431">
            <v>0</v>
          </cell>
          <cell r="D431" t="str">
            <v>TOTAL ACTUALIZACION</v>
          </cell>
          <cell r="E431">
            <v>0</v>
          </cell>
          <cell r="F431">
            <v>0</v>
          </cell>
          <cell r="G431">
            <v>0</v>
          </cell>
          <cell r="H431">
            <v>0</v>
          </cell>
          <cell r="I431">
            <v>0</v>
          </cell>
          <cell r="J431">
            <v>0</v>
          </cell>
          <cell r="K431">
            <v>0</v>
          </cell>
          <cell r="L431">
            <v>0</v>
          </cell>
          <cell r="M431">
            <v>0</v>
          </cell>
          <cell r="N431">
            <v>0</v>
          </cell>
          <cell r="O431">
            <v>0</v>
          </cell>
          <cell r="P431">
            <v>0</v>
          </cell>
          <cell r="T431">
            <v>0</v>
          </cell>
          <cell r="U431">
            <v>0</v>
          </cell>
          <cell r="X431">
            <v>0</v>
          </cell>
          <cell r="Y431">
            <v>0</v>
          </cell>
          <cell r="AB431">
            <v>579</v>
          </cell>
          <cell r="AC431">
            <v>0</v>
          </cell>
          <cell r="AD431" t="str">
            <v>ACTUALIZACION</v>
          </cell>
          <cell r="AE431">
            <v>0</v>
          </cell>
          <cell r="AF431">
            <v>0</v>
          </cell>
        </row>
        <row r="432">
          <cell r="A432">
            <v>57902</v>
          </cell>
          <cell r="B432">
            <v>579</v>
          </cell>
          <cell r="C432">
            <v>2</v>
          </cell>
          <cell r="D432" t="str">
            <v>ACTUALIZACION ISR 75%</v>
          </cell>
          <cell r="E432">
            <v>3298.79</v>
          </cell>
          <cell r="F432">
            <v>3298.79</v>
          </cell>
          <cell r="G432">
            <v>3298.79</v>
          </cell>
          <cell r="H432">
            <v>9896.369999999999</v>
          </cell>
          <cell r="I432">
            <v>3298.79</v>
          </cell>
          <cell r="J432">
            <v>3298.79</v>
          </cell>
          <cell r="K432">
            <v>3298.79</v>
          </cell>
          <cell r="L432">
            <v>9896.369999999999</v>
          </cell>
          <cell r="M432">
            <v>3298.79</v>
          </cell>
          <cell r="N432">
            <v>3298.79</v>
          </cell>
          <cell r="O432">
            <v>3298.79</v>
          </cell>
          <cell r="P432">
            <v>9896.369999999999</v>
          </cell>
          <cell r="T432">
            <v>0</v>
          </cell>
          <cell r="U432">
            <v>29689.109999999997</v>
          </cell>
          <cell r="X432">
            <v>0</v>
          </cell>
          <cell r="Y432">
            <v>29689.11</v>
          </cell>
          <cell r="AB432">
            <v>579</v>
          </cell>
          <cell r="AC432">
            <v>2</v>
          </cell>
          <cell r="AD432" t="str">
            <v>ACTUALIZACION ISR 75%</v>
          </cell>
          <cell r="AE432">
            <v>3298.79</v>
          </cell>
          <cell r="AF432">
            <v>29689.11</v>
          </cell>
        </row>
        <row r="433">
          <cell r="A433">
            <v>57908</v>
          </cell>
          <cell r="B433">
            <v>579</v>
          </cell>
          <cell r="C433">
            <v>8</v>
          </cell>
          <cell r="D433" t="str">
            <v>ACTUALIZACION ISR REPECOS 100%</v>
          </cell>
          <cell r="E433">
            <v>31584</v>
          </cell>
          <cell r="F433">
            <v>28163</v>
          </cell>
          <cell r="G433">
            <v>40963</v>
          </cell>
          <cell r="H433">
            <v>100710</v>
          </cell>
          <cell r="I433">
            <v>46546</v>
          </cell>
          <cell r="J433">
            <v>50712</v>
          </cell>
          <cell r="K433">
            <v>43706</v>
          </cell>
          <cell r="L433">
            <v>140964</v>
          </cell>
          <cell r="M433">
            <v>23376</v>
          </cell>
          <cell r="N433">
            <v>31682</v>
          </cell>
          <cell r="O433">
            <v>20915</v>
          </cell>
          <cell r="P433">
            <v>75973</v>
          </cell>
          <cell r="T433">
            <v>0</v>
          </cell>
          <cell r="U433">
            <v>317647</v>
          </cell>
          <cell r="X433">
            <v>0</v>
          </cell>
          <cell r="Y433">
            <v>317647</v>
          </cell>
          <cell r="AB433">
            <v>579</v>
          </cell>
          <cell r="AC433">
            <v>8</v>
          </cell>
          <cell r="AD433" t="str">
            <v>ACTUALIZACION ISR REPECOS 100%</v>
          </cell>
          <cell r="AE433">
            <v>20915</v>
          </cell>
          <cell r="AF433">
            <v>317647</v>
          </cell>
        </row>
        <row r="434">
          <cell r="A434">
            <v>57909</v>
          </cell>
          <cell r="B434">
            <v>579</v>
          </cell>
          <cell r="C434">
            <v>9</v>
          </cell>
          <cell r="D434" t="str">
            <v>ACTUALIZACION IVA REPECOS 100%</v>
          </cell>
          <cell r="E434">
            <v>37510</v>
          </cell>
          <cell r="F434">
            <v>32264</v>
          </cell>
          <cell r="G434">
            <v>45588</v>
          </cell>
          <cell r="H434">
            <v>115362</v>
          </cell>
          <cell r="I434">
            <v>48960</v>
          </cell>
          <cell r="J434">
            <v>53799</v>
          </cell>
          <cell r="K434">
            <v>47647</v>
          </cell>
          <cell r="L434">
            <v>150406</v>
          </cell>
          <cell r="M434">
            <v>21109</v>
          </cell>
          <cell r="N434">
            <v>28030</v>
          </cell>
          <cell r="O434">
            <v>21645</v>
          </cell>
          <cell r="P434">
            <v>70784</v>
          </cell>
          <cell r="T434">
            <v>0</v>
          </cell>
          <cell r="U434">
            <v>336552</v>
          </cell>
          <cell r="X434">
            <v>0</v>
          </cell>
          <cell r="Y434">
            <v>336552</v>
          </cell>
          <cell r="AB434">
            <v>579</v>
          </cell>
          <cell r="AC434">
            <v>9</v>
          </cell>
          <cell r="AD434" t="str">
            <v>ACTUALIZACION IVA REPECOS 100%</v>
          </cell>
          <cell r="AE434">
            <v>21645</v>
          </cell>
          <cell r="AF434">
            <v>336552</v>
          </cell>
        </row>
        <row r="435">
          <cell r="A435">
            <v>57910</v>
          </cell>
          <cell r="B435">
            <v>579</v>
          </cell>
          <cell r="C435">
            <v>10</v>
          </cell>
          <cell r="D435" t="str">
            <v>ACTUALIZACION ISR 5% S/ENAJ.DE INMUEBLES</v>
          </cell>
          <cell r="E435">
            <v>0</v>
          </cell>
          <cell r="F435">
            <v>0</v>
          </cell>
          <cell r="G435">
            <v>0</v>
          </cell>
          <cell r="H435">
            <v>0</v>
          </cell>
          <cell r="I435">
            <v>0</v>
          </cell>
          <cell r="J435">
            <v>0</v>
          </cell>
          <cell r="K435">
            <v>0</v>
          </cell>
          <cell r="L435">
            <v>0</v>
          </cell>
          <cell r="M435">
            <v>0</v>
          </cell>
          <cell r="N435">
            <v>0</v>
          </cell>
          <cell r="O435">
            <v>0</v>
          </cell>
          <cell r="P435">
            <v>0</v>
          </cell>
          <cell r="T435">
            <v>0</v>
          </cell>
          <cell r="U435">
            <v>0</v>
          </cell>
          <cell r="X435">
            <v>0</v>
          </cell>
          <cell r="Y435">
            <v>0</v>
          </cell>
          <cell r="AB435">
            <v>579</v>
          </cell>
          <cell r="AC435">
            <v>10</v>
          </cell>
          <cell r="AD435" t="str">
            <v>ACTUALIZACION ISR 5% S/ENAJ.DE INMUEBLES</v>
          </cell>
          <cell r="AE435">
            <v>0</v>
          </cell>
          <cell r="AF435">
            <v>0</v>
          </cell>
        </row>
        <row r="436">
          <cell r="A436">
            <v>57911</v>
          </cell>
          <cell r="B436">
            <v>579</v>
          </cell>
          <cell r="C436">
            <v>11</v>
          </cell>
          <cell r="D436" t="str">
            <v>ACT.IETU REG.PEQ.CONTRIB.(REPECOS)100%</v>
          </cell>
          <cell r="E436">
            <v>38935</v>
          </cell>
          <cell r="F436">
            <v>33069</v>
          </cell>
          <cell r="G436">
            <v>43469</v>
          </cell>
          <cell r="H436">
            <v>115473</v>
          </cell>
          <cell r="I436">
            <v>57874</v>
          </cell>
          <cell r="J436">
            <v>67984</v>
          </cell>
          <cell r="K436">
            <v>57642</v>
          </cell>
          <cell r="L436">
            <v>183500</v>
          </cell>
          <cell r="M436">
            <v>31798</v>
          </cell>
          <cell r="N436">
            <v>38525</v>
          </cell>
          <cell r="O436">
            <v>37080</v>
          </cell>
          <cell r="P436">
            <v>107403</v>
          </cell>
          <cell r="T436">
            <v>0</v>
          </cell>
          <cell r="U436">
            <v>406376</v>
          </cell>
          <cell r="X436">
            <v>0</v>
          </cell>
          <cell r="Y436">
            <v>406376</v>
          </cell>
          <cell r="AB436">
            <v>579</v>
          </cell>
          <cell r="AC436">
            <v>11</v>
          </cell>
          <cell r="AD436" t="str">
            <v>ACT.IETU REG.PEQ.CONTRIB.(REPECOS)100%</v>
          </cell>
          <cell r="AE436">
            <v>37080</v>
          </cell>
          <cell r="AF436">
            <v>406376</v>
          </cell>
        </row>
        <row r="437">
          <cell r="A437">
            <v>57912</v>
          </cell>
          <cell r="B437">
            <v>579</v>
          </cell>
          <cell r="C437">
            <v>12</v>
          </cell>
          <cell r="D437" t="str">
            <v>ACT. ISR 5% REGIMEN INTERMEDIO 100%</v>
          </cell>
          <cell r="E437">
            <v>5960</v>
          </cell>
          <cell r="F437">
            <v>10170.299999999999</v>
          </cell>
          <cell r="G437">
            <v>13440</v>
          </cell>
          <cell r="H437">
            <v>29570.3</v>
          </cell>
          <cell r="I437">
            <v>19584.669999999998</v>
          </cell>
          <cell r="J437">
            <v>22937.01</v>
          </cell>
          <cell r="K437">
            <v>13107.18</v>
          </cell>
          <cell r="L437">
            <v>55628.859999999993</v>
          </cell>
          <cell r="M437">
            <v>12632.05</v>
          </cell>
          <cell r="N437">
            <v>11830.67</v>
          </cell>
          <cell r="O437">
            <v>8552.0499999999993</v>
          </cell>
          <cell r="P437">
            <v>33014.770000000004</v>
          </cell>
          <cell r="T437">
            <v>0</v>
          </cell>
          <cell r="U437">
            <v>118213.93000000001</v>
          </cell>
          <cell r="X437">
            <v>0</v>
          </cell>
          <cell r="Y437">
            <v>118213.93</v>
          </cell>
          <cell r="AB437">
            <v>579</v>
          </cell>
          <cell r="AC437">
            <v>12</v>
          </cell>
          <cell r="AD437" t="str">
            <v>ACT. ISR 5% REGIMEN INTERMEDIO 100%</v>
          </cell>
          <cell r="AE437">
            <v>8552.0499999999993</v>
          </cell>
          <cell r="AF437">
            <v>118213.93</v>
          </cell>
        </row>
        <row r="438">
          <cell r="A438">
            <v>57913</v>
          </cell>
          <cell r="B438">
            <v>579</v>
          </cell>
          <cell r="C438">
            <v>13</v>
          </cell>
          <cell r="D438" t="str">
            <v>ACT.DE MULTAS ADM.FED.NO FISCALES 98%</v>
          </cell>
          <cell r="E438">
            <v>45307.53</v>
          </cell>
          <cell r="F438">
            <v>50121.25</v>
          </cell>
          <cell r="G438">
            <v>59221.42</v>
          </cell>
          <cell r="H438">
            <v>154650.20000000001</v>
          </cell>
          <cell r="I438">
            <v>46280.58</v>
          </cell>
          <cell r="J438">
            <v>61604.3</v>
          </cell>
          <cell r="K438">
            <v>76539.31</v>
          </cell>
          <cell r="L438">
            <v>184424.19</v>
          </cell>
          <cell r="M438">
            <v>66614.95</v>
          </cell>
          <cell r="N438">
            <v>193065.63</v>
          </cell>
          <cell r="O438">
            <v>106535.44</v>
          </cell>
          <cell r="P438">
            <v>366216.02</v>
          </cell>
          <cell r="T438">
            <v>0</v>
          </cell>
          <cell r="U438">
            <v>705290.40999999992</v>
          </cell>
          <cell r="X438">
            <v>0</v>
          </cell>
          <cell r="Y438">
            <v>705290.41</v>
          </cell>
          <cell r="AB438">
            <v>579</v>
          </cell>
          <cell r="AC438">
            <v>13</v>
          </cell>
          <cell r="AD438" t="str">
            <v>ACT.DE MULTAS ADM.FED.NO FISCALES 98%</v>
          </cell>
          <cell r="AE438">
            <v>106535.44</v>
          </cell>
          <cell r="AF438">
            <v>705290.41</v>
          </cell>
        </row>
        <row r="439">
          <cell r="A439">
            <v>57914</v>
          </cell>
          <cell r="B439">
            <v>579</v>
          </cell>
          <cell r="C439">
            <v>14</v>
          </cell>
          <cell r="D439" t="str">
            <v>ACT.DE MULTAS IMP.POR FISCALIZACION 100%</v>
          </cell>
          <cell r="E439">
            <v>7418.02</v>
          </cell>
          <cell r="F439">
            <v>10647.67</v>
          </cell>
          <cell r="G439">
            <v>14745.94</v>
          </cell>
          <cell r="H439">
            <v>32811.630000000005</v>
          </cell>
          <cell r="I439">
            <v>12843.39</v>
          </cell>
          <cell r="J439">
            <v>3702.78</v>
          </cell>
          <cell r="K439">
            <v>2440.33</v>
          </cell>
          <cell r="L439">
            <v>18986.5</v>
          </cell>
          <cell r="M439">
            <v>-5151.09</v>
          </cell>
          <cell r="N439">
            <v>2199.98</v>
          </cell>
          <cell r="O439">
            <v>12697.61</v>
          </cell>
          <cell r="P439">
            <v>9746.5</v>
          </cell>
          <cell r="T439">
            <v>0</v>
          </cell>
          <cell r="U439">
            <v>61544.630000000005</v>
          </cell>
          <cell r="X439">
            <v>0</v>
          </cell>
          <cell r="Y439">
            <v>61544.63</v>
          </cell>
          <cell r="AB439">
            <v>579</v>
          </cell>
          <cell r="AC439">
            <v>14</v>
          </cell>
          <cell r="AD439" t="str">
            <v>ACT MULTAS ISR,IA,IVA IMP POR FISC 100%</v>
          </cell>
          <cell r="AE439">
            <v>12697.61</v>
          </cell>
          <cell r="AF439">
            <v>61544.63</v>
          </cell>
        </row>
        <row r="440">
          <cell r="B440">
            <v>579</v>
          </cell>
          <cell r="C440">
            <v>0</v>
          </cell>
          <cell r="D440" t="str">
            <v>ACTUALIZACION</v>
          </cell>
          <cell r="E440">
            <v>170013.34</v>
          </cell>
          <cell r="F440">
            <v>167734.01</v>
          </cell>
          <cell r="G440">
            <v>220726.15</v>
          </cell>
          <cell r="H440">
            <v>558473.5</v>
          </cell>
          <cell r="I440">
            <v>235387.43</v>
          </cell>
          <cell r="J440">
            <v>264037.88</v>
          </cell>
          <cell r="K440">
            <v>244380.61</v>
          </cell>
          <cell r="L440">
            <v>743805.91999999993</v>
          </cell>
          <cell r="M440">
            <v>153677.70000000001</v>
          </cell>
          <cell r="N440">
            <v>308632.07</v>
          </cell>
          <cell r="O440">
            <v>210723.89</v>
          </cell>
          <cell r="P440">
            <v>673033.66</v>
          </cell>
          <cell r="T440">
            <v>0</v>
          </cell>
          <cell r="U440">
            <v>1975313.08</v>
          </cell>
          <cell r="X440">
            <v>0</v>
          </cell>
          <cell r="Y440">
            <v>1975313.08</v>
          </cell>
          <cell r="AB440">
            <v>579</v>
          </cell>
          <cell r="AC440">
            <v>0</v>
          </cell>
          <cell r="AD440" t="str">
            <v>ACTUALIZACION</v>
          </cell>
          <cell r="AE440">
            <v>210723.89</v>
          </cell>
          <cell r="AF440">
            <v>1975313.08</v>
          </cell>
        </row>
        <row r="441">
          <cell r="A441">
            <v>58000</v>
          </cell>
          <cell r="B441">
            <v>580</v>
          </cell>
          <cell r="C441">
            <v>0</v>
          </cell>
          <cell r="D441" t="str">
            <v>HONOR DE EJE POR C DE OBLIG 100% (523)</v>
          </cell>
          <cell r="E441">
            <v>0</v>
          </cell>
          <cell r="F441">
            <v>0</v>
          </cell>
          <cell r="G441">
            <v>0</v>
          </cell>
          <cell r="H441">
            <v>0</v>
          </cell>
          <cell r="I441">
            <v>0</v>
          </cell>
          <cell r="J441">
            <v>0</v>
          </cell>
          <cell r="K441">
            <v>0</v>
          </cell>
          <cell r="L441">
            <v>0</v>
          </cell>
          <cell r="M441">
            <v>0</v>
          </cell>
          <cell r="N441">
            <v>0</v>
          </cell>
          <cell r="O441">
            <v>0</v>
          </cell>
          <cell r="P441">
            <v>0</v>
          </cell>
          <cell r="T441">
            <v>0</v>
          </cell>
          <cell r="U441">
            <v>0</v>
          </cell>
          <cell r="X441">
            <v>0</v>
          </cell>
          <cell r="Y441">
            <v>0</v>
          </cell>
          <cell r="AB441">
            <v>580</v>
          </cell>
          <cell r="AC441">
            <v>0</v>
          </cell>
          <cell r="AD441" t="str">
            <v>HONORARIOS DE EJECUCION</v>
          </cell>
          <cell r="AE441">
            <v>0</v>
          </cell>
          <cell r="AF441">
            <v>0</v>
          </cell>
        </row>
        <row r="442">
          <cell r="A442">
            <v>58001</v>
          </cell>
          <cell r="B442">
            <v>580</v>
          </cell>
          <cell r="C442">
            <v>1</v>
          </cell>
          <cell r="D442" t="str">
            <v>HONORARIOS EJEC.POR CONTROL VEHICULAR</v>
          </cell>
          <cell r="E442">
            <v>90</v>
          </cell>
          <cell r="F442">
            <v>210</v>
          </cell>
          <cell r="G442">
            <v>60</v>
          </cell>
          <cell r="H442">
            <v>360</v>
          </cell>
          <cell r="I442">
            <v>60</v>
          </cell>
          <cell r="J442">
            <v>120</v>
          </cell>
          <cell r="K442">
            <v>60</v>
          </cell>
          <cell r="L442">
            <v>240</v>
          </cell>
          <cell r="M442">
            <v>90</v>
          </cell>
          <cell r="N442">
            <v>150</v>
          </cell>
          <cell r="O442">
            <v>90</v>
          </cell>
          <cell r="P442">
            <v>330</v>
          </cell>
          <cell r="T442">
            <v>0</v>
          </cell>
          <cell r="U442">
            <v>930</v>
          </cell>
          <cell r="X442">
            <v>0</v>
          </cell>
          <cell r="Y442">
            <v>930</v>
          </cell>
          <cell r="AB442">
            <v>580</v>
          </cell>
          <cell r="AC442">
            <v>1</v>
          </cell>
          <cell r="AD442" t="str">
            <v>HONORARIOS EJEC.POR CONTROL VEHICULAR</v>
          </cell>
          <cell r="AE442">
            <v>90</v>
          </cell>
          <cell r="AF442">
            <v>930</v>
          </cell>
        </row>
        <row r="443">
          <cell r="A443">
            <v>58002</v>
          </cell>
          <cell r="B443">
            <v>580</v>
          </cell>
          <cell r="C443">
            <v>2</v>
          </cell>
          <cell r="D443" t="str">
            <v>HONORARIOS EJEC. ISAN</v>
          </cell>
          <cell r="E443">
            <v>0</v>
          </cell>
          <cell r="F443">
            <v>0</v>
          </cell>
          <cell r="G443">
            <v>0</v>
          </cell>
          <cell r="H443">
            <v>0</v>
          </cell>
          <cell r="I443">
            <v>0</v>
          </cell>
          <cell r="J443">
            <v>0</v>
          </cell>
          <cell r="K443">
            <v>0</v>
          </cell>
          <cell r="L443">
            <v>0</v>
          </cell>
          <cell r="M443">
            <v>0</v>
          </cell>
          <cell r="N443">
            <v>0</v>
          </cell>
          <cell r="O443">
            <v>0</v>
          </cell>
          <cell r="P443">
            <v>0</v>
          </cell>
          <cell r="T443">
            <v>0</v>
          </cell>
          <cell r="U443">
            <v>0</v>
          </cell>
          <cell r="X443">
            <v>0</v>
          </cell>
          <cell r="Y443">
            <v>0</v>
          </cell>
          <cell r="AB443">
            <v>580</v>
          </cell>
          <cell r="AC443">
            <v>2</v>
          </cell>
          <cell r="AD443" t="str">
            <v>HONORARIOS EJEC. ISAN</v>
          </cell>
          <cell r="AE443">
            <v>0</v>
          </cell>
          <cell r="AF443">
            <v>0</v>
          </cell>
        </row>
        <row r="444">
          <cell r="A444">
            <v>58003</v>
          </cell>
          <cell r="B444">
            <v>580</v>
          </cell>
          <cell r="C444">
            <v>3</v>
          </cell>
          <cell r="D444" t="str">
            <v>HONORARIOS EJEC.POR CONTROL OBLIG.100%</v>
          </cell>
          <cell r="E444">
            <v>20100</v>
          </cell>
          <cell r="F444">
            <v>7020</v>
          </cell>
          <cell r="G444">
            <v>31000</v>
          </cell>
          <cell r="H444">
            <v>58120</v>
          </cell>
          <cell r="I444">
            <v>69027.22</v>
          </cell>
          <cell r="J444">
            <v>213744.3</v>
          </cell>
          <cell r="K444">
            <v>354040</v>
          </cell>
          <cell r="L444">
            <v>636811.52000000002</v>
          </cell>
          <cell r="M444">
            <v>106690</v>
          </cell>
          <cell r="N444">
            <v>373127</v>
          </cell>
          <cell r="O444">
            <v>597740</v>
          </cell>
          <cell r="P444">
            <v>1077557</v>
          </cell>
          <cell r="T444">
            <v>0</v>
          </cell>
          <cell r="U444">
            <v>1772488.52</v>
          </cell>
          <cell r="X444">
            <v>0</v>
          </cell>
          <cell r="Y444">
            <v>1772488.52</v>
          </cell>
          <cell r="AB444">
            <v>580</v>
          </cell>
          <cell r="AC444">
            <v>3</v>
          </cell>
          <cell r="AD444" t="str">
            <v>HONORARIOS EJEC.POR CONTROL OBLIG.100%</v>
          </cell>
          <cell r="AE444">
            <v>597740</v>
          </cell>
          <cell r="AF444">
            <v>1772488.52</v>
          </cell>
        </row>
        <row r="445">
          <cell r="A445">
            <v>58004</v>
          </cell>
          <cell r="B445">
            <v>580</v>
          </cell>
          <cell r="C445">
            <v>4</v>
          </cell>
          <cell r="D445" t="str">
            <v>HONORARIOS DE EJECUCION ISAN REZAGO</v>
          </cell>
          <cell r="E445">
            <v>0</v>
          </cell>
          <cell r="F445">
            <v>0</v>
          </cell>
          <cell r="G445">
            <v>0</v>
          </cell>
          <cell r="H445">
            <v>0</v>
          </cell>
          <cell r="I445">
            <v>0</v>
          </cell>
          <cell r="J445">
            <v>0</v>
          </cell>
          <cell r="K445">
            <v>0</v>
          </cell>
          <cell r="L445">
            <v>0</v>
          </cell>
          <cell r="M445">
            <v>0</v>
          </cell>
          <cell r="N445">
            <v>0</v>
          </cell>
          <cell r="O445">
            <v>0</v>
          </cell>
          <cell r="P445">
            <v>0</v>
          </cell>
          <cell r="T445">
            <v>0</v>
          </cell>
          <cell r="U445">
            <v>0</v>
          </cell>
          <cell r="X445">
            <v>0</v>
          </cell>
          <cell r="Y445">
            <v>0</v>
          </cell>
          <cell r="AB445">
            <v>580</v>
          </cell>
          <cell r="AC445">
            <v>4</v>
          </cell>
          <cell r="AD445" t="str">
            <v>HONORARIOS DE EJECUCION ISAN REZAGO</v>
          </cell>
          <cell r="AE445">
            <v>0</v>
          </cell>
          <cell r="AF445">
            <v>0</v>
          </cell>
        </row>
        <row r="446">
          <cell r="A446">
            <v>58900</v>
          </cell>
          <cell r="B446">
            <v>589</v>
          </cell>
          <cell r="C446">
            <v>0</v>
          </cell>
          <cell r="D446" t="str">
            <v>MULTAS ADMVAS FEDERALES NO FISCALES 98%</v>
          </cell>
          <cell r="E446">
            <v>0</v>
          </cell>
          <cell r="F446">
            <v>0</v>
          </cell>
          <cell r="G446">
            <v>0</v>
          </cell>
          <cell r="H446">
            <v>0</v>
          </cell>
          <cell r="I446">
            <v>0</v>
          </cell>
          <cell r="J446">
            <v>0</v>
          </cell>
          <cell r="K446">
            <v>0</v>
          </cell>
          <cell r="L446">
            <v>0</v>
          </cell>
          <cell r="M446">
            <v>0</v>
          </cell>
          <cell r="N446">
            <v>0</v>
          </cell>
          <cell r="O446">
            <v>0</v>
          </cell>
          <cell r="P446">
            <v>0</v>
          </cell>
          <cell r="T446">
            <v>0</v>
          </cell>
          <cell r="U446">
            <v>0</v>
          </cell>
          <cell r="X446">
            <v>0</v>
          </cell>
          <cell r="Y446">
            <v>0</v>
          </cell>
          <cell r="AB446">
            <v>589</v>
          </cell>
          <cell r="AC446">
            <v>0</v>
          </cell>
          <cell r="AD446" t="str">
            <v>MULTAS ADMVAS FEDERALES NO FISCALES 98%</v>
          </cell>
          <cell r="AE446">
            <v>0</v>
          </cell>
          <cell r="AF446">
            <v>0</v>
          </cell>
        </row>
        <row r="447">
          <cell r="A447">
            <v>58901</v>
          </cell>
          <cell r="B447">
            <v>589</v>
          </cell>
          <cell r="C447">
            <v>1</v>
          </cell>
          <cell r="D447" t="str">
            <v>MULTAS INFRACC LEY FED TRAB 98% (325)</v>
          </cell>
          <cell r="E447">
            <v>18320.37</v>
          </cell>
          <cell r="F447">
            <v>22811.32</v>
          </cell>
          <cell r="G447">
            <v>14564.09</v>
          </cell>
          <cell r="H447">
            <v>55695.78</v>
          </cell>
          <cell r="I447">
            <v>20995.47</v>
          </cell>
          <cell r="J447">
            <v>24979.42</v>
          </cell>
          <cell r="K447">
            <v>24206.080000000002</v>
          </cell>
          <cell r="L447">
            <v>70180.97</v>
          </cell>
          <cell r="M447">
            <v>8044.31</v>
          </cell>
          <cell r="N447">
            <v>30543.68</v>
          </cell>
          <cell r="O447">
            <v>42150.3</v>
          </cell>
          <cell r="P447">
            <v>80738.290000000008</v>
          </cell>
          <cell r="T447">
            <v>0</v>
          </cell>
          <cell r="U447">
            <v>206615.04000000001</v>
          </cell>
          <cell r="X447">
            <v>0</v>
          </cell>
          <cell r="Y447">
            <v>206615.04000000001</v>
          </cell>
          <cell r="AB447">
            <v>589</v>
          </cell>
          <cell r="AC447">
            <v>1</v>
          </cell>
          <cell r="AD447" t="str">
            <v>MULTAS INFRACC LEY FED TRAB 98% (325)</v>
          </cell>
          <cell r="AE447">
            <v>42150.3</v>
          </cell>
          <cell r="AF447">
            <v>206615.04000000001</v>
          </cell>
        </row>
        <row r="448">
          <cell r="A448">
            <v>58902</v>
          </cell>
          <cell r="B448">
            <v>589</v>
          </cell>
          <cell r="C448">
            <v>2</v>
          </cell>
          <cell r="D448" t="str">
            <v>MULTAS INF REGLAM DE TRAN FED 98% (327)</v>
          </cell>
          <cell r="E448">
            <v>177001.84</v>
          </cell>
          <cell r="F448">
            <v>148380.31</v>
          </cell>
          <cell r="G448">
            <v>87674.29</v>
          </cell>
          <cell r="H448">
            <v>413056.44</v>
          </cell>
          <cell r="I448">
            <v>129836.01</v>
          </cell>
          <cell r="J448">
            <v>260672.37</v>
          </cell>
          <cell r="K448">
            <v>260305.65</v>
          </cell>
          <cell r="L448">
            <v>650814.03</v>
          </cell>
          <cell r="M448">
            <v>313804.08</v>
          </cell>
          <cell r="N448">
            <v>999380.94</v>
          </cell>
          <cell r="O448">
            <v>738217.12</v>
          </cell>
          <cell r="P448">
            <v>2051402.1400000001</v>
          </cell>
          <cell r="T448">
            <v>0</v>
          </cell>
          <cell r="U448">
            <v>3115272.61</v>
          </cell>
          <cell r="X448">
            <v>0</v>
          </cell>
          <cell r="Y448">
            <v>3115272.61</v>
          </cell>
          <cell r="AB448">
            <v>589</v>
          </cell>
          <cell r="AC448">
            <v>2</v>
          </cell>
          <cell r="AD448" t="str">
            <v>MULTAS INF REGLAM DE TRAN FED 98% (327)</v>
          </cell>
          <cell r="AE448">
            <v>738217.12</v>
          </cell>
          <cell r="AF448">
            <v>3115272.61</v>
          </cell>
        </row>
        <row r="449">
          <cell r="A449">
            <v>58903</v>
          </cell>
          <cell r="B449">
            <v>589</v>
          </cell>
          <cell r="C449">
            <v>3</v>
          </cell>
          <cell r="D449" t="str">
            <v>MULTAS DE LA PROFECO 98% (332)</v>
          </cell>
          <cell r="E449">
            <v>489726.56</v>
          </cell>
          <cell r="F449">
            <v>471096.36</v>
          </cell>
          <cell r="G449">
            <v>872691.04</v>
          </cell>
          <cell r="H449">
            <v>1833513.96</v>
          </cell>
          <cell r="I449">
            <v>369489.37</v>
          </cell>
          <cell r="J449">
            <v>452497.91999999998</v>
          </cell>
          <cell r="K449">
            <v>412611.35</v>
          </cell>
          <cell r="L449">
            <v>1234598.6400000001</v>
          </cell>
          <cell r="M449">
            <v>549193.30000000005</v>
          </cell>
          <cell r="N449">
            <v>237387.79</v>
          </cell>
          <cell r="O449">
            <v>372271.79</v>
          </cell>
          <cell r="P449">
            <v>1158852.8800000001</v>
          </cell>
          <cell r="T449">
            <v>0</v>
          </cell>
          <cell r="U449">
            <v>4226965.4800000004</v>
          </cell>
          <cell r="X449">
            <v>0</v>
          </cell>
          <cell r="Y449">
            <v>4226965.4800000004</v>
          </cell>
          <cell r="AB449">
            <v>589</v>
          </cell>
          <cell r="AC449">
            <v>3</v>
          </cell>
          <cell r="AD449" t="str">
            <v>MULTAS DE LA PROFECO 98% (332)</v>
          </cell>
          <cell r="AE449">
            <v>372271.79</v>
          </cell>
          <cell r="AF449">
            <v>4226965.4800000004</v>
          </cell>
        </row>
        <row r="450">
          <cell r="A450">
            <v>58904</v>
          </cell>
          <cell r="B450">
            <v>589</v>
          </cell>
          <cell r="C450">
            <v>4</v>
          </cell>
          <cell r="D450" t="str">
            <v>MULTAS DE VARIAS DEP FED 98% (334)</v>
          </cell>
          <cell r="E450">
            <v>10524.22</v>
          </cell>
          <cell r="F450">
            <v>39241.65</v>
          </cell>
          <cell r="G450">
            <v>24258.49</v>
          </cell>
          <cell r="H450">
            <v>74024.36</v>
          </cell>
          <cell r="I450">
            <v>9172.7999999999993</v>
          </cell>
          <cell r="J450">
            <v>6027.99</v>
          </cell>
          <cell r="K450">
            <v>251296.11</v>
          </cell>
          <cell r="L450">
            <v>266496.89999999997</v>
          </cell>
          <cell r="M450">
            <v>29365.7</v>
          </cell>
          <cell r="N450">
            <v>13708.83</v>
          </cell>
          <cell r="O450">
            <v>78539.009999999995</v>
          </cell>
          <cell r="P450">
            <v>121613.54</v>
          </cell>
          <cell r="T450">
            <v>0</v>
          </cell>
          <cell r="U450">
            <v>462134.79999999993</v>
          </cell>
          <cell r="X450">
            <v>0</v>
          </cell>
          <cell r="Y450">
            <v>462134.8</v>
          </cell>
          <cell r="AB450">
            <v>589</v>
          </cell>
          <cell r="AC450">
            <v>4</v>
          </cell>
          <cell r="AD450" t="str">
            <v>MULTAS DE VARIAS DEP FED 98% (334)</v>
          </cell>
          <cell r="AE450">
            <v>78539.009999999995</v>
          </cell>
          <cell r="AF450">
            <v>462134.8</v>
          </cell>
        </row>
        <row r="451">
          <cell r="A451">
            <v>58905</v>
          </cell>
          <cell r="B451">
            <v>589</v>
          </cell>
          <cell r="C451">
            <v>5</v>
          </cell>
          <cell r="D451" t="str">
            <v>MULTAS SECOFI 98%</v>
          </cell>
          <cell r="E451">
            <v>0</v>
          </cell>
          <cell r="F451">
            <v>0</v>
          </cell>
          <cell r="G451">
            <v>0</v>
          </cell>
          <cell r="H451">
            <v>0</v>
          </cell>
          <cell r="I451">
            <v>0</v>
          </cell>
          <cell r="J451">
            <v>0</v>
          </cell>
          <cell r="K451">
            <v>0</v>
          </cell>
          <cell r="L451">
            <v>0</v>
          </cell>
          <cell r="M451">
            <v>0</v>
          </cell>
          <cell r="N451">
            <v>0</v>
          </cell>
          <cell r="O451">
            <v>1012.83</v>
          </cell>
          <cell r="P451">
            <v>1012.83</v>
          </cell>
          <cell r="T451">
            <v>0</v>
          </cell>
          <cell r="U451">
            <v>1012.83</v>
          </cell>
          <cell r="X451">
            <v>0</v>
          </cell>
          <cell r="Y451">
            <v>1012.83</v>
          </cell>
          <cell r="AB451">
            <v>589</v>
          </cell>
          <cell r="AC451">
            <v>5</v>
          </cell>
          <cell r="AD451" t="str">
            <v>MULTAS SECOFI 98%</v>
          </cell>
          <cell r="AE451">
            <v>1012.83</v>
          </cell>
          <cell r="AF451">
            <v>1012.83</v>
          </cell>
        </row>
        <row r="452">
          <cell r="A452">
            <v>58906</v>
          </cell>
          <cell r="B452">
            <v>589</v>
          </cell>
          <cell r="C452">
            <v>6</v>
          </cell>
          <cell r="D452" t="str">
            <v>MULTAS PROFEPA 98%</v>
          </cell>
          <cell r="E452">
            <v>18457.87</v>
          </cell>
          <cell r="F452">
            <v>402011.9</v>
          </cell>
          <cell r="G452">
            <v>60409.65</v>
          </cell>
          <cell r="H452">
            <v>480879.42000000004</v>
          </cell>
          <cell r="I452">
            <v>4955.8599999999997</v>
          </cell>
          <cell r="J452">
            <v>4955.8599999999997</v>
          </cell>
          <cell r="K452">
            <v>31142.93</v>
          </cell>
          <cell r="L452">
            <v>41054.65</v>
          </cell>
          <cell r="M452">
            <v>0</v>
          </cell>
          <cell r="N452">
            <v>24536.36</v>
          </cell>
          <cell r="O452">
            <v>117610.17</v>
          </cell>
          <cell r="P452">
            <v>142146.53</v>
          </cell>
          <cell r="T452">
            <v>0</v>
          </cell>
          <cell r="U452">
            <v>664080.60000000009</v>
          </cell>
          <cell r="X452">
            <v>0</v>
          </cell>
          <cell r="Y452">
            <v>664080.6</v>
          </cell>
          <cell r="AB452">
            <v>589</v>
          </cell>
          <cell r="AC452">
            <v>6</v>
          </cell>
          <cell r="AD452" t="str">
            <v>MULTAS PROFEPA 98%</v>
          </cell>
          <cell r="AE452">
            <v>117610.17</v>
          </cell>
          <cell r="AF452">
            <v>664080.6</v>
          </cell>
        </row>
        <row r="453">
          <cell r="A453">
            <v>58910</v>
          </cell>
          <cell r="B453">
            <v>589</v>
          </cell>
          <cell r="C453">
            <v>10</v>
          </cell>
          <cell r="D453" t="str">
            <v>DEV. S/MULTAS ADMVAS FED(98%)</v>
          </cell>
          <cell r="H453">
            <v>0</v>
          </cell>
          <cell r="L453">
            <v>0</v>
          </cell>
          <cell r="O453">
            <v>-252658.56</v>
          </cell>
          <cell r="P453">
            <v>-252658.56</v>
          </cell>
          <cell r="T453">
            <v>0</v>
          </cell>
          <cell r="U453">
            <v>-252658.56</v>
          </cell>
          <cell r="X453">
            <v>0</v>
          </cell>
          <cell r="Y453">
            <v>-252658.56</v>
          </cell>
          <cell r="AB453">
            <v>589</v>
          </cell>
          <cell r="AC453">
            <v>10</v>
          </cell>
          <cell r="AD453" t="str">
            <v>DEV. S/MULTAS ADMVAS FED(98%)</v>
          </cell>
          <cell r="AE453">
            <v>-252658.56</v>
          </cell>
          <cell r="AF453">
            <v>-252658.56</v>
          </cell>
        </row>
        <row r="454">
          <cell r="B454">
            <v>579</v>
          </cell>
          <cell r="C454">
            <v>0</v>
          </cell>
          <cell r="D454" t="str">
            <v>TOTAL MULTAS</v>
          </cell>
          <cell r="E454">
            <v>714030.86</v>
          </cell>
          <cell r="F454">
            <v>1083541.54</v>
          </cell>
          <cell r="G454">
            <v>1059597.56</v>
          </cell>
          <cell r="H454">
            <v>2857169.96</v>
          </cell>
          <cell r="I454">
            <v>534449.51</v>
          </cell>
          <cell r="J454">
            <v>749133.56</v>
          </cell>
          <cell r="K454">
            <v>979562.12</v>
          </cell>
          <cell r="L454">
            <v>2263145.19</v>
          </cell>
          <cell r="M454">
            <v>900407.39</v>
          </cell>
          <cell r="N454">
            <v>1305557.6000000001</v>
          </cell>
          <cell r="O454">
            <v>1097142.6599999999</v>
          </cell>
          <cell r="P454">
            <v>3303107.6500000004</v>
          </cell>
          <cell r="T454">
            <v>0</v>
          </cell>
          <cell r="U454">
            <v>8423422.8000000007</v>
          </cell>
          <cell r="X454">
            <v>0</v>
          </cell>
          <cell r="Y454">
            <v>8423422.8000000007</v>
          </cell>
          <cell r="AB454">
            <v>579</v>
          </cell>
          <cell r="AC454">
            <v>0</v>
          </cell>
          <cell r="AD454" t="str">
            <v>TOTAL MULTAS</v>
          </cell>
          <cell r="AE454">
            <v>1097142.6599999999</v>
          </cell>
          <cell r="AF454">
            <v>8423422.8000000007</v>
          </cell>
        </row>
        <row r="455">
          <cell r="A455">
            <v>0</v>
          </cell>
          <cell r="D455" t="str">
            <v>SUB TOTAL INCENTIVOS</v>
          </cell>
          <cell r="E455">
            <v>35493062.960000001</v>
          </cell>
          <cell r="F455">
            <v>17825535.370000001</v>
          </cell>
          <cell r="G455">
            <v>46675121.270000003</v>
          </cell>
          <cell r="H455">
            <v>99993719.599999994</v>
          </cell>
          <cell r="I455">
            <v>46889950.600000001</v>
          </cell>
          <cell r="J455">
            <v>30744529.82</v>
          </cell>
          <cell r="K455">
            <v>35204365.240000002</v>
          </cell>
          <cell r="L455">
            <v>112838845.66</v>
          </cell>
          <cell r="M455">
            <v>32288795.300000001</v>
          </cell>
          <cell r="N455">
            <v>21374085.030000001</v>
          </cell>
          <cell r="O455">
            <v>23461484.07</v>
          </cell>
          <cell r="P455">
            <v>77124364.400000006</v>
          </cell>
          <cell r="T455">
            <v>0</v>
          </cell>
          <cell r="U455">
            <v>289956929.65999997</v>
          </cell>
          <cell r="X455">
            <v>47571.999999940395</v>
          </cell>
          <cell r="Y455">
            <v>289909357.66000003</v>
          </cell>
          <cell r="AB455">
            <v>0</v>
          </cell>
          <cell r="AC455">
            <v>0</v>
          </cell>
          <cell r="AD455" t="str">
            <v>SUB TOTAL INCENTIVOS</v>
          </cell>
          <cell r="AE455">
            <v>23461484.07</v>
          </cell>
          <cell r="AF455">
            <v>289909357.66000003</v>
          </cell>
        </row>
        <row r="456">
          <cell r="A456">
            <v>0</v>
          </cell>
          <cell r="D456" t="str">
            <v>TOTAL APROVECHAMIENTOS</v>
          </cell>
          <cell r="E456">
            <v>37465248.469999999</v>
          </cell>
          <cell r="F456">
            <v>40005449.090000004</v>
          </cell>
          <cell r="G456">
            <v>324232447.82999998</v>
          </cell>
          <cell r="H456">
            <v>401703145.38999999</v>
          </cell>
          <cell r="I456">
            <v>353526263.95999998</v>
          </cell>
          <cell r="J456">
            <v>536736380.18000001</v>
          </cell>
          <cell r="K456">
            <v>3478389582</v>
          </cell>
          <cell r="L456">
            <v>4368652226.1400003</v>
          </cell>
          <cell r="M456">
            <v>383519207.13</v>
          </cell>
          <cell r="N456">
            <v>1630340492.8199999</v>
          </cell>
          <cell r="O456">
            <v>231686005.53</v>
          </cell>
          <cell r="P456">
            <v>2245545705.48</v>
          </cell>
          <cell r="T456">
            <v>0</v>
          </cell>
          <cell r="U456">
            <v>7015901077.0100012</v>
          </cell>
          <cell r="X456">
            <v>47572.000000953674</v>
          </cell>
          <cell r="Y456">
            <v>7015853505.0100002</v>
          </cell>
          <cell r="AB456">
            <v>0</v>
          </cell>
          <cell r="AC456">
            <v>0</v>
          </cell>
          <cell r="AD456" t="str">
            <v>TOTAL APROVECHAMIENTOS</v>
          </cell>
          <cell r="AE456">
            <v>231686005.53</v>
          </cell>
          <cell r="AF456">
            <v>7015853505.0100002</v>
          </cell>
        </row>
        <row r="457">
          <cell r="A457">
            <v>0</v>
          </cell>
          <cell r="D457" t="str">
            <v>PARTICIPACION ESTATAL EN  IMPUESTOS FEDERALES COORDINADOS</v>
          </cell>
          <cell r="E457">
            <v>0</v>
          </cell>
          <cell r="F457">
            <v>0</v>
          </cell>
          <cell r="G457">
            <v>0</v>
          </cell>
          <cell r="H457">
            <v>0</v>
          </cell>
          <cell r="I457">
            <v>0</v>
          </cell>
          <cell r="J457">
            <v>0</v>
          </cell>
          <cell r="K457">
            <v>0</v>
          </cell>
          <cell r="L457">
            <v>0</v>
          </cell>
          <cell r="M457">
            <v>0</v>
          </cell>
          <cell r="N457">
            <v>0</v>
          </cell>
          <cell r="O457">
            <v>0</v>
          </cell>
          <cell r="P457">
            <v>0</v>
          </cell>
          <cell r="T457">
            <v>0</v>
          </cell>
          <cell r="U457">
            <v>0</v>
          </cell>
          <cell r="X457">
            <v>0</v>
          </cell>
          <cell r="Y457">
            <v>0</v>
          </cell>
          <cell r="AB457">
            <v>0</v>
          </cell>
          <cell r="AC457">
            <v>0</v>
          </cell>
          <cell r="AD457" t="str">
            <v>PARTICIPACION ESTATAL EN  IMPUESTOS FEDERALES COORDINADOS</v>
          </cell>
          <cell r="AE457">
            <v>0</v>
          </cell>
          <cell r="AF457">
            <v>0</v>
          </cell>
        </row>
        <row r="458">
          <cell r="A458">
            <v>51300</v>
          </cell>
          <cell r="B458">
            <v>513</v>
          </cell>
          <cell r="C458">
            <v>0</v>
          </cell>
          <cell r="D458" t="str">
            <v>FONDO DE PART. FEDERALES AÑOS ANTERIORES</v>
          </cell>
          <cell r="E458">
            <v>0</v>
          </cell>
          <cell r="F458">
            <v>29531124</v>
          </cell>
          <cell r="G458">
            <v>0</v>
          </cell>
          <cell r="H458">
            <v>29531124</v>
          </cell>
          <cell r="I458">
            <v>0</v>
          </cell>
          <cell r="J458">
            <v>12443759</v>
          </cell>
          <cell r="K458">
            <v>0</v>
          </cell>
          <cell r="L458">
            <v>12443759</v>
          </cell>
          <cell r="M458">
            <v>3062132</v>
          </cell>
          <cell r="N458">
            <v>0</v>
          </cell>
          <cell r="O458">
            <v>0</v>
          </cell>
          <cell r="P458">
            <v>3062132</v>
          </cell>
          <cell r="T458">
            <v>0</v>
          </cell>
          <cell r="U458">
            <v>45037015</v>
          </cell>
          <cell r="X458">
            <v>0</v>
          </cell>
          <cell r="Y458">
            <v>45037015</v>
          </cell>
          <cell r="AB458">
            <v>513</v>
          </cell>
          <cell r="AC458">
            <v>0</v>
          </cell>
          <cell r="AD458" t="str">
            <v>FONDO DE PART. FEDERALES AÑOS ANTERIORES</v>
          </cell>
          <cell r="AE458">
            <v>0</v>
          </cell>
          <cell r="AF458">
            <v>45037015</v>
          </cell>
        </row>
        <row r="459">
          <cell r="A459">
            <v>51400</v>
          </cell>
          <cell r="B459">
            <v>514</v>
          </cell>
          <cell r="C459">
            <v>0</v>
          </cell>
          <cell r="D459" t="str">
            <v>FONDO DE FISCALIZACION</v>
          </cell>
          <cell r="E459">
            <v>62446932</v>
          </cell>
          <cell r="F459">
            <v>53091560</v>
          </cell>
          <cell r="G459">
            <v>53091560</v>
          </cell>
          <cell r="H459">
            <v>168630052</v>
          </cell>
          <cell r="I459">
            <v>99330123</v>
          </cell>
          <cell r="J459">
            <v>54684059</v>
          </cell>
          <cell r="K459">
            <v>53091560</v>
          </cell>
          <cell r="L459">
            <v>207105742</v>
          </cell>
          <cell r="M459">
            <v>59961935</v>
          </cell>
          <cell r="N459">
            <v>58235473</v>
          </cell>
          <cell r="O459">
            <v>53091560</v>
          </cell>
          <cell r="P459">
            <v>171288968</v>
          </cell>
          <cell r="T459">
            <v>0</v>
          </cell>
          <cell r="U459">
            <v>547024762</v>
          </cell>
          <cell r="X459">
            <v>0</v>
          </cell>
          <cell r="Y459">
            <v>547024762</v>
          </cell>
          <cell r="AB459">
            <v>514</v>
          </cell>
          <cell r="AC459">
            <v>0</v>
          </cell>
          <cell r="AD459" t="str">
            <v>FONDO DE FISCALIZACION</v>
          </cell>
          <cell r="AE459">
            <v>53091560</v>
          </cell>
          <cell r="AF459">
            <v>547024762</v>
          </cell>
        </row>
        <row r="460">
          <cell r="A460">
            <v>53400</v>
          </cell>
          <cell r="B460">
            <v>534</v>
          </cell>
          <cell r="C460">
            <v>0</v>
          </cell>
          <cell r="D460" t="str">
            <v>FONDO GENERAL DE PARTICIPACIONES</v>
          </cell>
          <cell r="E460">
            <v>1200616312</v>
          </cell>
          <cell r="F460">
            <v>1583031068</v>
          </cell>
          <cell r="G460">
            <v>1302555195</v>
          </cell>
          <cell r="H460">
            <v>4086202575</v>
          </cell>
          <cell r="I460">
            <v>1370076429</v>
          </cell>
          <cell r="J460">
            <v>1202210688</v>
          </cell>
          <cell r="K460">
            <v>1238446831</v>
          </cell>
          <cell r="L460">
            <v>3810733948</v>
          </cell>
          <cell r="M460">
            <v>1223897347</v>
          </cell>
          <cell r="N460">
            <v>1137093774</v>
          </cell>
          <cell r="O460">
            <v>1329029311</v>
          </cell>
          <cell r="P460">
            <v>3690020432</v>
          </cell>
          <cell r="T460">
            <v>0</v>
          </cell>
          <cell r="U460">
            <v>11586956955</v>
          </cell>
          <cell r="X460">
            <v>0</v>
          </cell>
          <cell r="Y460">
            <v>11586956955</v>
          </cell>
          <cell r="AB460">
            <v>534</v>
          </cell>
          <cell r="AC460">
            <v>0</v>
          </cell>
          <cell r="AD460" t="str">
            <v>FONDO GENERAL DE PARTICIPACIONES</v>
          </cell>
          <cell r="AE460">
            <v>1329029311</v>
          </cell>
          <cell r="AF460">
            <v>11586956955</v>
          </cell>
        </row>
        <row r="461">
          <cell r="A461">
            <v>53500</v>
          </cell>
          <cell r="B461">
            <v>535</v>
          </cell>
          <cell r="C461">
            <v>0</v>
          </cell>
          <cell r="D461" t="str">
            <v>IMP ESP S/PROD Y SERV ALC, TAB Y CERVEZA</v>
          </cell>
          <cell r="E461">
            <v>47022879</v>
          </cell>
          <cell r="F461">
            <v>89513624</v>
          </cell>
          <cell r="G461">
            <v>32225097</v>
          </cell>
          <cell r="H461">
            <v>168761600</v>
          </cell>
          <cell r="I461">
            <v>37352501</v>
          </cell>
          <cell r="J461">
            <v>45562422</v>
          </cell>
          <cell r="K461">
            <v>22831701</v>
          </cell>
          <cell r="L461">
            <v>105746624</v>
          </cell>
          <cell r="M461">
            <v>47620551</v>
          </cell>
          <cell r="N461">
            <v>43628138</v>
          </cell>
          <cell r="O461">
            <v>45155546</v>
          </cell>
          <cell r="P461">
            <v>136404235</v>
          </cell>
          <cell r="T461">
            <v>0</v>
          </cell>
          <cell r="U461">
            <v>410912459</v>
          </cell>
          <cell r="X461">
            <v>0</v>
          </cell>
          <cell r="Y461">
            <v>410912459</v>
          </cell>
          <cell r="AB461">
            <v>535</v>
          </cell>
          <cell r="AC461">
            <v>0</v>
          </cell>
          <cell r="AD461" t="str">
            <v>IMP ESP S/PROD Y SERV ALC, TAB Y CERVEZA</v>
          </cell>
          <cell r="AE461">
            <v>45155546</v>
          </cell>
          <cell r="AF461">
            <v>410912459</v>
          </cell>
        </row>
        <row r="462">
          <cell r="A462">
            <v>53501</v>
          </cell>
          <cell r="B462">
            <v>535</v>
          </cell>
          <cell r="C462">
            <v>1</v>
          </cell>
          <cell r="D462" t="str">
            <v>I.E.P.S. EJERCICIOS ANTERIORES</v>
          </cell>
          <cell r="E462">
            <v>0</v>
          </cell>
          <cell r="F462">
            <v>-5974886</v>
          </cell>
          <cell r="G462">
            <v>0</v>
          </cell>
          <cell r="H462">
            <v>-5974886</v>
          </cell>
          <cell r="I462">
            <v>0</v>
          </cell>
          <cell r="J462">
            <v>-798033</v>
          </cell>
          <cell r="K462">
            <v>0</v>
          </cell>
          <cell r="L462">
            <v>-798033</v>
          </cell>
          <cell r="M462">
            <v>0</v>
          </cell>
          <cell r="N462">
            <v>0</v>
          </cell>
          <cell r="O462">
            <v>0</v>
          </cell>
          <cell r="P462">
            <v>0</v>
          </cell>
          <cell r="T462">
            <v>0</v>
          </cell>
          <cell r="U462">
            <v>-6772919</v>
          </cell>
          <cell r="X462">
            <v>0</v>
          </cell>
          <cell r="Y462">
            <v>-6772919</v>
          </cell>
          <cell r="AB462">
            <v>535</v>
          </cell>
          <cell r="AC462">
            <v>1</v>
          </cell>
          <cell r="AD462" t="str">
            <v>I.E.P.S. EJERCICIOS ANTERIORES</v>
          </cell>
          <cell r="AE462">
            <v>0</v>
          </cell>
          <cell r="AF462">
            <v>-6772919</v>
          </cell>
        </row>
        <row r="463">
          <cell r="A463">
            <v>53600</v>
          </cell>
          <cell r="B463">
            <v>536</v>
          </cell>
          <cell r="C463">
            <v>0</v>
          </cell>
          <cell r="D463" t="str">
            <v>FONDO DE FOMENTO MUNICIPAL</v>
          </cell>
          <cell r="E463">
            <v>20263760</v>
          </cell>
          <cell r="F463">
            <v>38975722</v>
          </cell>
          <cell r="G463">
            <v>25251545</v>
          </cell>
          <cell r="H463">
            <v>84491027</v>
          </cell>
          <cell r="I463">
            <v>28907312</v>
          </cell>
          <cell r="J463">
            <v>20499745</v>
          </cell>
          <cell r="K463">
            <v>23470494</v>
          </cell>
          <cell r="L463">
            <v>72877551</v>
          </cell>
          <cell r="M463">
            <v>23602277</v>
          </cell>
          <cell r="N463">
            <v>17341517</v>
          </cell>
          <cell r="O463">
            <v>27161184</v>
          </cell>
          <cell r="P463">
            <v>68104978</v>
          </cell>
          <cell r="T463">
            <v>0</v>
          </cell>
          <cell r="U463">
            <v>225473556</v>
          </cell>
          <cell r="X463">
            <v>0</v>
          </cell>
          <cell r="Y463">
            <v>225473556</v>
          </cell>
          <cell r="AB463">
            <v>536</v>
          </cell>
          <cell r="AC463">
            <v>0</v>
          </cell>
          <cell r="AD463" t="str">
            <v>FONDO DE FOMENTO MUNICIPAL</v>
          </cell>
          <cell r="AE463">
            <v>27161184</v>
          </cell>
          <cell r="AF463">
            <v>225473556</v>
          </cell>
        </row>
        <row r="464">
          <cell r="A464">
            <v>53700</v>
          </cell>
          <cell r="B464">
            <v>537</v>
          </cell>
          <cell r="C464">
            <v>0</v>
          </cell>
          <cell r="D464" t="str">
            <v>FONDO DE FOMENTO AÑOS ANTERIORES</v>
          </cell>
          <cell r="E464">
            <v>0</v>
          </cell>
          <cell r="F464">
            <v>-2270956</v>
          </cell>
          <cell r="G464">
            <v>0</v>
          </cell>
          <cell r="H464">
            <v>-2270956</v>
          </cell>
          <cell r="I464">
            <v>0</v>
          </cell>
          <cell r="J464">
            <v>449440</v>
          </cell>
          <cell r="K464">
            <v>0</v>
          </cell>
          <cell r="L464">
            <v>449440</v>
          </cell>
          <cell r="M464">
            <v>114443</v>
          </cell>
          <cell r="N464">
            <v>0</v>
          </cell>
          <cell r="O464">
            <v>0</v>
          </cell>
          <cell r="P464">
            <v>114443</v>
          </cell>
          <cell r="T464">
            <v>0</v>
          </cell>
          <cell r="U464">
            <v>-1707073</v>
          </cell>
          <cell r="X464">
            <v>0</v>
          </cell>
          <cell r="Y464">
            <v>-1707073</v>
          </cell>
          <cell r="AB464">
            <v>537</v>
          </cell>
          <cell r="AC464">
            <v>0</v>
          </cell>
          <cell r="AD464" t="str">
            <v>FONDO DE FOMENTO AÑOS ANTERIORES</v>
          </cell>
          <cell r="AE464">
            <v>0</v>
          </cell>
          <cell r="AF464">
            <v>-1707073</v>
          </cell>
        </row>
        <row r="465">
          <cell r="A465">
            <v>53800</v>
          </cell>
          <cell r="B465">
            <v>538</v>
          </cell>
          <cell r="C465">
            <v>0</v>
          </cell>
          <cell r="D465" t="str">
            <v>I.S.A.N. PAGOS PROVISIONALES</v>
          </cell>
          <cell r="E465">
            <v>0</v>
          </cell>
          <cell r="F465">
            <v>0</v>
          </cell>
          <cell r="G465">
            <v>0</v>
          </cell>
          <cell r="H465">
            <v>0</v>
          </cell>
          <cell r="I465">
            <v>0</v>
          </cell>
          <cell r="J465">
            <v>0</v>
          </cell>
          <cell r="K465">
            <v>0</v>
          </cell>
          <cell r="L465">
            <v>0</v>
          </cell>
          <cell r="M465">
            <v>0</v>
          </cell>
          <cell r="N465">
            <v>0</v>
          </cell>
          <cell r="O465">
            <v>0</v>
          </cell>
          <cell r="P465">
            <v>0</v>
          </cell>
          <cell r="T465">
            <v>0</v>
          </cell>
          <cell r="U465">
            <v>0</v>
          </cell>
          <cell r="X465">
            <v>0</v>
          </cell>
          <cell r="Y465">
            <v>0</v>
          </cell>
          <cell r="AB465">
            <v>538</v>
          </cell>
          <cell r="AC465">
            <v>0</v>
          </cell>
          <cell r="AD465" t="str">
            <v>I.S.A.N. PAGOS PROVISIONALES</v>
          </cell>
          <cell r="AE465">
            <v>0</v>
          </cell>
          <cell r="AF465">
            <v>0</v>
          </cell>
        </row>
        <row r="466">
          <cell r="A466">
            <v>53801</v>
          </cell>
          <cell r="B466">
            <v>538</v>
          </cell>
          <cell r="C466">
            <v>1</v>
          </cell>
          <cell r="D466" t="str">
            <v>INCENTIVOS POR ISAN</v>
          </cell>
          <cell r="E466">
            <v>0</v>
          </cell>
          <cell r="F466">
            <v>0</v>
          </cell>
          <cell r="G466">
            <v>0</v>
          </cell>
          <cell r="H466">
            <v>0</v>
          </cell>
          <cell r="I466">
            <v>0</v>
          </cell>
          <cell r="J466">
            <v>0</v>
          </cell>
          <cell r="K466">
            <v>0</v>
          </cell>
          <cell r="L466">
            <v>0</v>
          </cell>
          <cell r="M466">
            <v>0</v>
          </cell>
          <cell r="N466">
            <v>0</v>
          </cell>
          <cell r="P466">
            <v>0</v>
          </cell>
          <cell r="T466">
            <v>0</v>
          </cell>
          <cell r="U466">
            <v>0</v>
          </cell>
          <cell r="X466">
            <v>0</v>
          </cell>
        </row>
        <row r="467">
          <cell r="A467">
            <v>53802</v>
          </cell>
          <cell r="B467">
            <v>538</v>
          </cell>
          <cell r="C467">
            <v>2</v>
          </cell>
          <cell r="D467" t="str">
            <v>RECARGOS DE I.S.A.N.</v>
          </cell>
          <cell r="E467">
            <v>0</v>
          </cell>
          <cell r="F467">
            <v>0</v>
          </cell>
          <cell r="G467">
            <v>0</v>
          </cell>
          <cell r="H467">
            <v>0</v>
          </cell>
          <cell r="I467">
            <v>0</v>
          </cell>
          <cell r="J467">
            <v>0</v>
          </cell>
          <cell r="K467">
            <v>100</v>
          </cell>
          <cell r="L467">
            <v>100</v>
          </cell>
          <cell r="M467">
            <v>0</v>
          </cell>
          <cell r="N467">
            <v>0</v>
          </cell>
          <cell r="O467">
            <v>0</v>
          </cell>
          <cell r="P467">
            <v>0</v>
          </cell>
          <cell r="T467">
            <v>0</v>
          </cell>
          <cell r="U467">
            <v>100</v>
          </cell>
          <cell r="X467">
            <v>0</v>
          </cell>
          <cell r="Y467">
            <v>100</v>
          </cell>
          <cell r="AB467">
            <v>538</v>
          </cell>
          <cell r="AC467">
            <v>2</v>
          </cell>
          <cell r="AD467" t="str">
            <v>RECARGOS DE I.S.A.N.</v>
          </cell>
          <cell r="AE467">
            <v>0</v>
          </cell>
          <cell r="AF467">
            <v>100</v>
          </cell>
        </row>
        <row r="468">
          <cell r="A468">
            <v>53803</v>
          </cell>
          <cell r="B468">
            <v>538</v>
          </cell>
          <cell r="C468">
            <v>3</v>
          </cell>
          <cell r="D468" t="str">
            <v>SANCIONES ISAN</v>
          </cell>
          <cell r="E468">
            <v>980</v>
          </cell>
          <cell r="F468">
            <v>2940</v>
          </cell>
          <cell r="G468">
            <v>980</v>
          </cell>
          <cell r="H468">
            <v>4900</v>
          </cell>
          <cell r="I468">
            <v>0</v>
          </cell>
          <cell r="J468">
            <v>0</v>
          </cell>
          <cell r="K468">
            <v>4900</v>
          </cell>
          <cell r="L468">
            <v>4900</v>
          </cell>
          <cell r="M468">
            <v>980</v>
          </cell>
          <cell r="N468">
            <v>980</v>
          </cell>
          <cell r="O468">
            <v>0</v>
          </cell>
          <cell r="P468">
            <v>1960</v>
          </cell>
          <cell r="T468">
            <v>0</v>
          </cell>
          <cell r="U468">
            <v>11760</v>
          </cell>
          <cell r="X468">
            <v>0</v>
          </cell>
          <cell r="Y468">
            <v>11760</v>
          </cell>
          <cell r="AB468">
            <v>538</v>
          </cell>
          <cell r="AC468">
            <v>3</v>
          </cell>
          <cell r="AD468" t="str">
            <v>SANCIONES ISAN</v>
          </cell>
          <cell r="AE468">
            <v>0</v>
          </cell>
          <cell r="AF468">
            <v>11760</v>
          </cell>
        </row>
        <row r="469">
          <cell r="A469">
            <v>53809</v>
          </cell>
          <cell r="B469">
            <v>538</v>
          </cell>
          <cell r="C469">
            <v>9</v>
          </cell>
          <cell r="D469" t="str">
            <v>I.S.A.N. PAGOS PROVISIONALES</v>
          </cell>
          <cell r="E469">
            <v>31479563</v>
          </cell>
          <cell r="F469">
            <v>17910852</v>
          </cell>
          <cell r="G469">
            <v>16157980</v>
          </cell>
          <cell r="H469">
            <v>65548395</v>
          </cell>
          <cell r="I469">
            <v>20337985</v>
          </cell>
          <cell r="J469">
            <v>16704932</v>
          </cell>
          <cell r="K469">
            <v>20295121.670000002</v>
          </cell>
          <cell r="L469">
            <v>57338038.670000002</v>
          </cell>
          <cell r="M469">
            <v>18109814</v>
          </cell>
          <cell r="N469">
            <v>17591562</v>
          </cell>
          <cell r="O469">
            <v>14679625</v>
          </cell>
          <cell r="P469">
            <v>50381001</v>
          </cell>
          <cell r="T469">
            <v>0</v>
          </cell>
          <cell r="U469">
            <v>173267434.67000002</v>
          </cell>
          <cell r="X469">
            <v>0</v>
          </cell>
          <cell r="Y469">
            <v>173267434.66999999</v>
          </cell>
          <cell r="AB469">
            <v>538</v>
          </cell>
          <cell r="AC469">
            <v>9</v>
          </cell>
          <cell r="AD469" t="str">
            <v>I.S.A.N. PAGOS PROVISIONALES</v>
          </cell>
          <cell r="AE469">
            <v>14679625</v>
          </cell>
          <cell r="AF469">
            <v>173267434.66999999</v>
          </cell>
        </row>
        <row r="470">
          <cell r="A470">
            <v>53810</v>
          </cell>
          <cell r="B470">
            <v>538</v>
          </cell>
          <cell r="C470">
            <v>10</v>
          </cell>
          <cell r="D470" t="str">
            <v>ACTUALIZACION DE I.S.A.N.</v>
          </cell>
          <cell r="E470">
            <v>0</v>
          </cell>
          <cell r="F470">
            <v>0</v>
          </cell>
          <cell r="G470">
            <v>0</v>
          </cell>
          <cell r="H470">
            <v>0</v>
          </cell>
          <cell r="I470">
            <v>0</v>
          </cell>
          <cell r="J470">
            <v>0</v>
          </cell>
          <cell r="K470">
            <v>0</v>
          </cell>
          <cell r="L470">
            <v>0</v>
          </cell>
          <cell r="M470">
            <v>0</v>
          </cell>
          <cell r="N470">
            <v>0</v>
          </cell>
          <cell r="O470">
            <v>0</v>
          </cell>
          <cell r="P470">
            <v>0</v>
          </cell>
          <cell r="T470">
            <v>0</v>
          </cell>
          <cell r="U470">
            <v>0</v>
          </cell>
          <cell r="X470">
            <v>0</v>
          </cell>
          <cell r="Y470">
            <v>0</v>
          </cell>
          <cell r="AB470">
            <v>538</v>
          </cell>
          <cell r="AC470">
            <v>10</v>
          </cell>
          <cell r="AD470" t="str">
            <v>ACTUALIZACION DE I.S.A.N.</v>
          </cell>
          <cell r="AE470">
            <v>0</v>
          </cell>
          <cell r="AF470">
            <v>0</v>
          </cell>
        </row>
        <row r="471">
          <cell r="A471">
            <v>53811</v>
          </cell>
          <cell r="B471">
            <v>538</v>
          </cell>
          <cell r="C471">
            <v>11</v>
          </cell>
          <cell r="D471" t="str">
            <v>FONDO DE COMPENSACION DEL I.S.A.N.</v>
          </cell>
          <cell r="E471">
            <v>10746896</v>
          </cell>
          <cell r="F471">
            <v>10746896</v>
          </cell>
          <cell r="G471">
            <v>10746896</v>
          </cell>
          <cell r="H471">
            <v>32240688</v>
          </cell>
          <cell r="I471">
            <v>10746896</v>
          </cell>
          <cell r="J471">
            <v>10746896</v>
          </cell>
          <cell r="K471">
            <v>10746896</v>
          </cell>
          <cell r="L471">
            <v>32240688</v>
          </cell>
          <cell r="M471">
            <v>10746896</v>
          </cell>
          <cell r="N471">
            <v>10746896</v>
          </cell>
          <cell r="O471">
            <v>10746896</v>
          </cell>
          <cell r="P471">
            <v>32240688</v>
          </cell>
          <cell r="T471">
            <v>0</v>
          </cell>
          <cell r="U471">
            <v>96722064</v>
          </cell>
          <cell r="X471">
            <v>0</v>
          </cell>
          <cell r="Y471">
            <v>96722064</v>
          </cell>
          <cell r="AB471">
            <v>538</v>
          </cell>
          <cell r="AC471">
            <v>11</v>
          </cell>
          <cell r="AD471" t="str">
            <v>FONDO DE COMPENSACION DEL I.S.A.N.</v>
          </cell>
          <cell r="AE471">
            <v>10746896</v>
          </cell>
          <cell r="AF471">
            <v>96722064</v>
          </cell>
        </row>
        <row r="472">
          <cell r="A472">
            <v>53812</v>
          </cell>
          <cell r="B472">
            <v>538</v>
          </cell>
          <cell r="C472">
            <v>12</v>
          </cell>
          <cell r="D472" t="str">
            <v>MULTAS POR AUTOCORRECCION I.S.A.N.</v>
          </cell>
          <cell r="E472">
            <v>0</v>
          </cell>
          <cell r="F472">
            <v>0</v>
          </cell>
          <cell r="G472">
            <v>0</v>
          </cell>
          <cell r="H472">
            <v>0</v>
          </cell>
          <cell r="I472">
            <v>0</v>
          </cell>
          <cell r="J472">
            <v>61200</v>
          </cell>
          <cell r="K472">
            <v>6120</v>
          </cell>
          <cell r="L472">
            <v>67320</v>
          </cell>
          <cell r="M472">
            <v>0</v>
          </cell>
          <cell r="N472">
            <v>0</v>
          </cell>
          <cell r="O472">
            <v>0</v>
          </cell>
          <cell r="P472">
            <v>0</v>
          </cell>
          <cell r="T472">
            <v>0</v>
          </cell>
          <cell r="U472">
            <v>67320</v>
          </cell>
          <cell r="X472">
            <v>0</v>
          </cell>
          <cell r="Y472">
            <v>67320</v>
          </cell>
          <cell r="AB472">
            <v>538</v>
          </cell>
          <cell r="AC472">
            <v>12</v>
          </cell>
          <cell r="AD472" t="str">
            <v>MULTAS POR AUTOCORRECCION I.S.A.N.</v>
          </cell>
          <cell r="AE472">
            <v>0</v>
          </cell>
          <cell r="AF472">
            <v>67320</v>
          </cell>
        </row>
        <row r="473">
          <cell r="A473">
            <v>53813</v>
          </cell>
          <cell r="B473">
            <v>538</v>
          </cell>
          <cell r="C473">
            <v>13</v>
          </cell>
          <cell r="D473" t="str">
            <v>INCENTIVOS POR ISAN REZAGO</v>
          </cell>
          <cell r="E473">
            <v>0</v>
          </cell>
          <cell r="F473">
            <v>0</v>
          </cell>
          <cell r="G473">
            <v>0</v>
          </cell>
          <cell r="H473">
            <v>0</v>
          </cell>
          <cell r="I473">
            <v>0</v>
          </cell>
          <cell r="J473">
            <v>0</v>
          </cell>
          <cell r="K473">
            <v>0</v>
          </cell>
          <cell r="L473">
            <v>0</v>
          </cell>
          <cell r="M473">
            <v>0</v>
          </cell>
          <cell r="N473">
            <v>0</v>
          </cell>
          <cell r="O473">
            <v>0</v>
          </cell>
          <cell r="P473">
            <v>0</v>
          </cell>
          <cell r="T473">
            <v>0</v>
          </cell>
          <cell r="U473">
            <v>0</v>
          </cell>
          <cell r="X473">
            <v>0</v>
          </cell>
          <cell r="Y473">
            <v>0</v>
          </cell>
          <cell r="AB473">
            <v>538</v>
          </cell>
          <cell r="AC473">
            <v>13</v>
          </cell>
          <cell r="AD473" t="str">
            <v>INCENTIVOS POR ISAN REZAGO</v>
          </cell>
          <cell r="AE473">
            <v>0</v>
          </cell>
          <cell r="AF473">
            <v>0</v>
          </cell>
        </row>
        <row r="474">
          <cell r="A474">
            <v>53814</v>
          </cell>
          <cell r="B474">
            <v>538</v>
          </cell>
          <cell r="C474">
            <v>14</v>
          </cell>
          <cell r="D474" t="str">
            <v>RECARGOS ISAN REZAGO</v>
          </cell>
          <cell r="E474">
            <v>74133</v>
          </cell>
          <cell r="F474">
            <v>174</v>
          </cell>
          <cell r="G474">
            <v>44096</v>
          </cell>
          <cell r="H474">
            <v>118403</v>
          </cell>
          <cell r="I474">
            <v>3048</v>
          </cell>
          <cell r="J474">
            <v>231238</v>
          </cell>
          <cell r="K474">
            <v>58819</v>
          </cell>
          <cell r="L474">
            <v>293105</v>
          </cell>
          <cell r="M474">
            <v>179</v>
          </cell>
          <cell r="N474">
            <v>18388</v>
          </cell>
          <cell r="O474">
            <v>6769</v>
          </cell>
          <cell r="P474">
            <v>25336</v>
          </cell>
          <cell r="T474">
            <v>0</v>
          </cell>
          <cell r="U474">
            <v>436844</v>
          </cell>
          <cell r="X474">
            <v>0</v>
          </cell>
          <cell r="Y474">
            <v>436844</v>
          </cell>
          <cell r="AB474">
            <v>538</v>
          </cell>
          <cell r="AC474">
            <v>14</v>
          </cell>
          <cell r="AD474" t="str">
            <v>RECARGOS ISAN REZAGO</v>
          </cell>
          <cell r="AE474">
            <v>6769</v>
          </cell>
          <cell r="AF474">
            <v>436844</v>
          </cell>
        </row>
        <row r="475">
          <cell r="A475">
            <v>53815</v>
          </cell>
          <cell r="B475">
            <v>538</v>
          </cell>
          <cell r="C475">
            <v>15</v>
          </cell>
          <cell r="D475" t="str">
            <v>SANCIONES ISAN REZAGO</v>
          </cell>
          <cell r="E475">
            <v>0</v>
          </cell>
          <cell r="F475">
            <v>0</v>
          </cell>
          <cell r="G475">
            <v>0</v>
          </cell>
          <cell r="H475">
            <v>0</v>
          </cell>
          <cell r="I475">
            <v>0</v>
          </cell>
          <cell r="J475">
            <v>0</v>
          </cell>
          <cell r="K475">
            <v>0</v>
          </cell>
          <cell r="L475">
            <v>0</v>
          </cell>
          <cell r="M475">
            <v>0</v>
          </cell>
          <cell r="N475">
            <v>0</v>
          </cell>
          <cell r="O475">
            <v>0</v>
          </cell>
          <cell r="P475">
            <v>0</v>
          </cell>
          <cell r="T475">
            <v>0</v>
          </cell>
          <cell r="U475">
            <v>0</v>
          </cell>
          <cell r="X475">
            <v>0</v>
          </cell>
          <cell r="Y475">
            <v>0</v>
          </cell>
          <cell r="AB475">
            <v>538</v>
          </cell>
          <cell r="AC475">
            <v>15</v>
          </cell>
          <cell r="AD475" t="str">
            <v>SANCIONES ISAN REZAGO</v>
          </cell>
          <cell r="AE475">
            <v>0</v>
          </cell>
          <cell r="AF475">
            <v>0</v>
          </cell>
        </row>
        <row r="476">
          <cell r="A476">
            <v>53816</v>
          </cell>
          <cell r="B476">
            <v>538</v>
          </cell>
          <cell r="C476">
            <v>16</v>
          </cell>
          <cell r="D476" t="str">
            <v>ISAN PAGOS PROVISIONALES REZAGO</v>
          </cell>
          <cell r="E476">
            <v>3312137</v>
          </cell>
          <cell r="F476">
            <v>7627</v>
          </cell>
          <cell r="G476">
            <v>2335412</v>
          </cell>
          <cell r="H476">
            <v>5655176</v>
          </cell>
          <cell r="I476">
            <v>320270</v>
          </cell>
          <cell r="J476">
            <v>2423907</v>
          </cell>
          <cell r="K476">
            <v>2167712</v>
          </cell>
          <cell r="L476">
            <v>4911889</v>
          </cell>
          <cell r="M476">
            <v>17878</v>
          </cell>
          <cell r="N476">
            <v>681131</v>
          </cell>
          <cell r="O476">
            <v>6209471</v>
          </cell>
          <cell r="P476">
            <v>6908480</v>
          </cell>
          <cell r="T476">
            <v>0</v>
          </cell>
          <cell r="U476">
            <v>17475545</v>
          </cell>
          <cell r="X476">
            <v>0</v>
          </cell>
          <cell r="Y476">
            <v>17475545</v>
          </cell>
          <cell r="AB476">
            <v>538</v>
          </cell>
          <cell r="AC476">
            <v>16</v>
          </cell>
          <cell r="AD476" t="str">
            <v>ISAN PAGOS PROVISIONALES REZAGO</v>
          </cell>
          <cell r="AE476">
            <v>6209471</v>
          </cell>
          <cell r="AF476">
            <v>17475545</v>
          </cell>
        </row>
        <row r="477">
          <cell r="A477">
            <v>53817</v>
          </cell>
          <cell r="B477">
            <v>538</v>
          </cell>
          <cell r="C477">
            <v>17</v>
          </cell>
          <cell r="D477" t="str">
            <v>ACTUALIZACION DE ISAN REZAGO</v>
          </cell>
          <cell r="E477">
            <v>14135</v>
          </cell>
          <cell r="F477">
            <v>83</v>
          </cell>
          <cell r="G477">
            <v>18258</v>
          </cell>
          <cell r="H477">
            <v>32476</v>
          </cell>
          <cell r="I477">
            <v>0</v>
          </cell>
          <cell r="J477">
            <v>67376</v>
          </cell>
          <cell r="K477">
            <v>3776</v>
          </cell>
          <cell r="L477">
            <v>71152</v>
          </cell>
          <cell r="M477">
            <v>0</v>
          </cell>
          <cell r="N477">
            <v>10325</v>
          </cell>
          <cell r="O477">
            <v>0</v>
          </cell>
          <cell r="P477">
            <v>10325</v>
          </cell>
          <cell r="T477">
            <v>0</v>
          </cell>
          <cell r="U477">
            <v>113953</v>
          </cell>
          <cell r="X477">
            <v>0</v>
          </cell>
          <cell r="Y477">
            <v>113953</v>
          </cell>
          <cell r="AB477">
            <v>538</v>
          </cell>
          <cell r="AC477">
            <v>17</v>
          </cell>
          <cell r="AD477" t="str">
            <v>ACTUALIZACION DE ISAN REZAGO</v>
          </cell>
          <cell r="AE477">
            <v>0</v>
          </cell>
          <cell r="AF477">
            <v>113953</v>
          </cell>
        </row>
        <row r="478">
          <cell r="A478">
            <v>53818</v>
          </cell>
          <cell r="B478">
            <v>538</v>
          </cell>
          <cell r="C478">
            <v>18</v>
          </cell>
          <cell r="D478" t="str">
            <v>MULTAS POR AUTOCORRECION ISAN REZAGO</v>
          </cell>
          <cell r="E478">
            <v>0</v>
          </cell>
          <cell r="F478">
            <v>0</v>
          </cell>
          <cell r="G478">
            <v>0</v>
          </cell>
          <cell r="H478">
            <v>0</v>
          </cell>
          <cell r="I478">
            <v>0</v>
          </cell>
          <cell r="J478">
            <v>0</v>
          </cell>
          <cell r="K478">
            <v>0</v>
          </cell>
          <cell r="L478">
            <v>0</v>
          </cell>
          <cell r="M478">
            <v>0</v>
          </cell>
          <cell r="N478">
            <v>141598</v>
          </cell>
          <cell r="O478">
            <v>0</v>
          </cell>
          <cell r="P478">
            <v>141598</v>
          </cell>
          <cell r="T478">
            <v>0</v>
          </cell>
          <cell r="U478">
            <v>141598</v>
          </cell>
          <cell r="X478">
            <v>0</v>
          </cell>
          <cell r="Y478">
            <v>141598</v>
          </cell>
          <cell r="AB478">
            <v>538</v>
          </cell>
          <cell r="AC478">
            <v>18</v>
          </cell>
          <cell r="AD478" t="str">
            <v>MULTAS POR AUTOCORRECION ISAN REZAGO</v>
          </cell>
          <cell r="AE478">
            <v>0</v>
          </cell>
          <cell r="AF478">
            <v>141598</v>
          </cell>
        </row>
        <row r="479">
          <cell r="A479">
            <v>53819</v>
          </cell>
          <cell r="B479">
            <v>538</v>
          </cell>
          <cell r="C479">
            <v>19</v>
          </cell>
          <cell r="D479" t="str">
            <v>FONDO DE COMPENSACION DEL ISAN REZAGO</v>
          </cell>
          <cell r="E479">
            <v>0</v>
          </cell>
          <cell r="F479">
            <v>0</v>
          </cell>
          <cell r="G479">
            <v>0</v>
          </cell>
          <cell r="H479">
            <v>0</v>
          </cell>
          <cell r="I479">
            <v>0</v>
          </cell>
          <cell r="J479">
            <v>0</v>
          </cell>
          <cell r="K479">
            <v>0</v>
          </cell>
          <cell r="L479">
            <v>0</v>
          </cell>
          <cell r="M479">
            <v>0</v>
          </cell>
          <cell r="N479">
            <v>0</v>
          </cell>
          <cell r="O479">
            <v>0</v>
          </cell>
          <cell r="P479">
            <v>0</v>
          </cell>
          <cell r="T479">
            <v>0</v>
          </cell>
          <cell r="U479">
            <v>0</v>
          </cell>
          <cell r="X479">
            <v>0</v>
          </cell>
          <cell r="Y479">
            <v>0</v>
          </cell>
          <cell r="AB479">
            <v>538</v>
          </cell>
          <cell r="AC479">
            <v>19</v>
          </cell>
          <cell r="AD479" t="str">
            <v>FONDO DE COMPENSACION DEL ISAN REZAGO</v>
          </cell>
          <cell r="AE479">
            <v>0</v>
          </cell>
          <cell r="AF479">
            <v>0</v>
          </cell>
        </row>
        <row r="480">
          <cell r="A480">
            <v>53901</v>
          </cell>
          <cell r="B480">
            <v>539</v>
          </cell>
          <cell r="C480">
            <v>1</v>
          </cell>
          <cell r="D480" t="str">
            <v>DEVOLUCION IMP. SOBRE AUTOMOVILES NUEVOS</v>
          </cell>
          <cell r="E480">
            <v>0</v>
          </cell>
          <cell r="F480">
            <v>0</v>
          </cell>
          <cell r="G480">
            <v>0</v>
          </cell>
          <cell r="H480">
            <v>0</v>
          </cell>
          <cell r="I480">
            <v>0</v>
          </cell>
          <cell r="J480">
            <v>0</v>
          </cell>
          <cell r="K480">
            <v>0</v>
          </cell>
          <cell r="L480">
            <v>0</v>
          </cell>
          <cell r="M480">
            <v>0</v>
          </cell>
          <cell r="N480">
            <v>0</v>
          </cell>
          <cell r="O480">
            <v>0</v>
          </cell>
          <cell r="P480">
            <v>0</v>
          </cell>
          <cell r="T480">
            <v>0</v>
          </cell>
          <cell r="U480">
            <v>0</v>
          </cell>
          <cell r="X480">
            <v>0</v>
          </cell>
          <cell r="Y480">
            <v>0</v>
          </cell>
          <cell r="AB480">
            <v>539</v>
          </cell>
          <cell r="AC480">
            <v>1</v>
          </cell>
          <cell r="AD480" t="str">
            <v>DEVOLUCION IMP. SOBRE AUTOMOVILES NUEVOS</v>
          </cell>
          <cell r="AE480">
            <v>0</v>
          </cell>
          <cell r="AF480">
            <v>0</v>
          </cell>
        </row>
        <row r="481">
          <cell r="A481">
            <v>53902</v>
          </cell>
          <cell r="B481">
            <v>539</v>
          </cell>
          <cell r="C481">
            <v>2</v>
          </cell>
          <cell r="D481" t="str">
            <v>ACT.E INT'S.POR DEV.IMP.S/AUTOMOV.NVOS.</v>
          </cell>
          <cell r="E481">
            <v>0</v>
          </cell>
          <cell r="F481">
            <v>0</v>
          </cell>
          <cell r="G481">
            <v>0</v>
          </cell>
          <cell r="H481">
            <v>0</v>
          </cell>
          <cell r="I481">
            <v>0</v>
          </cell>
          <cell r="J481">
            <v>0</v>
          </cell>
          <cell r="K481">
            <v>0</v>
          </cell>
          <cell r="L481">
            <v>0</v>
          </cell>
          <cell r="M481">
            <v>0</v>
          </cell>
          <cell r="N481">
            <v>0</v>
          </cell>
          <cell r="O481">
            <v>0</v>
          </cell>
          <cell r="P481">
            <v>0</v>
          </cell>
          <cell r="T481">
            <v>0</v>
          </cell>
          <cell r="U481">
            <v>0</v>
          </cell>
          <cell r="X481">
            <v>0</v>
          </cell>
          <cell r="Y481">
            <v>0</v>
          </cell>
          <cell r="AB481">
            <v>539</v>
          </cell>
          <cell r="AC481">
            <v>2</v>
          </cell>
          <cell r="AD481" t="str">
            <v>ACT.E INT'S.POR DEV.IMP.S/AUTOMOV.NVOS.</v>
          </cell>
          <cell r="AE481">
            <v>0</v>
          </cell>
          <cell r="AF481">
            <v>0</v>
          </cell>
        </row>
        <row r="482">
          <cell r="A482">
            <v>53903</v>
          </cell>
          <cell r="B482">
            <v>539</v>
          </cell>
          <cell r="C482">
            <v>3</v>
          </cell>
          <cell r="D482" t="str">
            <v>DEV.IMP.S/AUTOMOVILES NUEVOS REZAGO</v>
          </cell>
          <cell r="E482">
            <v>0</v>
          </cell>
          <cell r="F482">
            <v>0</v>
          </cell>
          <cell r="G482">
            <v>0</v>
          </cell>
          <cell r="H482">
            <v>0</v>
          </cell>
          <cell r="I482">
            <v>0</v>
          </cell>
          <cell r="J482">
            <v>0</v>
          </cell>
          <cell r="K482">
            <v>0</v>
          </cell>
          <cell r="L482">
            <v>0</v>
          </cell>
          <cell r="M482">
            <v>0</v>
          </cell>
          <cell r="N482">
            <v>0</v>
          </cell>
          <cell r="O482">
            <v>0</v>
          </cell>
          <cell r="P482">
            <v>0</v>
          </cell>
          <cell r="T482">
            <v>0</v>
          </cell>
          <cell r="U482">
            <v>0</v>
          </cell>
          <cell r="X482">
            <v>0</v>
          </cell>
          <cell r="Y482">
            <v>0</v>
          </cell>
          <cell r="AB482">
            <v>539</v>
          </cell>
          <cell r="AC482">
            <v>3</v>
          </cell>
          <cell r="AD482" t="str">
            <v>DEV.IMP.S/AUTOMOVILES NUEVOS REZAGO</v>
          </cell>
          <cell r="AE482">
            <v>0</v>
          </cell>
          <cell r="AF482">
            <v>0</v>
          </cell>
        </row>
        <row r="483">
          <cell r="A483">
            <v>53904</v>
          </cell>
          <cell r="B483">
            <v>539</v>
          </cell>
          <cell r="C483">
            <v>4</v>
          </cell>
          <cell r="D483" t="str">
            <v>ACT.E INT'S POR DEV.ISAN REZAGO</v>
          </cell>
          <cell r="E483">
            <v>0</v>
          </cell>
          <cell r="F483">
            <v>0</v>
          </cell>
          <cell r="G483">
            <v>0</v>
          </cell>
          <cell r="H483">
            <v>0</v>
          </cell>
          <cell r="I483">
            <v>0</v>
          </cell>
          <cell r="J483">
            <v>0</v>
          </cell>
          <cell r="K483">
            <v>0</v>
          </cell>
          <cell r="L483">
            <v>0</v>
          </cell>
          <cell r="M483">
            <v>0</v>
          </cell>
          <cell r="N483">
            <v>0</v>
          </cell>
          <cell r="O483">
            <v>0</v>
          </cell>
          <cell r="P483">
            <v>0</v>
          </cell>
          <cell r="T483">
            <v>0</v>
          </cell>
          <cell r="U483">
            <v>0</v>
          </cell>
          <cell r="X483">
            <v>0</v>
          </cell>
          <cell r="Y483">
            <v>0</v>
          </cell>
          <cell r="AB483">
            <v>539</v>
          </cell>
          <cell r="AC483">
            <v>4</v>
          </cell>
          <cell r="AD483" t="str">
            <v>ACT.E INT'S POR DEV.ISAN REZAGO</v>
          </cell>
          <cell r="AE483">
            <v>0</v>
          </cell>
          <cell r="AF483">
            <v>0</v>
          </cell>
        </row>
        <row r="484">
          <cell r="A484">
            <v>55800</v>
          </cell>
          <cell r="B484">
            <v>558</v>
          </cell>
          <cell r="C484">
            <v>0</v>
          </cell>
          <cell r="D484" t="str">
            <v>IMPUESTO S/TENENCIA O USO DE VEHICULOS</v>
          </cell>
          <cell r="E484">
            <v>289179998</v>
          </cell>
          <cell r="F484">
            <v>288778572</v>
          </cell>
          <cell r="G484">
            <v>222496225.87</v>
          </cell>
          <cell r="H484">
            <v>800454795.87</v>
          </cell>
          <cell r="I484">
            <v>154263056.61000001</v>
          </cell>
          <cell r="J484">
            <v>53299460.399999999</v>
          </cell>
          <cell r="K484">
            <v>45304971</v>
          </cell>
          <cell r="L484">
            <v>252867488.01000002</v>
          </cell>
          <cell r="M484">
            <v>27992538.5</v>
          </cell>
          <cell r="N484">
            <v>37161801.719999999</v>
          </cell>
          <cell r="O484">
            <v>28569574</v>
          </cell>
          <cell r="P484">
            <v>93723914.219999999</v>
          </cell>
          <cell r="T484">
            <v>0</v>
          </cell>
          <cell r="U484">
            <v>1147046198.0999999</v>
          </cell>
          <cell r="X484">
            <v>0</v>
          </cell>
          <cell r="Y484">
            <v>1147046198.0999999</v>
          </cell>
          <cell r="AB484">
            <v>558</v>
          </cell>
          <cell r="AC484">
            <v>0</v>
          </cell>
          <cell r="AD484" t="str">
            <v>IMPUESTO S/TENENCIA O USO DE VEHICULOS</v>
          </cell>
          <cell r="AE484">
            <v>28569574</v>
          </cell>
          <cell r="AF484">
            <v>1147046198.0999999</v>
          </cell>
        </row>
        <row r="485">
          <cell r="A485">
            <v>55801</v>
          </cell>
          <cell r="B485">
            <v>558</v>
          </cell>
          <cell r="C485">
            <v>1</v>
          </cell>
          <cell r="D485" t="str">
            <v>IMPUESTO S/TENENCIA, MOTOCICLETAS</v>
          </cell>
          <cell r="E485">
            <v>885313</v>
          </cell>
          <cell r="F485">
            <v>1732081</v>
          </cell>
          <cell r="G485">
            <v>1778467</v>
          </cell>
          <cell r="H485">
            <v>4395861</v>
          </cell>
          <cell r="I485">
            <v>1522237</v>
          </cell>
          <cell r="J485">
            <v>925697</v>
          </cell>
          <cell r="K485">
            <v>763149</v>
          </cell>
          <cell r="L485">
            <v>3211083</v>
          </cell>
          <cell r="M485">
            <v>380889</v>
          </cell>
          <cell r="N485">
            <v>477555</v>
          </cell>
          <cell r="O485">
            <v>482877</v>
          </cell>
          <cell r="P485">
            <v>1341321</v>
          </cell>
          <cell r="T485">
            <v>0</v>
          </cell>
          <cell r="U485">
            <v>8948265</v>
          </cell>
          <cell r="X485">
            <v>0</v>
          </cell>
          <cell r="Y485">
            <v>8948265</v>
          </cell>
          <cell r="AB485">
            <v>558</v>
          </cell>
          <cell r="AC485">
            <v>1</v>
          </cell>
          <cell r="AD485" t="str">
            <v>IMPUESTO S/TENENCIA, MOTOCICLETAS</v>
          </cell>
          <cell r="AE485">
            <v>482877</v>
          </cell>
          <cell r="AF485">
            <v>8948265</v>
          </cell>
        </row>
        <row r="486">
          <cell r="A486">
            <v>55804</v>
          </cell>
          <cell r="B486">
            <v>558</v>
          </cell>
          <cell r="C486">
            <v>4</v>
          </cell>
          <cell r="D486" t="str">
            <v>IMP.S/TENENCIA O USO DE VEHICULOS REZAGO</v>
          </cell>
          <cell r="E486">
            <v>25597006.609999999</v>
          </cell>
          <cell r="F486">
            <v>32747833.460000001</v>
          </cell>
          <cell r="G486">
            <v>28587573.899999999</v>
          </cell>
          <cell r="H486">
            <v>86932413.969999999</v>
          </cell>
          <cell r="I486">
            <v>24248553.280000001</v>
          </cell>
          <cell r="J486">
            <v>14435476.68</v>
          </cell>
          <cell r="K486">
            <v>14620638.42</v>
          </cell>
          <cell r="L486">
            <v>53304668.380000003</v>
          </cell>
          <cell r="M486">
            <v>9142386.2100000009</v>
          </cell>
          <cell r="N486">
            <v>12789160.380000001</v>
          </cell>
          <cell r="O486">
            <v>9467934.6799999997</v>
          </cell>
          <cell r="P486">
            <v>31399481.270000003</v>
          </cell>
          <cell r="T486">
            <v>0</v>
          </cell>
          <cell r="U486">
            <v>171636563.62</v>
          </cell>
          <cell r="X486">
            <v>0</v>
          </cell>
          <cell r="Y486">
            <v>171636563.62</v>
          </cell>
          <cell r="AB486">
            <v>558</v>
          </cell>
          <cell r="AC486">
            <v>4</v>
          </cell>
          <cell r="AD486" t="str">
            <v>IMP.S/TENENCIA O USO DE VEHICULOS REZAGO</v>
          </cell>
          <cell r="AE486">
            <v>9467934.6799999997</v>
          </cell>
          <cell r="AF486">
            <v>171636563.62</v>
          </cell>
        </row>
        <row r="487">
          <cell r="A487">
            <v>55805</v>
          </cell>
          <cell r="B487">
            <v>558</v>
          </cell>
          <cell r="C487">
            <v>5</v>
          </cell>
          <cell r="D487" t="str">
            <v>IMP.S/TENENCIA MOTOCICLETAS REZAGO</v>
          </cell>
          <cell r="E487">
            <v>104598</v>
          </cell>
          <cell r="F487">
            <v>252021</v>
          </cell>
          <cell r="G487">
            <v>286484</v>
          </cell>
          <cell r="H487">
            <v>643103</v>
          </cell>
          <cell r="I487">
            <v>160708</v>
          </cell>
          <cell r="J487">
            <v>156027</v>
          </cell>
          <cell r="K487">
            <v>167256</v>
          </cell>
          <cell r="L487">
            <v>483991</v>
          </cell>
          <cell r="M487">
            <v>96763</v>
          </cell>
          <cell r="N487">
            <v>109961</v>
          </cell>
          <cell r="O487">
            <v>161919</v>
          </cell>
          <cell r="P487">
            <v>368643</v>
          </cell>
          <cell r="T487">
            <v>0</v>
          </cell>
          <cell r="U487">
            <v>1495737</v>
          </cell>
          <cell r="X487">
            <v>0</v>
          </cell>
          <cell r="Y487">
            <v>1495737</v>
          </cell>
          <cell r="AB487">
            <v>558</v>
          </cell>
          <cell r="AC487">
            <v>5</v>
          </cell>
          <cell r="AD487" t="str">
            <v>IMP.S/TENENCIA MOTOCICLETAS REZAGO</v>
          </cell>
          <cell r="AE487">
            <v>161919</v>
          </cell>
          <cell r="AF487">
            <v>1495737</v>
          </cell>
        </row>
        <row r="488">
          <cell r="A488">
            <v>55900</v>
          </cell>
          <cell r="B488">
            <v>559</v>
          </cell>
          <cell r="C488">
            <v>0</v>
          </cell>
          <cell r="D488" t="str">
            <v>RECARGOS Y ACT DE IMP S/TENENCIA DE VEH</v>
          </cell>
          <cell r="E488">
            <v>1794727.77</v>
          </cell>
          <cell r="F488">
            <v>0</v>
          </cell>
          <cell r="G488">
            <v>3776</v>
          </cell>
          <cell r="H488">
            <v>1798503.77</v>
          </cell>
          <cell r="I488">
            <v>437613.65</v>
          </cell>
          <cell r="J488">
            <v>965187.26</v>
          </cell>
          <cell r="K488">
            <v>1109862.02</v>
          </cell>
          <cell r="L488">
            <v>2512662.9300000002</v>
          </cell>
          <cell r="M488">
            <v>799928.15</v>
          </cell>
          <cell r="N488">
            <v>1220797.98</v>
          </cell>
          <cell r="O488">
            <v>1145080.22</v>
          </cell>
          <cell r="P488">
            <v>3165806.3499999996</v>
          </cell>
          <cell r="T488">
            <v>0</v>
          </cell>
          <cell r="U488">
            <v>7476973.0499999989</v>
          </cell>
          <cell r="X488">
            <v>0</v>
          </cell>
          <cell r="Y488">
            <v>7476973.0499999998</v>
          </cell>
          <cell r="AB488">
            <v>559</v>
          </cell>
          <cell r="AC488">
            <v>0</v>
          </cell>
          <cell r="AD488" t="str">
            <v>RECARGOS Y ACT DE IMP S/TENENCIA DE VEH</v>
          </cell>
          <cell r="AE488">
            <v>1145080.22</v>
          </cell>
          <cell r="AF488">
            <v>7476973.0499999998</v>
          </cell>
        </row>
        <row r="489">
          <cell r="A489">
            <v>55901</v>
          </cell>
          <cell r="B489">
            <v>559</v>
          </cell>
          <cell r="C489">
            <v>1</v>
          </cell>
          <cell r="D489" t="str">
            <v>RECARGOS Y ACT DE IMP S/TEN DE MOTOS</v>
          </cell>
          <cell r="E489">
            <v>4590</v>
          </cell>
          <cell r="F489">
            <v>0</v>
          </cell>
          <cell r="G489">
            <v>0</v>
          </cell>
          <cell r="H489">
            <v>4590</v>
          </cell>
          <cell r="I489">
            <v>4285</v>
          </cell>
          <cell r="J489">
            <v>12917</v>
          </cell>
          <cell r="K489">
            <v>18765</v>
          </cell>
          <cell r="L489">
            <v>35967</v>
          </cell>
          <cell r="M489">
            <v>11027</v>
          </cell>
          <cell r="N489">
            <v>16554</v>
          </cell>
          <cell r="O489">
            <v>23724</v>
          </cell>
          <cell r="P489">
            <v>51305</v>
          </cell>
          <cell r="T489">
            <v>0</v>
          </cell>
          <cell r="U489">
            <v>91862</v>
          </cell>
          <cell r="X489">
            <v>0</v>
          </cell>
          <cell r="Y489">
            <v>91862</v>
          </cell>
          <cell r="AB489">
            <v>559</v>
          </cell>
          <cell r="AC489">
            <v>1</v>
          </cell>
          <cell r="AD489" t="str">
            <v>RECARGOS Y ACT DE IMP S/TEN DE MOTOS</v>
          </cell>
          <cell r="AE489">
            <v>23724</v>
          </cell>
          <cell r="AF489">
            <v>91862</v>
          </cell>
        </row>
        <row r="490">
          <cell r="A490">
            <v>55903</v>
          </cell>
          <cell r="B490">
            <v>559</v>
          </cell>
          <cell r="C490">
            <v>3</v>
          </cell>
          <cell r="D490" t="str">
            <v>REC.Y ACT.DE IMP.S/TEN.O USO REZAGO</v>
          </cell>
          <cell r="E490">
            <v>4870156.01</v>
          </cell>
          <cell r="F490">
            <v>6404494.2199999997</v>
          </cell>
          <cell r="G490">
            <v>6362644.79</v>
          </cell>
          <cell r="H490">
            <v>17637295.02</v>
          </cell>
          <cell r="I490">
            <v>5645393.3399999999</v>
          </cell>
          <cell r="J490">
            <v>3976339.5</v>
          </cell>
          <cell r="K490">
            <v>4193901.43</v>
          </cell>
          <cell r="L490">
            <v>13815634.27</v>
          </cell>
          <cell r="M490">
            <v>2721464.3</v>
          </cell>
          <cell r="N490">
            <v>3904486.33</v>
          </cell>
          <cell r="O490">
            <v>2887939.33</v>
          </cell>
          <cell r="P490">
            <v>9513889.9600000009</v>
          </cell>
          <cell r="T490">
            <v>0</v>
          </cell>
          <cell r="U490">
            <v>40966819.25</v>
          </cell>
          <cell r="X490">
            <v>0</v>
          </cell>
          <cell r="Y490">
            <v>40966819.25</v>
          </cell>
          <cell r="AB490">
            <v>559</v>
          </cell>
          <cell r="AC490">
            <v>3</v>
          </cell>
          <cell r="AD490" t="str">
            <v>REC.Y ACT.DE IMP.S/TEN.O USO REZAGO</v>
          </cell>
          <cell r="AE490">
            <v>2887939.33</v>
          </cell>
          <cell r="AF490">
            <v>40966819.25</v>
          </cell>
        </row>
        <row r="491">
          <cell r="A491">
            <v>55904</v>
          </cell>
          <cell r="B491">
            <v>559</v>
          </cell>
          <cell r="C491">
            <v>4</v>
          </cell>
          <cell r="D491" t="str">
            <v>REC.Y ACT.DE IMP.S/TEN.MOTOCICLETA REZ.</v>
          </cell>
          <cell r="E491">
            <v>17147.7</v>
          </cell>
          <cell r="F491">
            <v>47813.07</v>
          </cell>
          <cell r="G491">
            <v>59448.38</v>
          </cell>
          <cell r="H491">
            <v>124409.15</v>
          </cell>
          <cell r="I491">
            <v>39738.519999999997</v>
          </cell>
          <cell r="J491">
            <v>43714.25</v>
          </cell>
          <cell r="K491">
            <v>38184</v>
          </cell>
          <cell r="L491">
            <v>121636.76999999999</v>
          </cell>
          <cell r="M491">
            <v>38445</v>
          </cell>
          <cell r="N491">
            <v>33808</v>
          </cell>
          <cell r="O491">
            <v>34920</v>
          </cell>
          <cell r="P491">
            <v>107173</v>
          </cell>
          <cell r="T491">
            <v>0</v>
          </cell>
          <cell r="U491">
            <v>353218.92</v>
          </cell>
          <cell r="X491">
            <v>0</v>
          </cell>
          <cell r="Y491">
            <v>353218.92</v>
          </cell>
          <cell r="AB491">
            <v>559</v>
          </cell>
          <cell r="AC491">
            <v>4</v>
          </cell>
          <cell r="AD491" t="str">
            <v>REC.Y ACT.DE IMP.S/TEN.MOTOCICLETA REZ.</v>
          </cell>
          <cell r="AE491">
            <v>34920</v>
          </cell>
          <cell r="AF491">
            <v>353218.92</v>
          </cell>
        </row>
        <row r="492">
          <cell r="A492">
            <v>56101</v>
          </cell>
          <cell r="B492">
            <v>561</v>
          </cell>
          <cell r="C492">
            <v>1</v>
          </cell>
          <cell r="D492" t="str">
            <v>ACTUALIZACION IMP.S/TENENCIA DE VEH.</v>
          </cell>
          <cell r="E492">
            <v>0</v>
          </cell>
          <cell r="F492">
            <v>0</v>
          </cell>
          <cell r="G492">
            <v>0</v>
          </cell>
          <cell r="H492">
            <v>0</v>
          </cell>
          <cell r="I492">
            <v>0</v>
          </cell>
          <cell r="J492">
            <v>0</v>
          </cell>
          <cell r="K492">
            <v>0</v>
          </cell>
          <cell r="L492">
            <v>0</v>
          </cell>
          <cell r="M492">
            <v>0</v>
          </cell>
          <cell r="N492">
            <v>0</v>
          </cell>
          <cell r="O492">
            <v>0</v>
          </cell>
          <cell r="P492">
            <v>0</v>
          </cell>
          <cell r="T492">
            <v>0</v>
          </cell>
          <cell r="U492">
            <v>0</v>
          </cell>
          <cell r="X492">
            <v>0</v>
          </cell>
          <cell r="Y492">
            <v>0</v>
          </cell>
          <cell r="AB492">
            <v>561</v>
          </cell>
          <cell r="AC492">
            <v>1</v>
          </cell>
          <cell r="AD492" t="str">
            <v>ACTUALIZACION IMP.S/TENENCIA DE VEH.</v>
          </cell>
          <cell r="AE492">
            <v>0</v>
          </cell>
          <cell r="AF492">
            <v>0</v>
          </cell>
        </row>
        <row r="493">
          <cell r="A493">
            <v>56102</v>
          </cell>
          <cell r="B493">
            <v>561</v>
          </cell>
          <cell r="C493">
            <v>2</v>
          </cell>
          <cell r="D493" t="str">
            <v>ACTUALIZACION DE IMP.S/TENENCIA DE MOTOS</v>
          </cell>
          <cell r="E493">
            <v>0</v>
          </cell>
          <cell r="F493">
            <v>0</v>
          </cell>
          <cell r="G493">
            <v>0</v>
          </cell>
          <cell r="H493">
            <v>0</v>
          </cell>
          <cell r="I493">
            <v>0</v>
          </cell>
          <cell r="J493">
            <v>0</v>
          </cell>
          <cell r="K493">
            <v>0</v>
          </cell>
          <cell r="L493">
            <v>0</v>
          </cell>
          <cell r="M493">
            <v>0</v>
          </cell>
          <cell r="N493">
            <v>0</v>
          </cell>
          <cell r="O493">
            <v>0</v>
          </cell>
          <cell r="P493">
            <v>0</v>
          </cell>
          <cell r="T493">
            <v>0</v>
          </cell>
          <cell r="U493">
            <v>0</v>
          </cell>
          <cell r="X493">
            <v>0</v>
          </cell>
          <cell r="Y493">
            <v>0</v>
          </cell>
          <cell r="AB493">
            <v>561</v>
          </cell>
          <cell r="AC493">
            <v>2</v>
          </cell>
          <cell r="AD493" t="str">
            <v>ACTUALIZACION DE IMP.S/TENENCIA DE MOTOS</v>
          </cell>
          <cell r="AE493">
            <v>0</v>
          </cell>
          <cell r="AF493">
            <v>0</v>
          </cell>
        </row>
        <row r="494">
          <cell r="A494">
            <v>56103</v>
          </cell>
          <cell r="B494">
            <v>561</v>
          </cell>
          <cell r="C494">
            <v>3</v>
          </cell>
          <cell r="D494" t="str">
            <v>ACT.IMP.S/TENENCIA VEHICULOS REZAGO</v>
          </cell>
          <cell r="E494">
            <v>0</v>
          </cell>
          <cell r="F494">
            <v>0</v>
          </cell>
          <cell r="G494">
            <v>0</v>
          </cell>
          <cell r="H494">
            <v>0</v>
          </cell>
          <cell r="I494">
            <v>0</v>
          </cell>
          <cell r="J494">
            <v>0</v>
          </cell>
          <cell r="K494">
            <v>0</v>
          </cell>
          <cell r="L494">
            <v>0</v>
          </cell>
          <cell r="M494">
            <v>0</v>
          </cell>
          <cell r="N494">
            <v>0</v>
          </cell>
          <cell r="O494">
            <v>0</v>
          </cell>
          <cell r="P494">
            <v>0</v>
          </cell>
          <cell r="T494">
            <v>0</v>
          </cell>
          <cell r="U494">
            <v>0</v>
          </cell>
          <cell r="X494">
            <v>0</v>
          </cell>
          <cell r="Y494">
            <v>0</v>
          </cell>
          <cell r="AB494">
            <v>561</v>
          </cell>
          <cell r="AC494">
            <v>3</v>
          </cell>
          <cell r="AD494" t="str">
            <v>ACT.IMP.S/TENENCIA VEHICULOS REZAGO</v>
          </cell>
          <cell r="AE494">
            <v>0</v>
          </cell>
          <cell r="AF494">
            <v>0</v>
          </cell>
        </row>
        <row r="495">
          <cell r="A495">
            <v>56104</v>
          </cell>
          <cell r="B495">
            <v>561</v>
          </cell>
          <cell r="C495">
            <v>4</v>
          </cell>
          <cell r="D495" t="str">
            <v>ACT.IMP.S/TENENCIA MOTOCICLETAS REZAGO</v>
          </cell>
          <cell r="E495">
            <v>0</v>
          </cell>
          <cell r="F495">
            <v>0</v>
          </cell>
          <cell r="G495">
            <v>0</v>
          </cell>
          <cell r="H495">
            <v>0</v>
          </cell>
          <cell r="I495">
            <v>0</v>
          </cell>
          <cell r="J495">
            <v>0</v>
          </cell>
          <cell r="K495">
            <v>0</v>
          </cell>
          <cell r="L495">
            <v>0</v>
          </cell>
          <cell r="M495">
            <v>0</v>
          </cell>
          <cell r="N495">
            <v>0</v>
          </cell>
          <cell r="O495">
            <v>0</v>
          </cell>
          <cell r="P495">
            <v>0</v>
          </cell>
          <cell r="T495">
            <v>0</v>
          </cell>
          <cell r="U495">
            <v>0</v>
          </cell>
          <cell r="X495">
            <v>0</v>
          </cell>
          <cell r="Y495">
            <v>0</v>
          </cell>
          <cell r="AB495">
            <v>561</v>
          </cell>
          <cell r="AC495">
            <v>4</v>
          </cell>
          <cell r="AD495" t="str">
            <v>ACT.IMP.S/TENENCIA MOTOCICLETAS REZAGO</v>
          </cell>
          <cell r="AE495">
            <v>0</v>
          </cell>
          <cell r="AF495">
            <v>0</v>
          </cell>
        </row>
        <row r="496">
          <cell r="A496">
            <v>56201</v>
          </cell>
          <cell r="B496">
            <v>562</v>
          </cell>
          <cell r="C496">
            <v>1</v>
          </cell>
          <cell r="D496" t="str">
            <v>SUBSIDIO REC.Y ACT.IMP.S/TENENCIA</v>
          </cell>
          <cell r="E496">
            <v>0</v>
          </cell>
          <cell r="F496">
            <v>0</v>
          </cell>
          <cell r="G496">
            <v>0</v>
          </cell>
          <cell r="H496">
            <v>0</v>
          </cell>
          <cell r="I496">
            <v>0</v>
          </cell>
          <cell r="J496">
            <v>0</v>
          </cell>
          <cell r="K496">
            <v>0</v>
          </cell>
          <cell r="L496">
            <v>0</v>
          </cell>
          <cell r="M496">
            <v>0</v>
          </cell>
          <cell r="N496">
            <v>0</v>
          </cell>
          <cell r="O496">
            <v>0</v>
          </cell>
          <cell r="P496">
            <v>0</v>
          </cell>
          <cell r="T496">
            <v>0</v>
          </cell>
          <cell r="U496">
            <v>0</v>
          </cell>
          <cell r="X496">
            <v>0</v>
          </cell>
          <cell r="Y496">
            <v>0</v>
          </cell>
          <cell r="AB496">
            <v>562</v>
          </cell>
          <cell r="AC496">
            <v>1</v>
          </cell>
          <cell r="AD496" t="str">
            <v>SUBSIDIO REC.Y ACT.IMP.S/TENENCIA</v>
          </cell>
          <cell r="AE496">
            <v>0</v>
          </cell>
          <cell r="AF496">
            <v>0</v>
          </cell>
        </row>
        <row r="497">
          <cell r="A497">
            <v>57000</v>
          </cell>
          <cell r="B497">
            <v>570</v>
          </cell>
          <cell r="C497">
            <v>0</v>
          </cell>
          <cell r="D497" t="str">
            <v>INSCR. DE VEHICULOS EXTRANJEROS(F.E.E.)</v>
          </cell>
          <cell r="E497">
            <v>0</v>
          </cell>
          <cell r="F497">
            <v>0</v>
          </cell>
          <cell r="G497">
            <v>0</v>
          </cell>
          <cell r="H497">
            <v>0</v>
          </cell>
          <cell r="I497">
            <v>0</v>
          </cell>
          <cell r="J497">
            <v>0</v>
          </cell>
          <cell r="K497">
            <v>0</v>
          </cell>
          <cell r="L497">
            <v>0</v>
          </cell>
          <cell r="M497">
            <v>0</v>
          </cell>
          <cell r="N497">
            <v>0</v>
          </cell>
          <cell r="O497">
            <v>0</v>
          </cell>
          <cell r="P497">
            <v>0</v>
          </cell>
          <cell r="T497">
            <v>0</v>
          </cell>
          <cell r="U497">
            <v>0</v>
          </cell>
          <cell r="X497">
            <v>0</v>
          </cell>
          <cell r="Y497">
            <v>0</v>
          </cell>
          <cell r="AB497">
            <v>570</v>
          </cell>
          <cell r="AC497">
            <v>0</v>
          </cell>
          <cell r="AD497" t="str">
            <v>INSCR. DE VEHICULOS EXTRANJEROS(F.E.E.)</v>
          </cell>
          <cell r="AE497">
            <v>0</v>
          </cell>
          <cell r="AF497">
            <v>0</v>
          </cell>
        </row>
        <row r="498">
          <cell r="A498">
            <v>57001</v>
          </cell>
          <cell r="B498">
            <v>570</v>
          </cell>
          <cell r="C498">
            <v>1</v>
          </cell>
          <cell r="D498" t="str">
            <v>DEV.INSCR.VEH.EXTRANJEROS</v>
          </cell>
          <cell r="E498">
            <v>0</v>
          </cell>
          <cell r="F498">
            <v>0</v>
          </cell>
          <cell r="G498">
            <v>0</v>
          </cell>
          <cell r="H498">
            <v>0</v>
          </cell>
          <cell r="I498">
            <v>0</v>
          </cell>
          <cell r="J498">
            <v>0</v>
          </cell>
          <cell r="K498">
            <v>0</v>
          </cell>
          <cell r="L498">
            <v>0</v>
          </cell>
          <cell r="M498">
            <v>0</v>
          </cell>
          <cell r="N498">
            <v>0</v>
          </cell>
          <cell r="O498">
            <v>0</v>
          </cell>
          <cell r="P498">
            <v>0</v>
          </cell>
          <cell r="T498">
            <v>0</v>
          </cell>
          <cell r="U498">
            <v>0</v>
          </cell>
          <cell r="X498">
            <v>0</v>
          </cell>
          <cell r="Y498">
            <v>0</v>
          </cell>
          <cell r="AB498">
            <v>570</v>
          </cell>
          <cell r="AC498">
            <v>1</v>
          </cell>
          <cell r="AD498" t="str">
            <v>DEV.INSCR.VEH.EXTRANJEROS</v>
          </cell>
          <cell r="AE498">
            <v>0</v>
          </cell>
          <cell r="AF498">
            <v>0</v>
          </cell>
        </row>
        <row r="499">
          <cell r="A499">
            <v>57002</v>
          </cell>
          <cell r="B499">
            <v>570</v>
          </cell>
          <cell r="C499">
            <v>2</v>
          </cell>
          <cell r="D499" t="str">
            <v>ACT.E INTS.POR DEV.INSCR.VEH.EXTRANJEROS</v>
          </cell>
          <cell r="E499">
            <v>0</v>
          </cell>
          <cell r="F499">
            <v>0</v>
          </cell>
          <cell r="G499">
            <v>0</v>
          </cell>
          <cell r="H499">
            <v>0</v>
          </cell>
          <cell r="I499">
            <v>0</v>
          </cell>
          <cell r="J499">
            <v>0</v>
          </cell>
          <cell r="K499">
            <v>0</v>
          </cell>
          <cell r="L499">
            <v>0</v>
          </cell>
          <cell r="M499">
            <v>0</v>
          </cell>
          <cell r="N499">
            <v>0</v>
          </cell>
          <cell r="O499">
            <v>0</v>
          </cell>
          <cell r="P499">
            <v>0</v>
          </cell>
          <cell r="T499">
            <v>0</v>
          </cell>
          <cell r="U499">
            <v>0</v>
          </cell>
          <cell r="X499">
            <v>0</v>
          </cell>
          <cell r="Y499">
            <v>0</v>
          </cell>
          <cell r="AB499">
            <v>570</v>
          </cell>
          <cell r="AC499">
            <v>2</v>
          </cell>
          <cell r="AD499" t="str">
            <v>ACT.E INTS.POR DEV.INSCR.VEH.EXTRANJEROS</v>
          </cell>
          <cell r="AE499">
            <v>0</v>
          </cell>
          <cell r="AF499">
            <v>0</v>
          </cell>
        </row>
        <row r="500">
          <cell r="A500">
            <v>57100</v>
          </cell>
          <cell r="B500">
            <v>571</v>
          </cell>
          <cell r="C500">
            <v>0</v>
          </cell>
          <cell r="D500" t="str">
            <v>DEVOLUCION IMPUESTOS SOBRE TENENCIA</v>
          </cell>
          <cell r="E500">
            <v>-11295</v>
          </cell>
          <cell r="F500">
            <v>-29132</v>
          </cell>
          <cell r="G500">
            <v>-140897</v>
          </cell>
          <cell r="H500">
            <v>-181324</v>
          </cell>
          <cell r="I500">
            <v>-17380</v>
          </cell>
          <cell r="J500">
            <v>-107261</v>
          </cell>
          <cell r="K500">
            <v>-31547</v>
          </cell>
          <cell r="L500">
            <v>-156188</v>
          </cell>
          <cell r="M500">
            <v>-17436</v>
          </cell>
          <cell r="N500">
            <v>-19743</v>
          </cell>
          <cell r="O500">
            <v>-29864</v>
          </cell>
          <cell r="P500">
            <v>-67043</v>
          </cell>
          <cell r="T500">
            <v>0</v>
          </cell>
          <cell r="U500">
            <v>-404555</v>
          </cell>
          <cell r="X500">
            <v>0</v>
          </cell>
          <cell r="Y500">
            <v>-404555</v>
          </cell>
          <cell r="AB500">
            <v>571</v>
          </cell>
          <cell r="AC500">
            <v>0</v>
          </cell>
          <cell r="AD500" t="str">
            <v>DEVOLUCION IMPUESTOS SOBRE TENENCIA</v>
          </cell>
          <cell r="AE500">
            <v>-29864</v>
          </cell>
          <cell r="AF500">
            <v>-404555</v>
          </cell>
        </row>
        <row r="501">
          <cell r="A501">
            <v>57101</v>
          </cell>
          <cell r="B501">
            <v>571</v>
          </cell>
          <cell r="C501">
            <v>1</v>
          </cell>
          <cell r="D501" t="str">
            <v>ACT.E INTS.POR DEV.IMP.S/TENENCIA</v>
          </cell>
          <cell r="E501">
            <v>0</v>
          </cell>
          <cell r="F501">
            <v>0</v>
          </cell>
          <cell r="G501">
            <v>0</v>
          </cell>
          <cell r="H501">
            <v>0</v>
          </cell>
          <cell r="I501">
            <v>0</v>
          </cell>
          <cell r="J501">
            <v>0</v>
          </cell>
          <cell r="K501">
            <v>0</v>
          </cell>
          <cell r="L501">
            <v>0</v>
          </cell>
          <cell r="M501">
            <v>-378.88</v>
          </cell>
          <cell r="N501">
            <v>0</v>
          </cell>
          <cell r="O501">
            <v>0</v>
          </cell>
          <cell r="P501">
            <v>-378.88</v>
          </cell>
          <cell r="T501">
            <v>0</v>
          </cell>
          <cell r="U501">
            <v>-378.88</v>
          </cell>
          <cell r="X501">
            <v>0</v>
          </cell>
          <cell r="Y501">
            <v>-378.88</v>
          </cell>
          <cell r="AB501">
            <v>571</v>
          </cell>
          <cell r="AC501">
            <v>1</v>
          </cell>
          <cell r="AD501" t="str">
            <v>ACT.E INTS.POR DEV.IMP.S/TENENCIA</v>
          </cell>
          <cell r="AE501">
            <v>0</v>
          </cell>
          <cell r="AF501">
            <v>-378.88</v>
          </cell>
        </row>
        <row r="502">
          <cell r="A502">
            <v>57102</v>
          </cell>
          <cell r="B502">
            <v>571</v>
          </cell>
          <cell r="C502">
            <v>2</v>
          </cell>
          <cell r="D502" t="str">
            <v>ACREDITAMENTO DEL IMP.S/TENENCIA AR.15-D</v>
          </cell>
          <cell r="E502">
            <v>0</v>
          </cell>
          <cell r="F502">
            <v>0</v>
          </cell>
          <cell r="G502">
            <v>0</v>
          </cell>
          <cell r="H502">
            <v>0</v>
          </cell>
          <cell r="I502">
            <v>0</v>
          </cell>
          <cell r="J502">
            <v>0</v>
          </cell>
          <cell r="K502">
            <v>0</v>
          </cell>
          <cell r="L502">
            <v>0</v>
          </cell>
          <cell r="M502">
            <v>0</v>
          </cell>
          <cell r="N502">
            <v>0</v>
          </cell>
          <cell r="P502">
            <v>0</v>
          </cell>
          <cell r="T502">
            <v>0</v>
          </cell>
          <cell r="U502">
            <v>0</v>
          </cell>
          <cell r="X502">
            <v>0</v>
          </cell>
        </row>
        <row r="503">
          <cell r="A503">
            <v>57103</v>
          </cell>
          <cell r="B503">
            <v>571</v>
          </cell>
          <cell r="C503">
            <v>3</v>
          </cell>
          <cell r="D503" t="str">
            <v>DEVOLUCION IMP.S/TENENCIA REZAGO</v>
          </cell>
          <cell r="E503">
            <v>0</v>
          </cell>
          <cell r="F503">
            <v>0</v>
          </cell>
          <cell r="G503">
            <v>0</v>
          </cell>
          <cell r="H503">
            <v>0</v>
          </cell>
          <cell r="I503">
            <v>0</v>
          </cell>
          <cell r="J503">
            <v>0</v>
          </cell>
          <cell r="K503">
            <v>0</v>
          </cell>
          <cell r="L503">
            <v>0</v>
          </cell>
          <cell r="M503">
            <v>0</v>
          </cell>
          <cell r="N503">
            <v>0</v>
          </cell>
          <cell r="O503">
            <v>0</v>
          </cell>
          <cell r="P503">
            <v>0</v>
          </cell>
          <cell r="T503">
            <v>0</v>
          </cell>
          <cell r="U503">
            <v>0</v>
          </cell>
          <cell r="X503">
            <v>0</v>
          </cell>
          <cell r="Y503">
            <v>0</v>
          </cell>
          <cell r="AB503">
            <v>571</v>
          </cell>
          <cell r="AC503">
            <v>3</v>
          </cell>
          <cell r="AD503" t="str">
            <v>DEVOLUCION IMP.S/TENENCIA REZAGO</v>
          </cell>
          <cell r="AE503">
            <v>0</v>
          </cell>
          <cell r="AF503">
            <v>0</v>
          </cell>
        </row>
        <row r="504">
          <cell r="A504">
            <v>57104</v>
          </cell>
          <cell r="B504">
            <v>571</v>
          </cell>
          <cell r="C504">
            <v>4</v>
          </cell>
          <cell r="D504" t="str">
            <v>ACT.E INTS.POR DEV.IMP.S/TENENCIA REZAGO</v>
          </cell>
          <cell r="E504">
            <v>0</v>
          </cell>
          <cell r="F504">
            <v>0</v>
          </cell>
          <cell r="G504">
            <v>0</v>
          </cell>
          <cell r="H504">
            <v>0</v>
          </cell>
          <cell r="I504">
            <v>0</v>
          </cell>
          <cell r="J504">
            <v>0</v>
          </cell>
          <cell r="K504">
            <v>0</v>
          </cell>
          <cell r="L504">
            <v>0</v>
          </cell>
          <cell r="M504">
            <v>0</v>
          </cell>
          <cell r="N504">
            <v>0</v>
          </cell>
          <cell r="O504">
            <v>0</v>
          </cell>
          <cell r="P504">
            <v>0</v>
          </cell>
          <cell r="T504">
            <v>0</v>
          </cell>
          <cell r="U504">
            <v>0</v>
          </cell>
          <cell r="X504">
            <v>0</v>
          </cell>
          <cell r="Y504">
            <v>0</v>
          </cell>
          <cell r="AB504">
            <v>571</v>
          </cell>
          <cell r="AC504">
            <v>4</v>
          </cell>
          <cell r="AD504" t="str">
            <v>ACT.E INTS.POR DEV.IMP.S/TENENCIA REZAGO</v>
          </cell>
          <cell r="AE504">
            <v>0</v>
          </cell>
          <cell r="AF504">
            <v>0</v>
          </cell>
        </row>
        <row r="505">
          <cell r="A505">
            <v>57105</v>
          </cell>
          <cell r="B505">
            <v>571</v>
          </cell>
          <cell r="C505">
            <v>5</v>
          </cell>
          <cell r="D505" t="str">
            <v>ACREDITAMIENTO DEL IMP.S/TENENCIA REZAGO</v>
          </cell>
          <cell r="E505">
            <v>0</v>
          </cell>
          <cell r="F505">
            <v>0</v>
          </cell>
          <cell r="G505">
            <v>0</v>
          </cell>
          <cell r="H505">
            <v>0</v>
          </cell>
          <cell r="I505">
            <v>0</v>
          </cell>
          <cell r="J505">
            <v>0</v>
          </cell>
          <cell r="K505">
            <v>0</v>
          </cell>
          <cell r="L505">
            <v>0</v>
          </cell>
          <cell r="M505">
            <v>0</v>
          </cell>
          <cell r="N505">
            <v>0</v>
          </cell>
          <cell r="P505">
            <v>0</v>
          </cell>
          <cell r="T505">
            <v>0</v>
          </cell>
          <cell r="U505">
            <v>0</v>
          </cell>
          <cell r="X505">
            <v>0</v>
          </cell>
        </row>
        <row r="506">
          <cell r="A506">
            <v>57200</v>
          </cell>
          <cell r="B506">
            <v>572</v>
          </cell>
          <cell r="C506">
            <v>0</v>
          </cell>
          <cell r="D506" t="str">
            <v>IEPS (IMP.ESP.SOBRE PROD. Y SERVICIOS)</v>
          </cell>
          <cell r="E506">
            <v>0</v>
          </cell>
          <cell r="F506">
            <v>0</v>
          </cell>
          <cell r="G506">
            <v>0</v>
          </cell>
          <cell r="H506">
            <v>0</v>
          </cell>
          <cell r="I506">
            <v>0</v>
          </cell>
          <cell r="J506">
            <v>0</v>
          </cell>
          <cell r="K506">
            <v>0</v>
          </cell>
          <cell r="L506">
            <v>0</v>
          </cell>
          <cell r="M506">
            <v>0</v>
          </cell>
          <cell r="N506">
            <v>0</v>
          </cell>
          <cell r="O506">
            <v>0</v>
          </cell>
          <cell r="P506">
            <v>0</v>
          </cell>
          <cell r="T506">
            <v>0</v>
          </cell>
          <cell r="U506">
            <v>0</v>
          </cell>
          <cell r="X506">
            <v>0</v>
          </cell>
          <cell r="Y506">
            <v>0</v>
          </cell>
          <cell r="AB506">
            <v>572</v>
          </cell>
          <cell r="AC506">
            <v>0</v>
          </cell>
          <cell r="AD506" t="str">
            <v>IEPS GASOLINA Y DIESEL</v>
          </cell>
          <cell r="AE506">
            <v>0</v>
          </cell>
          <cell r="AF506">
            <v>0</v>
          </cell>
        </row>
        <row r="507">
          <cell r="A507">
            <v>57201</v>
          </cell>
          <cell r="B507">
            <v>572</v>
          </cell>
          <cell r="C507">
            <v>1</v>
          </cell>
          <cell r="D507" t="str">
            <v>IEPS GASOLINA 9/11</v>
          </cell>
          <cell r="E507">
            <v>99748744.359999999</v>
          </cell>
          <cell r="F507">
            <v>39514808.450000003</v>
          </cell>
          <cell r="G507">
            <v>102163086.90000001</v>
          </cell>
          <cell r="H507">
            <v>241426639.71000001</v>
          </cell>
          <cell r="I507">
            <v>82067553</v>
          </cell>
          <cell r="J507">
            <v>75158150.549999997</v>
          </cell>
          <cell r="K507">
            <v>81002507.730000004</v>
          </cell>
          <cell r="L507">
            <v>238228211.28000003</v>
          </cell>
          <cell r="M507">
            <v>76991189.730000004</v>
          </cell>
          <cell r="N507">
            <v>76035636</v>
          </cell>
          <cell r="O507">
            <v>80592035.730000004</v>
          </cell>
          <cell r="P507">
            <v>233618861.46000004</v>
          </cell>
          <cell r="T507">
            <v>0</v>
          </cell>
          <cell r="U507">
            <v>713273712.45000005</v>
          </cell>
          <cell r="X507">
            <v>0</v>
          </cell>
          <cell r="Y507">
            <v>713273712.45000005</v>
          </cell>
          <cell r="AB507">
            <v>572</v>
          </cell>
          <cell r="AC507">
            <v>1</v>
          </cell>
          <cell r="AD507" t="str">
            <v>IEPS GASOLINA 9/11</v>
          </cell>
          <cell r="AE507">
            <v>80592035.730000004</v>
          </cell>
          <cell r="AF507">
            <v>713273712.45000005</v>
          </cell>
        </row>
        <row r="508">
          <cell r="A508">
            <v>57202</v>
          </cell>
          <cell r="B508">
            <v>572</v>
          </cell>
          <cell r="C508">
            <v>2</v>
          </cell>
          <cell r="D508" t="str">
            <v>RECARGOS IEPS GASOLINA 9/11</v>
          </cell>
          <cell r="E508">
            <v>454914.64</v>
          </cell>
          <cell r="F508">
            <v>254664.56</v>
          </cell>
          <cell r="G508">
            <v>317195.58</v>
          </cell>
          <cell r="H508">
            <v>1026774.78</v>
          </cell>
          <cell r="I508">
            <v>382705.7</v>
          </cell>
          <cell r="J508">
            <v>340417.01</v>
          </cell>
          <cell r="K508">
            <v>521901</v>
          </cell>
          <cell r="L508">
            <v>1245023.71</v>
          </cell>
          <cell r="M508">
            <v>636174</v>
          </cell>
          <cell r="N508">
            <v>509871.27</v>
          </cell>
          <cell r="O508">
            <v>825732</v>
          </cell>
          <cell r="P508">
            <v>1971777.27</v>
          </cell>
          <cell r="T508">
            <v>0</v>
          </cell>
          <cell r="U508">
            <v>4243575.76</v>
          </cell>
          <cell r="X508">
            <v>0</v>
          </cell>
          <cell r="Y508">
            <v>4243575.76</v>
          </cell>
          <cell r="AB508">
            <v>572</v>
          </cell>
          <cell r="AC508">
            <v>2</v>
          </cell>
          <cell r="AD508" t="str">
            <v>RECARGOS IEPS GASOLINA 9/11</v>
          </cell>
          <cell r="AE508">
            <v>825732</v>
          </cell>
          <cell r="AF508">
            <v>4243575.76</v>
          </cell>
        </row>
        <row r="509">
          <cell r="A509">
            <v>57203</v>
          </cell>
          <cell r="B509">
            <v>572</v>
          </cell>
          <cell r="C509">
            <v>3</v>
          </cell>
          <cell r="D509" t="str">
            <v>ACTUALIZACION IEPS GASOLINA 9/11</v>
          </cell>
          <cell r="E509">
            <v>76496.92</v>
          </cell>
          <cell r="F509">
            <v>66929.78</v>
          </cell>
          <cell r="G509">
            <v>103147.81</v>
          </cell>
          <cell r="H509">
            <v>246574.51</v>
          </cell>
          <cell r="I509">
            <v>145065.19</v>
          </cell>
          <cell r="J509">
            <v>106717.95</v>
          </cell>
          <cell r="K509">
            <v>130878</v>
          </cell>
          <cell r="L509">
            <v>382661.14</v>
          </cell>
          <cell r="M509">
            <v>130645.64</v>
          </cell>
          <cell r="N509">
            <v>63157.91</v>
          </cell>
          <cell r="O509">
            <v>141835.91</v>
          </cell>
          <cell r="P509">
            <v>335639.45999999996</v>
          </cell>
          <cell r="T509">
            <v>0</v>
          </cell>
          <cell r="U509">
            <v>964875.11</v>
          </cell>
          <cell r="X509">
            <v>0</v>
          </cell>
          <cell r="Y509">
            <v>964875.11</v>
          </cell>
          <cell r="AB509">
            <v>572</v>
          </cell>
          <cell r="AC509">
            <v>3</v>
          </cell>
          <cell r="AD509" t="str">
            <v>ACTUALIZACION IEPS GASOLINA 9/11</v>
          </cell>
          <cell r="AE509">
            <v>141835.91</v>
          </cell>
          <cell r="AF509">
            <v>964875.11</v>
          </cell>
        </row>
        <row r="510">
          <cell r="A510">
            <v>57204</v>
          </cell>
          <cell r="B510">
            <v>572</v>
          </cell>
          <cell r="C510">
            <v>4</v>
          </cell>
          <cell r="D510" t="str">
            <v>MULTAS POR COR FISCAL IEPS GASOLINA 9/11</v>
          </cell>
          <cell r="E510">
            <v>0</v>
          </cell>
          <cell r="F510">
            <v>0</v>
          </cell>
          <cell r="G510">
            <v>0</v>
          </cell>
          <cell r="H510">
            <v>0</v>
          </cell>
          <cell r="I510">
            <v>0</v>
          </cell>
          <cell r="J510">
            <v>2069.1799999999998</v>
          </cell>
          <cell r="K510">
            <v>14235.55</v>
          </cell>
          <cell r="L510">
            <v>16304.73</v>
          </cell>
          <cell r="M510">
            <v>27009</v>
          </cell>
          <cell r="N510">
            <v>38059.360000000001</v>
          </cell>
          <cell r="O510">
            <v>56518.36</v>
          </cell>
          <cell r="P510">
            <v>121586.72</v>
          </cell>
          <cell r="T510">
            <v>0</v>
          </cell>
          <cell r="U510">
            <v>137891.45000000001</v>
          </cell>
          <cell r="X510">
            <v>0</v>
          </cell>
          <cell r="Y510">
            <v>137891.45000000001</v>
          </cell>
          <cell r="AB510">
            <v>572</v>
          </cell>
          <cell r="AC510">
            <v>4</v>
          </cell>
          <cell r="AD510" t="str">
            <v>MULTAS POR COR FISCAL IEPS GASOLINA 9/11</v>
          </cell>
          <cell r="AE510">
            <v>56518.36</v>
          </cell>
          <cell r="AF510">
            <v>137891.45000000001</v>
          </cell>
        </row>
        <row r="511">
          <cell r="A511">
            <v>57205</v>
          </cell>
          <cell r="B511">
            <v>572</v>
          </cell>
          <cell r="C511">
            <v>5</v>
          </cell>
          <cell r="D511" t="str">
            <v>GASTOS DE EJECUCION IEPS 9/11</v>
          </cell>
          <cell r="E511">
            <v>0</v>
          </cell>
          <cell r="F511">
            <v>98.18</v>
          </cell>
          <cell r="G511">
            <v>98.18</v>
          </cell>
          <cell r="H511">
            <v>196.36</v>
          </cell>
          <cell r="I511">
            <v>171.82</v>
          </cell>
          <cell r="J511">
            <v>310.91000000000003</v>
          </cell>
          <cell r="K511">
            <v>310.91000000000003</v>
          </cell>
          <cell r="L511">
            <v>793.6400000000001</v>
          </cell>
          <cell r="M511">
            <v>0</v>
          </cell>
          <cell r="N511">
            <v>0</v>
          </cell>
          <cell r="O511">
            <v>0</v>
          </cell>
          <cell r="P511">
            <v>0</v>
          </cell>
          <cell r="T511">
            <v>0</v>
          </cell>
          <cell r="U511">
            <v>990.00000000000011</v>
          </cell>
          <cell r="X511">
            <v>0</v>
          </cell>
          <cell r="Y511">
            <v>990</v>
          </cell>
          <cell r="AB511">
            <v>572</v>
          </cell>
          <cell r="AC511">
            <v>5</v>
          </cell>
          <cell r="AD511" t="str">
            <v>GASTOS DE EJECUCION IEPS 9/11</v>
          </cell>
          <cell r="AE511">
            <v>0</v>
          </cell>
          <cell r="AF511">
            <v>990</v>
          </cell>
        </row>
        <row r="512">
          <cell r="A512">
            <v>57206</v>
          </cell>
          <cell r="B512">
            <v>572</v>
          </cell>
          <cell r="C512">
            <v>6</v>
          </cell>
          <cell r="D512" t="str">
            <v>MULTAS X INCUMPLIMIENTO A REQ.IEPS 9/11</v>
          </cell>
          <cell r="E512">
            <v>0</v>
          </cell>
          <cell r="F512">
            <v>9042.5499999999993</v>
          </cell>
          <cell r="G512">
            <v>18792</v>
          </cell>
          <cell r="H512">
            <v>27834.55</v>
          </cell>
          <cell r="I512">
            <v>2006.18</v>
          </cell>
          <cell r="J512">
            <v>10430.18</v>
          </cell>
          <cell r="K512">
            <v>10279.64</v>
          </cell>
          <cell r="L512">
            <v>22716</v>
          </cell>
          <cell r="M512">
            <v>1282.9100000000001</v>
          </cell>
          <cell r="N512">
            <v>7216.36</v>
          </cell>
          <cell r="O512">
            <v>2405.4499999999998</v>
          </cell>
          <cell r="P512">
            <v>10904.720000000001</v>
          </cell>
          <cell r="T512">
            <v>0</v>
          </cell>
          <cell r="U512">
            <v>61455.270000000004</v>
          </cell>
          <cell r="X512">
            <v>0</v>
          </cell>
          <cell r="Y512">
            <v>61455.27</v>
          </cell>
          <cell r="AB512">
            <v>572</v>
          </cell>
          <cell r="AC512">
            <v>6</v>
          </cell>
          <cell r="AD512" t="str">
            <v>MULTAS X INCUMPLIMIENTO A REQ.IEPS 9/11</v>
          </cell>
          <cell r="AE512">
            <v>2405.4499999999998</v>
          </cell>
          <cell r="AF512">
            <v>61455.27</v>
          </cell>
        </row>
        <row r="513">
          <cell r="A513">
            <v>57207</v>
          </cell>
          <cell r="B513">
            <v>572</v>
          </cell>
          <cell r="C513">
            <v>7</v>
          </cell>
          <cell r="D513" t="str">
            <v>MULTAS POR EXTEMPORANEIDAD IEPS 9/11</v>
          </cell>
          <cell r="E513">
            <v>0</v>
          </cell>
          <cell r="F513">
            <v>8559.82</v>
          </cell>
          <cell r="G513">
            <v>20143.64</v>
          </cell>
          <cell r="H513">
            <v>28703.46</v>
          </cell>
          <cell r="I513">
            <v>5521.09</v>
          </cell>
          <cell r="J513">
            <v>12498.55</v>
          </cell>
          <cell r="K513">
            <v>14056.36</v>
          </cell>
          <cell r="L513">
            <v>32076</v>
          </cell>
          <cell r="M513">
            <v>5177.45</v>
          </cell>
          <cell r="N513">
            <v>4009.09</v>
          </cell>
          <cell r="O513">
            <v>3207.27</v>
          </cell>
          <cell r="P513">
            <v>12393.810000000001</v>
          </cell>
          <cell r="T513">
            <v>0</v>
          </cell>
          <cell r="U513">
            <v>73173.26999999999</v>
          </cell>
          <cell r="X513">
            <v>0</v>
          </cell>
          <cell r="Y513">
            <v>73173.27</v>
          </cell>
          <cell r="AB513">
            <v>572</v>
          </cell>
          <cell r="AC513">
            <v>7</v>
          </cell>
          <cell r="AD513" t="str">
            <v>MULTAS POR EXTEMPORANEIDAD IEPS 9/11</v>
          </cell>
          <cell r="AE513">
            <v>3207.27</v>
          </cell>
          <cell r="AF513">
            <v>73173.27</v>
          </cell>
        </row>
        <row r="514">
          <cell r="A514">
            <v>57211</v>
          </cell>
          <cell r="B514">
            <v>572</v>
          </cell>
          <cell r="C514">
            <v>11</v>
          </cell>
          <cell r="D514" t="str">
            <v>IEPS GASOLINA 9/11 FISCALIZADO</v>
          </cell>
          <cell r="H514">
            <v>0</v>
          </cell>
          <cell r="I514">
            <v>0</v>
          </cell>
          <cell r="J514">
            <v>0</v>
          </cell>
          <cell r="K514">
            <v>0</v>
          </cell>
          <cell r="L514">
            <v>0</v>
          </cell>
          <cell r="M514">
            <v>0</v>
          </cell>
          <cell r="N514">
            <v>0</v>
          </cell>
          <cell r="O514">
            <v>0</v>
          </cell>
          <cell r="P514">
            <v>0</v>
          </cell>
          <cell r="T514">
            <v>0</v>
          </cell>
          <cell r="U514">
            <v>0</v>
          </cell>
          <cell r="X514">
            <v>0</v>
          </cell>
          <cell r="Y514">
            <v>0</v>
          </cell>
          <cell r="AB514">
            <v>572</v>
          </cell>
          <cell r="AC514">
            <v>11</v>
          </cell>
          <cell r="AD514" t="str">
            <v>IEPS GASOLINA 9/11 FISCALIZADO</v>
          </cell>
          <cell r="AE514">
            <v>0</v>
          </cell>
          <cell r="AF514">
            <v>0</v>
          </cell>
        </row>
        <row r="515">
          <cell r="A515">
            <v>57212</v>
          </cell>
          <cell r="B515">
            <v>572</v>
          </cell>
          <cell r="C515">
            <v>12</v>
          </cell>
          <cell r="D515" t="str">
            <v>RECARGOS IEPS GASOLINA 9/11 FISCALIZADO</v>
          </cell>
          <cell r="H515">
            <v>0</v>
          </cell>
          <cell r="I515">
            <v>0</v>
          </cell>
          <cell r="J515">
            <v>0</v>
          </cell>
          <cell r="K515">
            <v>0</v>
          </cell>
          <cell r="L515">
            <v>0</v>
          </cell>
          <cell r="M515">
            <v>0</v>
          </cell>
          <cell r="N515">
            <v>0</v>
          </cell>
          <cell r="O515">
            <v>0</v>
          </cell>
          <cell r="P515">
            <v>0</v>
          </cell>
          <cell r="T515">
            <v>0</v>
          </cell>
          <cell r="U515">
            <v>0</v>
          </cell>
          <cell r="X515">
            <v>0</v>
          </cell>
          <cell r="Y515">
            <v>0</v>
          </cell>
          <cell r="AB515">
            <v>572</v>
          </cell>
          <cell r="AC515">
            <v>12</v>
          </cell>
          <cell r="AD515" t="str">
            <v>RECARGOS IEPS GASOLINA 9/11 FISCALIZADO</v>
          </cell>
          <cell r="AE515">
            <v>0</v>
          </cell>
          <cell r="AF515">
            <v>0</v>
          </cell>
        </row>
        <row r="516">
          <cell r="A516">
            <v>57213</v>
          </cell>
          <cell r="B516">
            <v>572</v>
          </cell>
          <cell r="C516">
            <v>13</v>
          </cell>
          <cell r="D516" t="str">
            <v>ACTUALIZACION IEPS GASOLINA 9/11 FISCALI</v>
          </cell>
          <cell r="H516">
            <v>0</v>
          </cell>
          <cell r="I516">
            <v>0</v>
          </cell>
          <cell r="J516">
            <v>0</v>
          </cell>
          <cell r="K516">
            <v>0</v>
          </cell>
          <cell r="L516">
            <v>0</v>
          </cell>
          <cell r="M516">
            <v>0</v>
          </cell>
          <cell r="N516">
            <v>0</v>
          </cell>
          <cell r="O516">
            <v>0</v>
          </cell>
          <cell r="P516">
            <v>0</v>
          </cell>
          <cell r="T516">
            <v>0</v>
          </cell>
          <cell r="U516">
            <v>0</v>
          </cell>
          <cell r="X516">
            <v>0</v>
          </cell>
          <cell r="Y516">
            <v>0</v>
          </cell>
          <cell r="AB516">
            <v>572</v>
          </cell>
          <cell r="AC516">
            <v>13</v>
          </cell>
          <cell r="AD516" t="str">
            <v>ACTUALIZACION IEPS GASOLINA 9/11 FISCALI</v>
          </cell>
          <cell r="AE516">
            <v>0</v>
          </cell>
          <cell r="AF516">
            <v>0</v>
          </cell>
        </row>
        <row r="517">
          <cell r="A517">
            <v>57214</v>
          </cell>
          <cell r="B517">
            <v>572</v>
          </cell>
          <cell r="C517">
            <v>14</v>
          </cell>
          <cell r="D517" t="str">
            <v>MULTA X CORREC.FISCAL IEPS GAS.9/11 FISC</v>
          </cell>
          <cell r="H517">
            <v>0</v>
          </cell>
          <cell r="I517">
            <v>0</v>
          </cell>
          <cell r="J517">
            <v>0</v>
          </cell>
          <cell r="K517">
            <v>0</v>
          </cell>
          <cell r="L517">
            <v>0</v>
          </cell>
          <cell r="M517">
            <v>0</v>
          </cell>
          <cell r="N517">
            <v>0</v>
          </cell>
          <cell r="O517">
            <v>0</v>
          </cell>
          <cell r="P517">
            <v>0</v>
          </cell>
          <cell r="T517">
            <v>0</v>
          </cell>
          <cell r="U517">
            <v>0</v>
          </cell>
          <cell r="X517">
            <v>0</v>
          </cell>
          <cell r="Y517">
            <v>0</v>
          </cell>
          <cell r="AB517">
            <v>572</v>
          </cell>
          <cell r="AC517">
            <v>14</v>
          </cell>
          <cell r="AD517" t="str">
            <v>MULTA X CORREC.FISCAL IEPS GAS.9/11 FISC</v>
          </cell>
          <cell r="AE517">
            <v>0</v>
          </cell>
          <cell r="AF517">
            <v>0</v>
          </cell>
        </row>
        <row r="518">
          <cell r="A518">
            <v>57300</v>
          </cell>
          <cell r="B518">
            <v>573</v>
          </cell>
          <cell r="C518">
            <v>0</v>
          </cell>
          <cell r="D518" t="str">
            <v>PESCA DEPORTIVA Y VIDA SILVESTRE</v>
          </cell>
          <cell r="E518">
            <v>0</v>
          </cell>
          <cell r="F518">
            <v>0</v>
          </cell>
          <cell r="G518">
            <v>0</v>
          </cell>
          <cell r="H518">
            <v>0</v>
          </cell>
          <cell r="I518">
            <v>0</v>
          </cell>
          <cell r="J518">
            <v>0</v>
          </cell>
          <cell r="K518">
            <v>0</v>
          </cell>
          <cell r="L518">
            <v>0</v>
          </cell>
          <cell r="M518">
            <v>0</v>
          </cell>
          <cell r="N518">
            <v>0</v>
          </cell>
          <cell r="O518">
            <v>0</v>
          </cell>
          <cell r="P518">
            <v>0</v>
          </cell>
          <cell r="T518">
            <v>0</v>
          </cell>
          <cell r="U518">
            <v>0</v>
          </cell>
          <cell r="X518">
            <v>0</v>
          </cell>
          <cell r="Y518">
            <v>0</v>
          </cell>
          <cell r="AB518">
            <v>573</v>
          </cell>
          <cell r="AC518">
            <v>0</v>
          </cell>
          <cell r="AD518" t="str">
            <v>PESCA DEPORTIVA Y VIDA SILVESTRE</v>
          </cell>
          <cell r="AE518">
            <v>0</v>
          </cell>
          <cell r="AF518">
            <v>0</v>
          </cell>
        </row>
        <row r="519">
          <cell r="A519">
            <v>57301</v>
          </cell>
          <cell r="B519">
            <v>573</v>
          </cell>
          <cell r="C519">
            <v>1</v>
          </cell>
          <cell r="D519" t="str">
            <v>PERMISOS PARA PESCA DEPORTIVA</v>
          </cell>
          <cell r="E519">
            <v>2048</v>
          </cell>
          <cell r="F519">
            <v>21713</v>
          </cell>
          <cell r="G519">
            <v>22432</v>
          </cell>
          <cell r="H519">
            <v>46193</v>
          </cell>
          <cell r="I519">
            <v>17381</v>
          </cell>
          <cell r="J519">
            <v>20148</v>
          </cell>
          <cell r="K519">
            <v>6514</v>
          </cell>
          <cell r="L519">
            <v>44043</v>
          </cell>
          <cell r="M519">
            <v>7130</v>
          </cell>
          <cell r="N519">
            <v>6674</v>
          </cell>
          <cell r="O519">
            <v>7223</v>
          </cell>
          <cell r="P519">
            <v>21027</v>
          </cell>
          <cell r="T519">
            <v>0</v>
          </cell>
          <cell r="U519">
            <v>111263</v>
          </cell>
          <cell r="X519">
            <v>0</v>
          </cell>
          <cell r="Y519">
            <v>111263</v>
          </cell>
          <cell r="AB519">
            <v>573</v>
          </cell>
          <cell r="AC519">
            <v>1</v>
          </cell>
          <cell r="AD519" t="str">
            <v>PERMISOS PARA PESCA DEPORTIVA</v>
          </cell>
          <cell r="AE519">
            <v>7223</v>
          </cell>
          <cell r="AF519">
            <v>111263</v>
          </cell>
        </row>
        <row r="520">
          <cell r="A520">
            <v>57302</v>
          </cell>
          <cell r="B520">
            <v>573</v>
          </cell>
          <cell r="C520">
            <v>2</v>
          </cell>
          <cell r="D520" t="str">
            <v>APROVECHAMIENTO RECURSOS PESQUEROS</v>
          </cell>
          <cell r="E520">
            <v>0</v>
          </cell>
          <cell r="F520">
            <v>0</v>
          </cell>
          <cell r="G520">
            <v>0</v>
          </cell>
          <cell r="H520">
            <v>0</v>
          </cell>
          <cell r="I520">
            <v>0</v>
          </cell>
          <cell r="J520">
            <v>0</v>
          </cell>
          <cell r="K520">
            <v>0</v>
          </cell>
          <cell r="L520">
            <v>0</v>
          </cell>
          <cell r="M520">
            <v>0</v>
          </cell>
          <cell r="N520">
            <v>0</v>
          </cell>
          <cell r="O520">
            <v>0</v>
          </cell>
          <cell r="P520">
            <v>0</v>
          </cell>
          <cell r="T520">
            <v>0</v>
          </cell>
          <cell r="U520">
            <v>0</v>
          </cell>
          <cell r="X520">
            <v>0</v>
          </cell>
          <cell r="Y520">
            <v>0</v>
          </cell>
          <cell r="AB520">
            <v>573</v>
          </cell>
          <cell r="AC520">
            <v>2</v>
          </cell>
          <cell r="AD520" t="str">
            <v>APROVECHAMIENTO RECURSOS PESQUEROS</v>
          </cell>
          <cell r="AE520">
            <v>0</v>
          </cell>
          <cell r="AF520">
            <v>0</v>
          </cell>
        </row>
        <row r="521">
          <cell r="A521">
            <v>57303</v>
          </cell>
          <cell r="B521">
            <v>573</v>
          </cell>
          <cell r="C521">
            <v>3</v>
          </cell>
          <cell r="D521" t="str">
            <v>LICENCIA DE CAZA DEPORTIVA</v>
          </cell>
          <cell r="E521">
            <v>86877</v>
          </cell>
          <cell r="F521">
            <v>65583</v>
          </cell>
          <cell r="G521">
            <v>46863</v>
          </cell>
          <cell r="H521">
            <v>199323</v>
          </cell>
          <cell r="I521">
            <v>29475</v>
          </cell>
          <cell r="J521">
            <v>77031</v>
          </cell>
          <cell r="K521">
            <v>107379</v>
          </cell>
          <cell r="L521">
            <v>213885</v>
          </cell>
          <cell r="M521">
            <v>114147</v>
          </cell>
          <cell r="N521">
            <v>178992</v>
          </cell>
          <cell r="O521">
            <v>256689</v>
          </cell>
          <cell r="P521">
            <v>549828</v>
          </cell>
          <cell r="T521">
            <v>0</v>
          </cell>
          <cell r="U521">
            <v>963036</v>
          </cell>
          <cell r="X521">
            <v>0</v>
          </cell>
          <cell r="Y521">
            <v>963036</v>
          </cell>
          <cell r="AB521">
            <v>573</v>
          </cell>
          <cell r="AC521">
            <v>3</v>
          </cell>
          <cell r="AD521" t="str">
            <v>LICENCIA DE CAZA DEPORTIVA</v>
          </cell>
          <cell r="AE521">
            <v>256689</v>
          </cell>
          <cell r="AF521">
            <v>963036</v>
          </cell>
        </row>
        <row r="522">
          <cell r="A522">
            <v>57304</v>
          </cell>
          <cell r="B522">
            <v>573</v>
          </cell>
          <cell r="C522">
            <v>4</v>
          </cell>
          <cell r="D522" t="str">
            <v>REGISTRO DE ORGANIZACIONES (CLUBS CAZA)</v>
          </cell>
          <cell r="E522">
            <v>0</v>
          </cell>
          <cell r="F522">
            <v>0</v>
          </cell>
          <cell r="G522">
            <v>0</v>
          </cell>
          <cell r="H522">
            <v>0</v>
          </cell>
          <cell r="I522">
            <v>0</v>
          </cell>
          <cell r="J522">
            <v>0</v>
          </cell>
          <cell r="K522">
            <v>0</v>
          </cell>
          <cell r="L522">
            <v>0</v>
          </cell>
          <cell r="M522">
            <v>0</v>
          </cell>
          <cell r="N522">
            <v>0</v>
          </cell>
          <cell r="O522">
            <v>0</v>
          </cell>
          <cell r="P522">
            <v>0</v>
          </cell>
          <cell r="T522">
            <v>0</v>
          </cell>
          <cell r="U522">
            <v>0</v>
          </cell>
          <cell r="X522">
            <v>0</v>
          </cell>
          <cell r="Y522">
            <v>0</v>
          </cell>
          <cell r="AB522">
            <v>573</v>
          </cell>
          <cell r="AC522">
            <v>4</v>
          </cell>
          <cell r="AD522" t="str">
            <v>REGISTRO DE ORGANIZACIONES (CLUBS CAZA)</v>
          </cell>
          <cell r="AE522">
            <v>0</v>
          </cell>
          <cell r="AF522">
            <v>0</v>
          </cell>
        </row>
        <row r="523">
          <cell r="A523">
            <v>57305</v>
          </cell>
          <cell r="B523">
            <v>573</v>
          </cell>
          <cell r="C523">
            <v>5</v>
          </cell>
          <cell r="D523" t="str">
            <v>REG.PRESTADORES D/SERV(TIENDAS MASCOTAS)</v>
          </cell>
          <cell r="E523">
            <v>0</v>
          </cell>
          <cell r="F523">
            <v>331</v>
          </cell>
          <cell r="G523">
            <v>0</v>
          </cell>
          <cell r="H523">
            <v>331</v>
          </cell>
          <cell r="I523">
            <v>0</v>
          </cell>
          <cell r="J523">
            <v>0</v>
          </cell>
          <cell r="K523">
            <v>0</v>
          </cell>
          <cell r="L523">
            <v>0</v>
          </cell>
          <cell r="M523">
            <v>0</v>
          </cell>
          <cell r="N523">
            <v>331</v>
          </cell>
          <cell r="O523">
            <v>0</v>
          </cell>
          <cell r="P523">
            <v>331</v>
          </cell>
          <cell r="T523">
            <v>0</v>
          </cell>
          <cell r="U523">
            <v>662</v>
          </cell>
          <cell r="X523">
            <v>0</v>
          </cell>
          <cell r="Y523">
            <v>662</v>
          </cell>
          <cell r="AB523">
            <v>573</v>
          </cell>
          <cell r="AC523">
            <v>5</v>
          </cell>
          <cell r="AD523" t="str">
            <v>REG.PRESTADORES D/SERV(TIENDAS MASCOTAS)</v>
          </cell>
          <cell r="AE523">
            <v>0</v>
          </cell>
          <cell r="AF523">
            <v>662</v>
          </cell>
        </row>
        <row r="524">
          <cell r="A524">
            <v>57306</v>
          </cell>
          <cell r="B524">
            <v>573</v>
          </cell>
          <cell r="C524">
            <v>6</v>
          </cell>
          <cell r="D524" t="str">
            <v>REG.PRESTADORES D/SERV.(TAXIDERMISTAS)</v>
          </cell>
          <cell r="E524">
            <v>331</v>
          </cell>
          <cell r="F524">
            <v>0</v>
          </cell>
          <cell r="G524">
            <v>331</v>
          </cell>
          <cell r="H524">
            <v>662</v>
          </cell>
          <cell r="I524">
            <v>0</v>
          </cell>
          <cell r="J524">
            <v>0</v>
          </cell>
          <cell r="K524">
            <v>993</v>
          </cell>
          <cell r="L524">
            <v>993</v>
          </cell>
          <cell r="M524">
            <v>331</v>
          </cell>
          <cell r="N524">
            <v>331</v>
          </cell>
          <cell r="O524">
            <v>662</v>
          </cell>
          <cell r="P524">
            <v>1324</v>
          </cell>
          <cell r="T524">
            <v>0</v>
          </cell>
          <cell r="U524">
            <v>2979</v>
          </cell>
          <cell r="X524">
            <v>0</v>
          </cell>
          <cell r="Y524">
            <v>2979</v>
          </cell>
          <cell r="AB524">
            <v>573</v>
          </cell>
          <cell r="AC524">
            <v>6</v>
          </cell>
          <cell r="AD524" t="str">
            <v>REG.PRESTADORES D/SERV.(TAXIDERMISTAS)</v>
          </cell>
          <cell r="AE524">
            <v>662</v>
          </cell>
          <cell r="AF524">
            <v>2979</v>
          </cell>
        </row>
        <row r="525">
          <cell r="A525">
            <v>57308</v>
          </cell>
          <cell r="B525">
            <v>573</v>
          </cell>
          <cell r="C525">
            <v>8</v>
          </cell>
          <cell r="D525" t="str">
            <v>LICENCIAS DE PRESTADORES D/SERV.APROVEC.</v>
          </cell>
          <cell r="E525">
            <v>0</v>
          </cell>
          <cell r="F525">
            <v>0</v>
          </cell>
          <cell r="G525">
            <v>0</v>
          </cell>
          <cell r="H525">
            <v>0</v>
          </cell>
          <cell r="I525">
            <v>0</v>
          </cell>
          <cell r="J525">
            <v>0</v>
          </cell>
          <cell r="K525">
            <v>0</v>
          </cell>
          <cell r="L525">
            <v>0</v>
          </cell>
          <cell r="M525">
            <v>0</v>
          </cell>
          <cell r="N525">
            <v>0</v>
          </cell>
          <cell r="O525">
            <v>919</v>
          </cell>
          <cell r="P525">
            <v>919</v>
          </cell>
          <cell r="T525">
            <v>0</v>
          </cell>
          <cell r="U525">
            <v>919</v>
          </cell>
          <cell r="X525">
            <v>0</v>
          </cell>
          <cell r="Y525">
            <v>919</v>
          </cell>
          <cell r="AB525">
            <v>573</v>
          </cell>
          <cell r="AC525">
            <v>8</v>
          </cell>
          <cell r="AD525" t="str">
            <v>LICENCIAS DE PRESTADORES D/SERV.APROVEC.</v>
          </cell>
          <cell r="AE525">
            <v>919</v>
          </cell>
          <cell r="AF525">
            <v>919</v>
          </cell>
        </row>
        <row r="526">
          <cell r="A526">
            <v>57309</v>
          </cell>
          <cell r="B526">
            <v>573</v>
          </cell>
          <cell r="C526">
            <v>9</v>
          </cell>
          <cell r="D526" t="str">
            <v>REG.DE COLECC.D/ESPECIMENES D/VIDA SILV.</v>
          </cell>
          <cell r="E526">
            <v>0</v>
          </cell>
          <cell r="F526">
            <v>0</v>
          </cell>
          <cell r="G526">
            <v>0</v>
          </cell>
          <cell r="H526">
            <v>0</v>
          </cell>
          <cell r="I526">
            <v>0</v>
          </cell>
          <cell r="J526">
            <v>0</v>
          </cell>
          <cell r="K526">
            <v>0</v>
          </cell>
          <cell r="L526">
            <v>0</v>
          </cell>
          <cell r="M526">
            <v>0</v>
          </cell>
          <cell r="N526">
            <v>0</v>
          </cell>
          <cell r="O526">
            <v>0</v>
          </cell>
          <cell r="P526">
            <v>0</v>
          </cell>
          <cell r="T526">
            <v>0</v>
          </cell>
          <cell r="U526">
            <v>0</v>
          </cell>
          <cell r="X526">
            <v>0</v>
          </cell>
          <cell r="Y526">
            <v>0</v>
          </cell>
          <cell r="AB526">
            <v>573</v>
          </cell>
          <cell r="AC526">
            <v>9</v>
          </cell>
          <cell r="AD526" t="str">
            <v>REG.DE COLECC.D/ESPECIMENES D/VIDA SILV.</v>
          </cell>
          <cell r="AE526">
            <v>0</v>
          </cell>
          <cell r="AF526">
            <v>0</v>
          </cell>
        </row>
        <row r="527">
          <cell r="A527">
            <v>57310</v>
          </cell>
          <cell r="B527">
            <v>573</v>
          </cell>
          <cell r="C527">
            <v>10</v>
          </cell>
          <cell r="D527" t="str">
            <v>REG.D/EJEMP.D/FAUNA SILV.MOD.AVE D/PRESA</v>
          </cell>
          <cell r="E527">
            <v>0</v>
          </cell>
          <cell r="F527">
            <v>331</v>
          </cell>
          <cell r="G527">
            <v>0</v>
          </cell>
          <cell r="H527">
            <v>331</v>
          </cell>
          <cell r="I527">
            <v>0</v>
          </cell>
          <cell r="J527">
            <v>0</v>
          </cell>
          <cell r="K527">
            <v>0</v>
          </cell>
          <cell r="L527">
            <v>0</v>
          </cell>
          <cell r="M527">
            <v>0</v>
          </cell>
          <cell r="N527">
            <v>0</v>
          </cell>
          <cell r="O527">
            <v>0</v>
          </cell>
          <cell r="P527">
            <v>0</v>
          </cell>
          <cell r="T527">
            <v>0</v>
          </cell>
          <cell r="U527">
            <v>331</v>
          </cell>
          <cell r="X527">
            <v>0</v>
          </cell>
          <cell r="Y527">
            <v>331</v>
          </cell>
          <cell r="AB527">
            <v>573</v>
          </cell>
          <cell r="AC527">
            <v>10</v>
          </cell>
          <cell r="AD527" t="str">
            <v>REG.D/EJEMP.D/FAUNA SILV.MOD.AVE D/PRESA</v>
          </cell>
          <cell r="AE527">
            <v>0</v>
          </cell>
          <cell r="AF527">
            <v>331</v>
          </cell>
        </row>
        <row r="528">
          <cell r="A528">
            <v>57311</v>
          </cell>
          <cell r="B528">
            <v>573</v>
          </cell>
          <cell r="C528">
            <v>11</v>
          </cell>
          <cell r="D528" t="str">
            <v>EXPEDICION DE CINTILLOS</v>
          </cell>
          <cell r="E528">
            <v>55806</v>
          </cell>
          <cell r="F528">
            <v>11928</v>
          </cell>
          <cell r="G528">
            <v>15762</v>
          </cell>
          <cell r="H528">
            <v>83496</v>
          </cell>
          <cell r="I528">
            <v>2343</v>
          </cell>
          <cell r="J528">
            <v>2130</v>
          </cell>
          <cell r="K528">
            <v>0</v>
          </cell>
          <cell r="L528">
            <v>4473</v>
          </cell>
          <cell r="M528">
            <v>7455</v>
          </cell>
          <cell r="N528">
            <v>87969</v>
          </cell>
          <cell r="O528">
            <v>135894</v>
          </cell>
          <cell r="P528">
            <v>231318</v>
          </cell>
          <cell r="T528">
            <v>0</v>
          </cell>
          <cell r="U528">
            <v>319287</v>
          </cell>
          <cell r="X528">
            <v>0</v>
          </cell>
          <cell r="Y528">
            <v>319287</v>
          </cell>
          <cell r="AB528">
            <v>573</v>
          </cell>
          <cell r="AC528">
            <v>11</v>
          </cell>
          <cell r="AD528" t="str">
            <v>EXPEDICION DE CINTILLOS</v>
          </cell>
          <cell r="AE528">
            <v>135894</v>
          </cell>
          <cell r="AF528">
            <v>319287</v>
          </cell>
        </row>
        <row r="529">
          <cell r="A529">
            <v>57312</v>
          </cell>
          <cell r="B529">
            <v>573</v>
          </cell>
          <cell r="C529">
            <v>12</v>
          </cell>
          <cell r="D529" t="str">
            <v>REG.D/EJEMP.D/FAUNA SILV.MOD.MASCOTA</v>
          </cell>
          <cell r="E529">
            <v>0</v>
          </cell>
          <cell r="F529">
            <v>0</v>
          </cell>
          <cell r="G529">
            <v>0</v>
          </cell>
          <cell r="H529">
            <v>0</v>
          </cell>
          <cell r="I529">
            <v>0</v>
          </cell>
          <cell r="J529">
            <v>0</v>
          </cell>
          <cell r="K529">
            <v>331</v>
          </cell>
          <cell r="L529">
            <v>331</v>
          </cell>
          <cell r="M529">
            <v>0</v>
          </cell>
          <cell r="N529">
            <v>0</v>
          </cell>
          <cell r="O529">
            <v>0</v>
          </cell>
          <cell r="P529">
            <v>0</v>
          </cell>
          <cell r="T529">
            <v>0</v>
          </cell>
          <cell r="U529">
            <v>331</v>
          </cell>
          <cell r="X529">
            <v>0</v>
          </cell>
          <cell r="Y529">
            <v>331</v>
          </cell>
          <cell r="AB529">
            <v>573</v>
          </cell>
          <cell r="AC529">
            <v>12</v>
          </cell>
          <cell r="AD529" t="str">
            <v>REG.D/EJEMP.D/FAUNA SILV.MOD.MASCOTA</v>
          </cell>
          <cell r="AE529">
            <v>0</v>
          </cell>
          <cell r="AF529">
            <v>331</v>
          </cell>
        </row>
        <row r="530">
          <cell r="A530">
            <v>57313</v>
          </cell>
          <cell r="B530">
            <v>573</v>
          </cell>
          <cell r="C530">
            <v>13</v>
          </cell>
          <cell r="D530" t="str">
            <v>ACT.DE LA LIC.DE PRESTADOR DE SERVICIOS</v>
          </cell>
          <cell r="E530">
            <v>0</v>
          </cell>
          <cell r="F530">
            <v>0</v>
          </cell>
          <cell r="G530">
            <v>0</v>
          </cell>
          <cell r="H530">
            <v>0</v>
          </cell>
          <cell r="I530">
            <v>0</v>
          </cell>
          <cell r="J530">
            <v>0</v>
          </cell>
          <cell r="K530">
            <v>0</v>
          </cell>
          <cell r="L530">
            <v>0</v>
          </cell>
          <cell r="M530">
            <v>0</v>
          </cell>
          <cell r="N530">
            <v>0</v>
          </cell>
          <cell r="O530">
            <v>0</v>
          </cell>
          <cell r="P530">
            <v>0</v>
          </cell>
          <cell r="T530">
            <v>0</v>
          </cell>
          <cell r="U530">
            <v>0</v>
          </cell>
          <cell r="X530">
            <v>0</v>
          </cell>
          <cell r="Y530">
            <v>0</v>
          </cell>
          <cell r="AB530">
            <v>573</v>
          </cell>
          <cell r="AC530">
            <v>13</v>
          </cell>
          <cell r="AD530" t="str">
            <v>ACT.DE LA LIC.DE PRESTADOR DE SERVICIOS</v>
          </cell>
          <cell r="AE530">
            <v>0</v>
          </cell>
          <cell r="AF530">
            <v>0</v>
          </cell>
        </row>
        <row r="531">
          <cell r="A531">
            <v>57314</v>
          </cell>
          <cell r="B531">
            <v>573</v>
          </cell>
          <cell r="C531">
            <v>14</v>
          </cell>
          <cell r="D531" t="str">
            <v>TRAMITE P/EXP.DE PERMISOS P/PESCA DEPOR.</v>
          </cell>
          <cell r="E531">
            <v>76</v>
          </cell>
          <cell r="F531">
            <v>798</v>
          </cell>
          <cell r="G531">
            <v>1102</v>
          </cell>
          <cell r="H531">
            <v>1976</v>
          </cell>
          <cell r="I531">
            <v>304</v>
          </cell>
          <cell r="J531">
            <v>1216</v>
          </cell>
          <cell r="K531">
            <v>266</v>
          </cell>
          <cell r="L531">
            <v>1786</v>
          </cell>
          <cell r="M531">
            <v>304</v>
          </cell>
          <cell r="N531">
            <v>266</v>
          </cell>
          <cell r="O531">
            <v>532</v>
          </cell>
          <cell r="P531">
            <v>1102</v>
          </cell>
          <cell r="T531">
            <v>0</v>
          </cell>
          <cell r="U531">
            <v>4864</v>
          </cell>
          <cell r="X531">
            <v>0</v>
          </cell>
          <cell r="Y531">
            <v>4864</v>
          </cell>
          <cell r="AB531">
            <v>573</v>
          </cell>
          <cell r="AC531">
            <v>14</v>
          </cell>
          <cell r="AD531" t="str">
            <v>TRAMITE P/EXP.DE PERMISOS P/PESCA DEPOR.</v>
          </cell>
          <cell r="AE531">
            <v>532</v>
          </cell>
          <cell r="AF531">
            <v>4864</v>
          </cell>
        </row>
        <row r="532">
          <cell r="A532">
            <v>57315</v>
          </cell>
          <cell r="B532">
            <v>573</v>
          </cell>
          <cell r="C532">
            <v>15</v>
          </cell>
          <cell r="D532" t="str">
            <v>MULTAS DE PARQUES Y VIDA SILVESTRE</v>
          </cell>
          <cell r="E532">
            <v>0</v>
          </cell>
          <cell r="F532">
            <v>0</v>
          </cell>
          <cell r="G532">
            <v>0</v>
          </cell>
          <cell r="H532">
            <v>0</v>
          </cell>
          <cell r="I532">
            <v>0</v>
          </cell>
          <cell r="J532">
            <v>0</v>
          </cell>
          <cell r="K532">
            <v>0</v>
          </cell>
          <cell r="L532">
            <v>0</v>
          </cell>
          <cell r="M532">
            <v>0</v>
          </cell>
          <cell r="N532">
            <v>0</v>
          </cell>
          <cell r="O532">
            <v>0</v>
          </cell>
          <cell r="P532">
            <v>0</v>
          </cell>
          <cell r="T532">
            <v>0</v>
          </cell>
          <cell r="U532">
            <v>0</v>
          </cell>
          <cell r="X532">
            <v>0</v>
          </cell>
          <cell r="Y532">
            <v>0</v>
          </cell>
          <cell r="AB532">
            <v>573</v>
          </cell>
          <cell r="AC532">
            <v>15</v>
          </cell>
          <cell r="AD532" t="str">
            <v>MULTAS DE PARQUES Y VIDA SILVESTRE</v>
          </cell>
          <cell r="AE532">
            <v>0</v>
          </cell>
          <cell r="AF532">
            <v>0</v>
          </cell>
        </row>
        <row r="533">
          <cell r="A533">
            <v>57316</v>
          </cell>
          <cell r="B533">
            <v>573</v>
          </cell>
          <cell r="C533">
            <v>16</v>
          </cell>
          <cell r="D533" t="str">
            <v>REG PADRON DE PARQ,ZOO Y ESP PUB(PIMVS)</v>
          </cell>
          <cell r="E533">
            <v>0</v>
          </cell>
          <cell r="F533">
            <v>0</v>
          </cell>
          <cell r="G533">
            <v>0</v>
          </cell>
          <cell r="H533">
            <v>0</v>
          </cell>
          <cell r="I533">
            <v>0</v>
          </cell>
          <cell r="J533">
            <v>0</v>
          </cell>
          <cell r="K533">
            <v>0</v>
          </cell>
          <cell r="L533">
            <v>0</v>
          </cell>
          <cell r="M533">
            <v>0</v>
          </cell>
          <cell r="N533">
            <v>0</v>
          </cell>
          <cell r="O533">
            <v>0</v>
          </cell>
          <cell r="P533">
            <v>0</v>
          </cell>
          <cell r="T533">
            <v>0</v>
          </cell>
          <cell r="U533">
            <v>0</v>
          </cell>
          <cell r="X533">
            <v>0</v>
          </cell>
          <cell r="Y533">
            <v>0</v>
          </cell>
          <cell r="AB533">
            <v>573</v>
          </cell>
          <cell r="AC533">
            <v>16</v>
          </cell>
          <cell r="AD533" t="str">
            <v>REG PADRON DE PARQ,ZOO Y ESP PUB(PIMVS)</v>
          </cell>
          <cell r="AE533">
            <v>0</v>
          </cell>
          <cell r="AF533">
            <v>0</v>
          </cell>
        </row>
        <row r="534">
          <cell r="A534">
            <v>59000</v>
          </cell>
          <cell r="B534">
            <v>590</v>
          </cell>
          <cell r="C534">
            <v>0</v>
          </cell>
          <cell r="D534" t="str">
            <v>APORTACIONES FEDERALES</v>
          </cell>
          <cell r="E534">
            <v>0</v>
          </cell>
          <cell r="F534">
            <v>0</v>
          </cell>
          <cell r="G534">
            <v>0</v>
          </cell>
          <cell r="H534">
            <v>0</v>
          </cell>
          <cell r="I534">
            <v>0</v>
          </cell>
          <cell r="J534">
            <v>0</v>
          </cell>
          <cell r="K534">
            <v>0</v>
          </cell>
          <cell r="L534">
            <v>0</v>
          </cell>
          <cell r="M534">
            <v>0</v>
          </cell>
          <cell r="N534">
            <v>0</v>
          </cell>
          <cell r="O534">
            <v>0</v>
          </cell>
          <cell r="P534">
            <v>0</v>
          </cell>
          <cell r="T534">
            <v>0</v>
          </cell>
          <cell r="U534">
            <v>0</v>
          </cell>
          <cell r="X534">
            <v>0</v>
          </cell>
          <cell r="Y534">
            <v>0</v>
          </cell>
          <cell r="AB534">
            <v>590</v>
          </cell>
          <cell r="AC534">
            <v>0</v>
          </cell>
          <cell r="AD534" t="str">
            <v>APORTACIONES FEDERALES</v>
          </cell>
          <cell r="AE534">
            <v>0</v>
          </cell>
          <cell r="AF534">
            <v>0</v>
          </cell>
        </row>
        <row r="535">
          <cell r="A535">
            <v>59100</v>
          </cell>
          <cell r="B535">
            <v>591</v>
          </cell>
          <cell r="C535">
            <v>0</v>
          </cell>
          <cell r="D535" t="str">
            <v>RAMO 39</v>
          </cell>
          <cell r="E535">
            <v>0</v>
          </cell>
          <cell r="F535">
            <v>0</v>
          </cell>
          <cell r="G535">
            <v>0</v>
          </cell>
          <cell r="H535">
            <v>0</v>
          </cell>
          <cell r="I535">
            <v>0</v>
          </cell>
          <cell r="J535">
            <v>0</v>
          </cell>
          <cell r="K535">
            <v>0</v>
          </cell>
          <cell r="L535">
            <v>0</v>
          </cell>
          <cell r="M535">
            <v>0</v>
          </cell>
          <cell r="N535">
            <v>0</v>
          </cell>
          <cell r="O535">
            <v>0</v>
          </cell>
          <cell r="P535">
            <v>0</v>
          </cell>
          <cell r="T535">
            <v>0</v>
          </cell>
          <cell r="U535">
            <v>0</v>
          </cell>
          <cell r="X535">
            <v>0</v>
          </cell>
          <cell r="Y535">
            <v>0</v>
          </cell>
          <cell r="AB535">
            <v>591</v>
          </cell>
          <cell r="AC535">
            <v>0</v>
          </cell>
          <cell r="AD535" t="str">
            <v>RAMO 39</v>
          </cell>
          <cell r="AE535">
            <v>0</v>
          </cell>
          <cell r="AF535">
            <v>0</v>
          </cell>
        </row>
        <row r="536">
          <cell r="A536">
            <v>59101</v>
          </cell>
          <cell r="B536">
            <v>591</v>
          </cell>
          <cell r="C536">
            <v>1</v>
          </cell>
          <cell r="D536" t="str">
            <v>FORTALECIMIENTO A ENTIDADES FEDERATIVAS</v>
          </cell>
          <cell r="E536">
            <v>75821055</v>
          </cell>
          <cell r="F536">
            <v>75821055</v>
          </cell>
          <cell r="G536">
            <v>75821055</v>
          </cell>
          <cell r="H536">
            <v>227463165</v>
          </cell>
          <cell r="I536">
            <v>75821055</v>
          </cell>
          <cell r="J536">
            <v>75821055</v>
          </cell>
          <cell r="K536">
            <v>75821055</v>
          </cell>
          <cell r="L536">
            <v>227463165</v>
          </cell>
          <cell r="M536">
            <v>75821055</v>
          </cell>
          <cell r="N536">
            <v>75821055</v>
          </cell>
          <cell r="O536">
            <v>75821055</v>
          </cell>
          <cell r="P536">
            <v>227463165</v>
          </cell>
          <cell r="T536">
            <v>0</v>
          </cell>
          <cell r="U536">
            <v>682389495</v>
          </cell>
          <cell r="X536">
            <v>0</v>
          </cell>
          <cell r="Y536">
            <v>682389495</v>
          </cell>
          <cell r="AB536">
            <v>591</v>
          </cell>
          <cell r="AC536">
            <v>1</v>
          </cell>
          <cell r="AD536" t="str">
            <v>FORTALECIMIENTO A ENTIDADES FEDERATIVAS</v>
          </cell>
          <cell r="AE536">
            <v>75821055</v>
          </cell>
          <cell r="AF536">
            <v>682389495</v>
          </cell>
        </row>
        <row r="537">
          <cell r="A537">
            <v>59200</v>
          </cell>
          <cell r="B537">
            <v>592</v>
          </cell>
          <cell r="C537">
            <v>0</v>
          </cell>
          <cell r="D537" t="str">
            <v>RAMO 33</v>
          </cell>
          <cell r="E537">
            <v>0</v>
          </cell>
          <cell r="F537">
            <v>0</v>
          </cell>
          <cell r="G537">
            <v>0</v>
          </cell>
          <cell r="H537">
            <v>0</v>
          </cell>
          <cell r="I537">
            <v>0</v>
          </cell>
          <cell r="J537">
            <v>0</v>
          </cell>
          <cell r="K537">
            <v>0</v>
          </cell>
          <cell r="L537">
            <v>0</v>
          </cell>
          <cell r="M537">
            <v>0</v>
          </cell>
          <cell r="N537">
            <v>0</v>
          </cell>
          <cell r="O537">
            <v>0</v>
          </cell>
          <cell r="P537">
            <v>0</v>
          </cell>
          <cell r="T537">
            <v>0</v>
          </cell>
          <cell r="U537">
            <v>0</v>
          </cell>
          <cell r="X537">
            <v>0</v>
          </cell>
          <cell r="Y537">
            <v>0</v>
          </cell>
          <cell r="AB537">
            <v>592</v>
          </cell>
          <cell r="AC537">
            <v>0</v>
          </cell>
          <cell r="AD537" t="str">
            <v>RAMO 33</v>
          </cell>
          <cell r="AE537">
            <v>0</v>
          </cell>
          <cell r="AF537">
            <v>0</v>
          </cell>
        </row>
        <row r="538">
          <cell r="A538">
            <v>59201</v>
          </cell>
          <cell r="B538">
            <v>592</v>
          </cell>
          <cell r="C538">
            <v>1</v>
          </cell>
          <cell r="D538" t="str">
            <v>EDUCACION BASICA Y NORMAL</v>
          </cell>
          <cell r="E538">
            <v>820287854.51999998</v>
          </cell>
          <cell r="F538">
            <v>528931047.62</v>
          </cell>
          <cell r="G538">
            <v>501074075.60000002</v>
          </cell>
          <cell r="H538">
            <v>1850292977.7399998</v>
          </cell>
          <cell r="I538">
            <v>556712843.16999996</v>
          </cell>
          <cell r="J538">
            <v>539052300.49000001</v>
          </cell>
          <cell r="K538">
            <v>485895311.75999999</v>
          </cell>
          <cell r="L538">
            <v>1581660455.4199998</v>
          </cell>
          <cell r="M538">
            <v>1072285517.97</v>
          </cell>
          <cell r="N538">
            <v>95081369.900000006</v>
          </cell>
          <cell r="O538">
            <v>514779183.43000001</v>
          </cell>
          <cell r="P538">
            <v>1682146071.3000002</v>
          </cell>
          <cell r="T538">
            <v>0</v>
          </cell>
          <cell r="U538">
            <v>5114099504.46</v>
          </cell>
          <cell r="X538">
            <v>0</v>
          </cell>
          <cell r="Y538">
            <v>5114099504.46</v>
          </cell>
          <cell r="AB538">
            <v>592</v>
          </cell>
          <cell r="AC538">
            <v>1</v>
          </cell>
          <cell r="AD538" t="str">
            <v>EDUCACION BASICA Y NORMAL</v>
          </cell>
          <cell r="AE538">
            <v>514779183.43000001</v>
          </cell>
          <cell r="AF538">
            <v>5114099504.46</v>
          </cell>
        </row>
        <row r="539">
          <cell r="A539">
            <v>59202</v>
          </cell>
          <cell r="B539">
            <v>592</v>
          </cell>
          <cell r="C539">
            <v>2</v>
          </cell>
          <cell r="D539" t="str">
            <v>ALTA CARGA EDUCATIVA</v>
          </cell>
          <cell r="E539">
            <v>52262916.68</v>
          </cell>
          <cell r="F539">
            <v>52262916.68</v>
          </cell>
          <cell r="G539">
            <v>55910196.689999998</v>
          </cell>
          <cell r="H539">
            <v>160436030.05000001</v>
          </cell>
          <cell r="I539">
            <v>59557476.700000003</v>
          </cell>
          <cell r="J539">
            <v>59557476.700000003</v>
          </cell>
          <cell r="K539">
            <v>59557476.700000003</v>
          </cell>
          <cell r="L539">
            <v>178672430.10000002</v>
          </cell>
          <cell r="M539">
            <v>59557476.700000003</v>
          </cell>
          <cell r="N539">
            <v>29778738.350000001</v>
          </cell>
          <cell r="O539">
            <v>59557476.700000003</v>
          </cell>
          <cell r="P539">
            <v>148893691.75</v>
          </cell>
          <cell r="T539">
            <v>0</v>
          </cell>
          <cell r="U539">
            <v>488002151.90000004</v>
          </cell>
          <cell r="X539">
            <v>0</v>
          </cell>
          <cell r="Y539">
            <v>488002151.89999998</v>
          </cell>
          <cell r="AB539">
            <v>592</v>
          </cell>
          <cell r="AC539">
            <v>2</v>
          </cell>
          <cell r="AD539" t="str">
            <v>ALTA CARGA EDUCATIVA</v>
          </cell>
          <cell r="AE539">
            <v>59557476.700000003</v>
          </cell>
          <cell r="AF539">
            <v>488002151.89999998</v>
          </cell>
        </row>
        <row r="540">
          <cell r="A540">
            <v>59203</v>
          </cell>
          <cell r="B540">
            <v>592</v>
          </cell>
          <cell r="C540">
            <v>3</v>
          </cell>
          <cell r="D540" t="str">
            <v>SERVICIOS DE SALUD</v>
          </cell>
          <cell r="E540">
            <v>134877342</v>
          </cell>
          <cell r="F540">
            <v>109602387</v>
          </cell>
          <cell r="G540">
            <v>119226983.48999999</v>
          </cell>
          <cell r="H540">
            <v>363706712.49000001</v>
          </cell>
          <cell r="I540">
            <v>101436446.33</v>
          </cell>
          <cell r="J540">
            <v>104691482.23</v>
          </cell>
          <cell r="K540">
            <v>113066894.11</v>
          </cell>
          <cell r="L540">
            <v>319194822.67000002</v>
          </cell>
          <cell r="M540">
            <v>101563945.63</v>
          </cell>
          <cell r="N540">
            <v>121125236.76000001</v>
          </cell>
          <cell r="O540">
            <v>110573793.36</v>
          </cell>
          <cell r="P540">
            <v>333262975.75</v>
          </cell>
          <cell r="T540">
            <v>0</v>
          </cell>
          <cell r="U540">
            <v>1016164510.9100001</v>
          </cell>
          <cell r="X540">
            <v>0</v>
          </cell>
          <cell r="Y540">
            <v>1016164510.91</v>
          </cell>
          <cell r="AB540">
            <v>592</v>
          </cell>
          <cell r="AC540">
            <v>3</v>
          </cell>
          <cell r="AD540" t="str">
            <v>SERVICIOS DE SALUD</v>
          </cell>
          <cell r="AE540">
            <v>110573793.36</v>
          </cell>
          <cell r="AF540">
            <v>1016164510.91</v>
          </cell>
        </row>
        <row r="541">
          <cell r="A541">
            <v>59204</v>
          </cell>
          <cell r="B541">
            <v>592</v>
          </cell>
          <cell r="C541">
            <v>4</v>
          </cell>
          <cell r="D541" t="str">
            <v>INFRAESTRUCTURA SOCIAL ESTATAL (FISE)</v>
          </cell>
          <cell r="E541">
            <v>4919055</v>
          </cell>
          <cell r="F541">
            <v>4919055</v>
          </cell>
          <cell r="G541">
            <v>4919055</v>
          </cell>
          <cell r="H541">
            <v>14757165</v>
          </cell>
          <cell r="I541">
            <v>4919055</v>
          </cell>
          <cell r="J541">
            <v>4919055</v>
          </cell>
          <cell r="K541">
            <v>4919055</v>
          </cell>
          <cell r="L541">
            <v>14757165</v>
          </cell>
          <cell r="M541">
            <v>4919055</v>
          </cell>
          <cell r="N541">
            <v>4919055</v>
          </cell>
          <cell r="O541">
            <v>4919055</v>
          </cell>
          <cell r="P541">
            <v>14757165</v>
          </cell>
          <cell r="T541">
            <v>0</v>
          </cell>
          <cell r="U541">
            <v>44271495</v>
          </cell>
          <cell r="X541">
            <v>0</v>
          </cell>
          <cell r="Y541">
            <v>44271495</v>
          </cell>
          <cell r="AB541">
            <v>592</v>
          </cell>
          <cell r="AC541">
            <v>4</v>
          </cell>
          <cell r="AD541" t="str">
            <v>INFRAESTRUCTURA SOCIAL ESTATAL (FISE)</v>
          </cell>
          <cell r="AE541">
            <v>4919055</v>
          </cell>
          <cell r="AF541">
            <v>44271495</v>
          </cell>
        </row>
        <row r="542">
          <cell r="A542">
            <v>59205</v>
          </cell>
          <cell r="B542">
            <v>592</v>
          </cell>
          <cell r="C542">
            <v>5</v>
          </cell>
          <cell r="D542" t="str">
            <v>INFRAESTRUCTURA SOCIAL MUNICIPAL (FISM)</v>
          </cell>
          <cell r="E542">
            <v>35667204</v>
          </cell>
          <cell r="F542">
            <v>35667204</v>
          </cell>
          <cell r="G542">
            <v>35667204</v>
          </cell>
          <cell r="H542">
            <v>107001612</v>
          </cell>
          <cell r="I542">
            <v>35667204</v>
          </cell>
          <cell r="J542">
            <v>35667204</v>
          </cell>
          <cell r="K542">
            <v>35667204</v>
          </cell>
          <cell r="L542">
            <v>107001612</v>
          </cell>
          <cell r="M542">
            <v>35667204</v>
          </cell>
          <cell r="N542">
            <v>35250003.57</v>
          </cell>
          <cell r="O542">
            <v>36084404.43</v>
          </cell>
          <cell r="P542">
            <v>107001612</v>
          </cell>
          <cell r="T542">
            <v>0</v>
          </cell>
          <cell r="U542">
            <v>321004836</v>
          </cell>
          <cell r="X542">
            <v>0</v>
          </cell>
          <cell r="Y542">
            <v>321004836</v>
          </cell>
          <cell r="AB542">
            <v>592</v>
          </cell>
          <cell r="AC542">
            <v>5</v>
          </cell>
          <cell r="AD542" t="str">
            <v>INFRAESTRUCTURA SOCIAL MUNICIPAL (FISM)</v>
          </cell>
          <cell r="AE542">
            <v>36084404.43</v>
          </cell>
          <cell r="AF542">
            <v>321004836</v>
          </cell>
        </row>
        <row r="543">
          <cell r="A543">
            <v>59206</v>
          </cell>
          <cell r="B543">
            <v>592</v>
          </cell>
          <cell r="C543">
            <v>6</v>
          </cell>
          <cell r="D543" t="str">
            <v>FORTALECIMIENTO DE LOS MUN. (FORTAMUN)</v>
          </cell>
          <cell r="E543">
            <v>146157340</v>
          </cell>
          <cell r="F543">
            <v>146157340</v>
          </cell>
          <cell r="G543">
            <v>146157340</v>
          </cell>
          <cell r="H543">
            <v>438472020</v>
          </cell>
          <cell r="I543">
            <v>146157340</v>
          </cell>
          <cell r="J543">
            <v>146157340</v>
          </cell>
          <cell r="K543">
            <v>146157340</v>
          </cell>
          <cell r="L543">
            <v>438472020</v>
          </cell>
          <cell r="M543">
            <v>146157340</v>
          </cell>
          <cell r="N543">
            <v>146157340</v>
          </cell>
          <cell r="O543">
            <v>146157340</v>
          </cell>
          <cell r="P543">
            <v>438472020</v>
          </cell>
          <cell r="T543">
            <v>0</v>
          </cell>
          <cell r="U543">
            <v>1315416060</v>
          </cell>
          <cell r="X543">
            <v>0</v>
          </cell>
          <cell r="Y543">
            <v>1315416060</v>
          </cell>
          <cell r="AB543">
            <v>592</v>
          </cell>
          <cell r="AC543">
            <v>6</v>
          </cell>
          <cell r="AD543" t="str">
            <v>FORTALECIMIENTO DE LOS MUN. (FORTAMUN)</v>
          </cell>
          <cell r="AE543">
            <v>146157340</v>
          </cell>
          <cell r="AF543">
            <v>1315416060</v>
          </cell>
        </row>
        <row r="544">
          <cell r="A544">
            <v>59207</v>
          </cell>
          <cell r="B544">
            <v>592</v>
          </cell>
          <cell r="C544">
            <v>7</v>
          </cell>
          <cell r="D544" t="str">
            <v>ASISTENCIA SOCIAL</v>
          </cell>
          <cell r="E544">
            <v>12915493</v>
          </cell>
          <cell r="F544">
            <v>12915493</v>
          </cell>
          <cell r="G544">
            <v>12915493</v>
          </cell>
          <cell r="H544">
            <v>38746479</v>
          </cell>
          <cell r="I544">
            <v>12915493</v>
          </cell>
          <cell r="J544">
            <v>12915493</v>
          </cell>
          <cell r="K544">
            <v>12915493</v>
          </cell>
          <cell r="L544">
            <v>38746479</v>
          </cell>
          <cell r="M544">
            <v>12915493</v>
          </cell>
          <cell r="N544">
            <v>12915493</v>
          </cell>
          <cell r="O544">
            <v>12915493</v>
          </cell>
          <cell r="P544">
            <v>38746479</v>
          </cell>
          <cell r="T544">
            <v>0</v>
          </cell>
          <cell r="U544">
            <v>116239437</v>
          </cell>
          <cell r="X544">
            <v>0</v>
          </cell>
          <cell r="Y544">
            <v>116239437</v>
          </cell>
          <cell r="AB544">
            <v>592</v>
          </cell>
          <cell r="AC544">
            <v>7</v>
          </cell>
          <cell r="AD544" t="str">
            <v>ASISTENCIA SOCIAL</v>
          </cell>
          <cell r="AE544">
            <v>12915493</v>
          </cell>
          <cell r="AF544">
            <v>116239437</v>
          </cell>
        </row>
        <row r="545">
          <cell r="A545">
            <v>59208</v>
          </cell>
          <cell r="B545">
            <v>592</v>
          </cell>
          <cell r="C545">
            <v>8</v>
          </cell>
          <cell r="D545" t="str">
            <v>INFRAESTRUCTURA EDUCATIVA BASICA</v>
          </cell>
          <cell r="E545">
            <v>0</v>
          </cell>
          <cell r="F545">
            <v>0</v>
          </cell>
          <cell r="G545">
            <v>0</v>
          </cell>
          <cell r="H545">
            <v>0</v>
          </cell>
          <cell r="I545">
            <v>0</v>
          </cell>
          <cell r="J545">
            <v>0</v>
          </cell>
          <cell r="K545">
            <v>67562868</v>
          </cell>
          <cell r="L545">
            <v>67562868</v>
          </cell>
          <cell r="M545">
            <v>11260478</v>
          </cell>
          <cell r="N545">
            <v>11260478</v>
          </cell>
          <cell r="O545">
            <v>11260478</v>
          </cell>
          <cell r="P545">
            <v>33781434</v>
          </cell>
          <cell r="T545">
            <v>0</v>
          </cell>
          <cell r="U545">
            <v>101344302</v>
          </cell>
          <cell r="X545">
            <v>0</v>
          </cell>
          <cell r="Y545">
            <v>101344302</v>
          </cell>
          <cell r="AB545">
            <v>592</v>
          </cell>
          <cell r="AC545">
            <v>8</v>
          </cell>
          <cell r="AD545" t="str">
            <v>INFRAESTRUCTURA EDUCATIVA BASICA</v>
          </cell>
          <cell r="AE545">
            <v>11260478</v>
          </cell>
          <cell r="AF545">
            <v>101344302</v>
          </cell>
        </row>
        <row r="546">
          <cell r="A546">
            <v>59209</v>
          </cell>
          <cell r="B546">
            <v>592</v>
          </cell>
          <cell r="C546">
            <v>9</v>
          </cell>
          <cell r="D546" t="str">
            <v>INFRAESTRUCTURA EDUCATIVA SUPERIOR</v>
          </cell>
          <cell r="E546">
            <v>0</v>
          </cell>
          <cell r="F546">
            <v>0</v>
          </cell>
          <cell r="G546">
            <v>0</v>
          </cell>
          <cell r="H546">
            <v>0</v>
          </cell>
          <cell r="I546">
            <v>0</v>
          </cell>
          <cell r="J546">
            <v>0</v>
          </cell>
          <cell r="K546">
            <v>58113930</v>
          </cell>
          <cell r="L546">
            <v>58113930</v>
          </cell>
          <cell r="M546">
            <v>9685655</v>
          </cell>
          <cell r="N546">
            <v>9685655</v>
          </cell>
          <cell r="O546">
            <v>9685655</v>
          </cell>
          <cell r="P546">
            <v>29056965</v>
          </cell>
          <cell r="T546">
            <v>0</v>
          </cell>
          <cell r="U546">
            <v>87170895</v>
          </cell>
          <cell r="X546">
            <v>0</v>
          </cell>
          <cell r="Y546">
            <v>87170895</v>
          </cell>
          <cell r="AB546">
            <v>592</v>
          </cell>
          <cell r="AC546">
            <v>9</v>
          </cell>
          <cell r="AD546" t="str">
            <v>INFRAESTRUCTURA EDUCATIVA SUPERIOR</v>
          </cell>
          <cell r="AE546">
            <v>9685655</v>
          </cell>
          <cell r="AF546">
            <v>87170895</v>
          </cell>
        </row>
        <row r="547">
          <cell r="A547">
            <v>59210</v>
          </cell>
          <cell r="B547">
            <v>592</v>
          </cell>
          <cell r="C547">
            <v>10</v>
          </cell>
          <cell r="D547" t="str">
            <v>EDUCACION TECNOLOGICA (FAETA)</v>
          </cell>
          <cell r="E547">
            <v>16357592</v>
          </cell>
          <cell r="F547">
            <v>10006651</v>
          </cell>
          <cell r="G547">
            <v>10250458</v>
          </cell>
          <cell r="H547">
            <v>36614701</v>
          </cell>
          <cell r="I547">
            <v>9991797</v>
          </cell>
          <cell r="J547">
            <v>9525012</v>
          </cell>
          <cell r="K547">
            <v>10017590</v>
          </cell>
          <cell r="L547">
            <v>29534399</v>
          </cell>
          <cell r="M547">
            <v>20184054</v>
          </cell>
          <cell r="N547">
            <v>1879462</v>
          </cell>
          <cell r="O547">
            <v>10955117.4</v>
          </cell>
          <cell r="P547">
            <v>33018633.399999999</v>
          </cell>
          <cell r="T547">
            <v>0</v>
          </cell>
          <cell r="U547">
            <v>99167733.400000006</v>
          </cell>
          <cell r="X547">
            <v>0</v>
          </cell>
          <cell r="Y547">
            <v>99167733.400000006</v>
          </cell>
          <cell r="AB547">
            <v>592</v>
          </cell>
          <cell r="AC547">
            <v>10</v>
          </cell>
          <cell r="AD547" t="str">
            <v>EDUCACION TECNOLOGICA (FAETA)</v>
          </cell>
          <cell r="AE547">
            <v>10955117.4</v>
          </cell>
          <cell r="AF547">
            <v>99167733.400000006</v>
          </cell>
        </row>
        <row r="548">
          <cell r="A548">
            <v>59211</v>
          </cell>
          <cell r="B548">
            <v>592</v>
          </cell>
          <cell r="C548">
            <v>11</v>
          </cell>
          <cell r="D548" t="str">
            <v>EDUCACION DE ADULTOS</v>
          </cell>
          <cell r="E548">
            <v>0</v>
          </cell>
          <cell r="F548">
            <v>0</v>
          </cell>
          <cell r="G548">
            <v>0</v>
          </cell>
          <cell r="H548">
            <v>0</v>
          </cell>
          <cell r="I548">
            <v>0</v>
          </cell>
          <cell r="J548">
            <v>0</v>
          </cell>
          <cell r="K548">
            <v>0</v>
          </cell>
          <cell r="L548">
            <v>0</v>
          </cell>
          <cell r="M548">
            <v>0</v>
          </cell>
          <cell r="N548">
            <v>0</v>
          </cell>
          <cell r="O548">
            <v>0</v>
          </cell>
          <cell r="P548">
            <v>0</v>
          </cell>
          <cell r="T548">
            <v>0</v>
          </cell>
          <cell r="U548">
            <v>0</v>
          </cell>
          <cell r="X548">
            <v>0</v>
          </cell>
          <cell r="Y548">
            <v>0</v>
          </cell>
          <cell r="AB548">
            <v>592</v>
          </cell>
          <cell r="AC548">
            <v>11</v>
          </cell>
          <cell r="AD548" t="str">
            <v>EDUCACION DE ADULTOS</v>
          </cell>
          <cell r="AE548">
            <v>0</v>
          </cell>
          <cell r="AF548">
            <v>0</v>
          </cell>
        </row>
        <row r="549">
          <cell r="A549">
            <v>59212</v>
          </cell>
          <cell r="B549">
            <v>592</v>
          </cell>
          <cell r="C549">
            <v>12</v>
          </cell>
          <cell r="D549" t="str">
            <v>SEGURIDAD PUBLICA</v>
          </cell>
          <cell r="E549">
            <v>26508736</v>
          </cell>
          <cell r="F549">
            <v>26508736</v>
          </cell>
          <cell r="G549">
            <v>26508736</v>
          </cell>
          <cell r="H549">
            <v>79526208</v>
          </cell>
          <cell r="I549">
            <v>26508736</v>
          </cell>
          <cell r="J549">
            <v>26508736</v>
          </cell>
          <cell r="K549">
            <v>26508736</v>
          </cell>
          <cell r="L549">
            <v>79526208</v>
          </cell>
          <cell r="M549">
            <v>26508736</v>
          </cell>
          <cell r="N549">
            <v>26508736</v>
          </cell>
          <cell r="O549">
            <v>26508736</v>
          </cell>
          <cell r="P549">
            <v>79526208</v>
          </cell>
          <cell r="T549">
            <v>0</v>
          </cell>
          <cell r="U549">
            <v>238578624</v>
          </cell>
          <cell r="X549">
            <v>0</v>
          </cell>
          <cell r="Y549">
            <v>238578624</v>
          </cell>
          <cell r="AB549">
            <v>592</v>
          </cell>
          <cell r="AC549">
            <v>12</v>
          </cell>
          <cell r="AD549" t="str">
            <v>SEGURIDAD PUBLICA</v>
          </cell>
          <cell r="AE549">
            <v>26508736</v>
          </cell>
          <cell r="AF549">
            <v>238578624</v>
          </cell>
        </row>
        <row r="550">
          <cell r="A550">
            <v>59213</v>
          </cell>
          <cell r="B550">
            <v>592</v>
          </cell>
          <cell r="C550">
            <v>13</v>
          </cell>
          <cell r="D550" t="str">
            <v>APORT. FEDERALES CARRERA MAGISTERIAL</v>
          </cell>
          <cell r="E550">
            <v>54994595.799999997</v>
          </cell>
          <cell r="F550">
            <v>58075440.700000003</v>
          </cell>
          <cell r="G550">
            <v>58089312.710000001</v>
          </cell>
          <cell r="H550">
            <v>171159349.21000001</v>
          </cell>
          <cell r="I550">
            <v>58084454</v>
          </cell>
          <cell r="J550">
            <v>88042227</v>
          </cell>
          <cell r="K550">
            <v>104431653.7</v>
          </cell>
          <cell r="L550">
            <v>250558334.69999999</v>
          </cell>
          <cell r="M550">
            <v>65839868.390000001</v>
          </cell>
          <cell r="N550">
            <v>5299897.2300000004</v>
          </cell>
          <cell r="O550">
            <v>126306839.56</v>
          </cell>
          <cell r="P550">
            <v>197446605.18000001</v>
          </cell>
          <cell r="T550">
            <v>0</v>
          </cell>
          <cell r="U550">
            <v>619164289.09000003</v>
          </cell>
          <cell r="X550">
            <v>0</v>
          </cell>
          <cell r="Y550">
            <v>619164289.09000003</v>
          </cell>
          <cell r="AB550">
            <v>592</v>
          </cell>
          <cell r="AC550">
            <v>13</v>
          </cell>
          <cell r="AD550" t="str">
            <v>APORT. FEDERALES CARRERA MAGISTERIAL</v>
          </cell>
          <cell r="AE550">
            <v>126306839.56</v>
          </cell>
          <cell r="AF550">
            <v>619164289.09000003</v>
          </cell>
        </row>
        <row r="551">
          <cell r="A551">
            <v>59214</v>
          </cell>
          <cell r="B551">
            <v>592</v>
          </cell>
          <cell r="C551">
            <v>14</v>
          </cell>
          <cell r="D551" t="str">
            <v>APORT CARRERA MAGISTRAL EJ. ANTERIORES</v>
          </cell>
          <cell r="E551">
            <v>0</v>
          </cell>
          <cell r="F551">
            <v>0</v>
          </cell>
          <cell r="G551">
            <v>0</v>
          </cell>
          <cell r="H551">
            <v>0</v>
          </cell>
          <cell r="I551">
            <v>0</v>
          </cell>
          <cell r="J551">
            <v>0</v>
          </cell>
          <cell r="K551">
            <v>0</v>
          </cell>
          <cell r="L551">
            <v>0</v>
          </cell>
          <cell r="M551">
            <v>0</v>
          </cell>
          <cell r="N551">
            <v>0</v>
          </cell>
          <cell r="O551">
            <v>0</v>
          </cell>
          <cell r="P551">
            <v>0</v>
          </cell>
          <cell r="T551">
            <v>0</v>
          </cell>
          <cell r="U551">
            <v>0</v>
          </cell>
          <cell r="X551">
            <v>0</v>
          </cell>
          <cell r="Y551">
            <v>0</v>
          </cell>
          <cell r="AB551">
            <v>592</v>
          </cell>
          <cell r="AC551">
            <v>14</v>
          </cell>
          <cell r="AD551" t="str">
            <v>APORT CARRERA MAGISTRAL EJ. ANTERIORES</v>
          </cell>
          <cell r="AE551">
            <v>0</v>
          </cell>
          <cell r="AF551">
            <v>0</v>
          </cell>
        </row>
        <row r="552">
          <cell r="A552">
            <v>59300</v>
          </cell>
          <cell r="B552">
            <v>593</v>
          </cell>
          <cell r="C552">
            <v>0</v>
          </cell>
          <cell r="D552" t="str">
            <v>OTRAS APORTACIONES</v>
          </cell>
          <cell r="E552">
            <v>0</v>
          </cell>
          <cell r="F552">
            <v>0</v>
          </cell>
          <cell r="G552">
            <v>0</v>
          </cell>
          <cell r="H552">
            <v>0</v>
          </cell>
          <cell r="I552">
            <v>0</v>
          </cell>
          <cell r="J552">
            <v>0</v>
          </cell>
          <cell r="K552">
            <v>0</v>
          </cell>
          <cell r="L552">
            <v>0</v>
          </cell>
          <cell r="M552">
            <v>0</v>
          </cell>
          <cell r="N552">
            <v>0</v>
          </cell>
          <cell r="O552">
            <v>0</v>
          </cell>
          <cell r="P552">
            <v>0</v>
          </cell>
          <cell r="T552">
            <v>0</v>
          </cell>
          <cell r="U552">
            <v>0</v>
          </cell>
          <cell r="X552">
            <v>0</v>
          </cell>
          <cell r="Y552">
            <v>0</v>
          </cell>
          <cell r="AB552">
            <v>593</v>
          </cell>
          <cell r="AC552">
            <v>0</v>
          </cell>
          <cell r="AD552" t="str">
            <v>OTRAS APORTACIONES</v>
          </cell>
          <cell r="AE552">
            <v>0</v>
          </cell>
          <cell r="AF552">
            <v>0</v>
          </cell>
        </row>
        <row r="553">
          <cell r="A553">
            <v>59301</v>
          </cell>
          <cell r="B553">
            <v>593</v>
          </cell>
          <cell r="C553">
            <v>1</v>
          </cell>
          <cell r="D553" t="str">
            <v>UNIVERSIDAD AUTONOMA DE N.L. (UANL)</v>
          </cell>
          <cell r="E553">
            <v>432428000</v>
          </cell>
          <cell r="F553">
            <v>285538000</v>
          </cell>
          <cell r="G553">
            <v>390629304.19999999</v>
          </cell>
          <cell r="H553">
            <v>1108595304.2</v>
          </cell>
          <cell r="I553">
            <v>234657865.80000001</v>
          </cell>
          <cell r="J553">
            <v>220326000</v>
          </cell>
          <cell r="K553">
            <v>243121344</v>
          </cell>
          <cell r="L553">
            <v>698105209.79999995</v>
          </cell>
          <cell r="M553">
            <v>243515000</v>
          </cell>
          <cell r="N553">
            <v>344148000</v>
          </cell>
          <cell r="O553">
            <v>498951780</v>
          </cell>
          <cell r="P553">
            <v>1086614780</v>
          </cell>
          <cell r="T553">
            <v>0</v>
          </cell>
          <cell r="U553">
            <v>2893315294</v>
          </cell>
          <cell r="X553">
            <v>0</v>
          </cell>
          <cell r="Y553">
            <v>2893315294</v>
          </cell>
          <cell r="AB553">
            <v>593</v>
          </cell>
          <cell r="AC553">
            <v>1</v>
          </cell>
          <cell r="AD553" t="str">
            <v>UNIVERSIDAD AUTONOMA DE N.L. (UANL)</v>
          </cell>
          <cell r="AE553">
            <v>498951780</v>
          </cell>
          <cell r="AF553">
            <v>2893315294</v>
          </cell>
        </row>
        <row r="554">
          <cell r="A554">
            <v>59302</v>
          </cell>
          <cell r="B554">
            <v>593</v>
          </cell>
          <cell r="C554">
            <v>2</v>
          </cell>
          <cell r="D554" t="str">
            <v>APORTACIONES DIVERSAS</v>
          </cell>
          <cell r="E554">
            <v>15035439</v>
          </cell>
          <cell r="F554">
            <v>9135866</v>
          </cell>
          <cell r="G554">
            <v>65042509</v>
          </cell>
          <cell r="H554">
            <v>89213814</v>
          </cell>
          <cell r="I554">
            <v>7352251</v>
          </cell>
          <cell r="J554">
            <v>9912343.2799999993</v>
          </cell>
          <cell r="K554">
            <v>-42480692.280000001</v>
          </cell>
          <cell r="L554">
            <v>-25216098</v>
          </cell>
          <cell r="M554">
            <v>35436000</v>
          </cell>
          <cell r="N554">
            <v>7905793</v>
          </cell>
          <cell r="O554">
            <v>0</v>
          </cell>
          <cell r="P554">
            <v>43341793</v>
          </cell>
          <cell r="T554">
            <v>0</v>
          </cell>
          <cell r="U554">
            <v>107339509</v>
          </cell>
          <cell r="X554">
            <v>0</v>
          </cell>
          <cell r="Y554">
            <v>107339509</v>
          </cell>
          <cell r="AB554">
            <v>593</v>
          </cell>
          <cell r="AC554">
            <v>2</v>
          </cell>
          <cell r="AD554" t="str">
            <v>APORTACIONES DIVERSAS</v>
          </cell>
          <cell r="AE554">
            <v>0</v>
          </cell>
          <cell r="AF554">
            <v>107339509</v>
          </cell>
        </row>
        <row r="555">
          <cell r="A555">
            <v>59303</v>
          </cell>
          <cell r="B555">
            <v>593</v>
          </cell>
          <cell r="C555">
            <v>3</v>
          </cell>
          <cell r="D555" t="str">
            <v>PROGRAMAS SRIA.DESARROLLO SUSTENTABLE</v>
          </cell>
          <cell r="H555">
            <v>0</v>
          </cell>
          <cell r="K555">
            <v>220000</v>
          </cell>
          <cell r="L555">
            <v>220000</v>
          </cell>
          <cell r="M555">
            <v>0</v>
          </cell>
          <cell r="N555">
            <v>5272858</v>
          </cell>
          <cell r="O555">
            <v>1311100</v>
          </cell>
          <cell r="P555">
            <v>6583958</v>
          </cell>
          <cell r="T555">
            <v>0</v>
          </cell>
          <cell r="U555">
            <v>6803958</v>
          </cell>
          <cell r="X555">
            <v>0</v>
          </cell>
          <cell r="Y555">
            <v>6803958</v>
          </cell>
          <cell r="AB555">
            <v>593</v>
          </cell>
          <cell r="AC555">
            <v>3</v>
          </cell>
          <cell r="AD555" t="str">
            <v>PROGRAMAS SRIA.DESARROLLO SUSTENTABLE</v>
          </cell>
          <cell r="AE555">
            <v>1311100</v>
          </cell>
          <cell r="AF555">
            <v>6803958</v>
          </cell>
        </row>
        <row r="556">
          <cell r="A556">
            <v>59304</v>
          </cell>
          <cell r="B556">
            <v>593</v>
          </cell>
          <cell r="C556">
            <v>4</v>
          </cell>
          <cell r="D556" t="str">
            <v>CONAGUA</v>
          </cell>
          <cell r="E556">
            <v>0</v>
          </cell>
          <cell r="F556">
            <v>0</v>
          </cell>
          <cell r="G556">
            <v>0</v>
          </cell>
          <cell r="H556">
            <v>0</v>
          </cell>
          <cell r="I556">
            <v>0</v>
          </cell>
          <cell r="J556">
            <v>0</v>
          </cell>
          <cell r="K556">
            <v>119840049</v>
          </cell>
          <cell r="L556">
            <v>119840049</v>
          </cell>
          <cell r="M556">
            <v>43920425</v>
          </cell>
          <cell r="N556">
            <v>240810904.78999999</v>
          </cell>
          <cell r="O556">
            <v>26070729</v>
          </cell>
          <cell r="P556">
            <v>310802058.78999996</v>
          </cell>
          <cell r="T556">
            <v>0</v>
          </cell>
          <cell r="U556">
            <v>430642107.78999996</v>
          </cell>
          <cell r="X556">
            <v>0</v>
          </cell>
          <cell r="Y556">
            <v>430642107.79000002</v>
          </cell>
          <cell r="AB556">
            <v>593</v>
          </cell>
          <cell r="AC556">
            <v>4</v>
          </cell>
          <cell r="AD556" t="str">
            <v>CONAGUA</v>
          </cell>
          <cell r="AE556">
            <v>26070729</v>
          </cell>
          <cell r="AF556">
            <v>430642107.79000002</v>
          </cell>
        </row>
        <row r="557">
          <cell r="A557">
            <v>59305</v>
          </cell>
          <cell r="B557">
            <v>593</v>
          </cell>
          <cell r="C557">
            <v>5</v>
          </cell>
          <cell r="D557" t="str">
            <v>CAPUFE</v>
          </cell>
          <cell r="E557">
            <v>213855.84</v>
          </cell>
          <cell r="F557">
            <v>0</v>
          </cell>
          <cell r="G557">
            <v>520732.72</v>
          </cell>
          <cell r="H557">
            <v>734588.55999999994</v>
          </cell>
          <cell r="I557">
            <v>223782.25</v>
          </cell>
          <cell r="J557">
            <v>214814.61</v>
          </cell>
          <cell r="K557">
            <v>112733.1</v>
          </cell>
          <cell r="L557">
            <v>551329.96</v>
          </cell>
          <cell r="M557">
            <v>339020.52</v>
          </cell>
          <cell r="N557">
            <v>236619.99</v>
          </cell>
          <cell r="O557">
            <v>114688.22</v>
          </cell>
          <cell r="P557">
            <v>690328.73</v>
          </cell>
          <cell r="T557">
            <v>0</v>
          </cell>
          <cell r="U557">
            <v>1976247.25</v>
          </cell>
          <cell r="X557">
            <v>0</v>
          </cell>
          <cell r="Y557">
            <v>1976247.25</v>
          </cell>
          <cell r="AB557">
            <v>593</v>
          </cell>
          <cell r="AC557">
            <v>5</v>
          </cell>
          <cell r="AD557" t="str">
            <v>CAPUFE</v>
          </cell>
          <cell r="AE557">
            <v>114688.22</v>
          </cell>
          <cell r="AF557">
            <v>1976247.25</v>
          </cell>
        </row>
        <row r="558">
          <cell r="A558">
            <v>59306</v>
          </cell>
          <cell r="B558">
            <v>593</v>
          </cell>
          <cell r="C558">
            <v>6</v>
          </cell>
          <cell r="D558" t="str">
            <v>BECAS PROBECAT</v>
          </cell>
          <cell r="E558">
            <v>0</v>
          </cell>
          <cell r="F558">
            <v>0</v>
          </cell>
          <cell r="G558">
            <v>0</v>
          </cell>
          <cell r="H558">
            <v>0</v>
          </cell>
          <cell r="I558">
            <v>0</v>
          </cell>
          <cell r="J558">
            <v>0</v>
          </cell>
          <cell r="K558">
            <v>0</v>
          </cell>
          <cell r="L558">
            <v>0</v>
          </cell>
          <cell r="M558">
            <v>0</v>
          </cell>
          <cell r="N558">
            <v>0</v>
          </cell>
          <cell r="O558">
            <v>0</v>
          </cell>
          <cell r="P558">
            <v>0</v>
          </cell>
          <cell r="T558">
            <v>0</v>
          </cell>
          <cell r="U558">
            <v>0</v>
          </cell>
          <cell r="X558">
            <v>0</v>
          </cell>
          <cell r="Y558">
            <v>0</v>
          </cell>
          <cell r="AB558">
            <v>593</v>
          </cell>
          <cell r="AC558">
            <v>6</v>
          </cell>
          <cell r="AD558" t="str">
            <v>BECAS PROBECAT</v>
          </cell>
          <cell r="AE558">
            <v>0</v>
          </cell>
          <cell r="AF558">
            <v>0</v>
          </cell>
        </row>
        <row r="559">
          <cell r="A559">
            <v>59307</v>
          </cell>
          <cell r="B559">
            <v>593</v>
          </cell>
          <cell r="C559">
            <v>7</v>
          </cell>
          <cell r="D559" t="str">
            <v>BECAS PROFSNE</v>
          </cell>
          <cell r="E559">
            <v>0</v>
          </cell>
          <cell r="F559">
            <v>0</v>
          </cell>
          <cell r="G559">
            <v>983568.74</v>
          </cell>
          <cell r="H559">
            <v>983568.74</v>
          </cell>
          <cell r="I559">
            <v>12878068.67</v>
          </cell>
          <cell r="J559">
            <v>5460217.8499999996</v>
          </cell>
          <cell r="K559">
            <v>6462834.5599999996</v>
          </cell>
          <cell r="L559">
            <v>24801121.079999998</v>
          </cell>
          <cell r="M559">
            <v>4872418.5599999996</v>
          </cell>
          <cell r="N559">
            <v>79935.11</v>
          </cell>
          <cell r="O559">
            <v>6321013.0700000003</v>
          </cell>
          <cell r="P559">
            <v>11273366.74</v>
          </cell>
          <cell r="T559">
            <v>0</v>
          </cell>
          <cell r="U559">
            <v>37058056.560000002</v>
          </cell>
          <cell r="X559">
            <v>0</v>
          </cell>
          <cell r="Y559">
            <v>37058056.560000002</v>
          </cell>
          <cell r="AB559">
            <v>593</v>
          </cell>
          <cell r="AC559">
            <v>7</v>
          </cell>
          <cell r="AD559" t="str">
            <v>BECAS PROFSNE</v>
          </cell>
          <cell r="AE559">
            <v>6321013.0700000003</v>
          </cell>
          <cell r="AF559">
            <v>37058056.560000002</v>
          </cell>
        </row>
        <row r="560">
          <cell r="A560">
            <v>59308</v>
          </cell>
          <cell r="B560">
            <v>593</v>
          </cell>
          <cell r="C560">
            <v>8</v>
          </cell>
          <cell r="D560" t="str">
            <v>FIDEICOMISO DE APOYO A LOS AHORRADORES</v>
          </cell>
          <cell r="E560">
            <v>0</v>
          </cell>
          <cell r="F560">
            <v>0</v>
          </cell>
          <cell r="G560">
            <v>0</v>
          </cell>
          <cell r="H560">
            <v>0</v>
          </cell>
          <cell r="I560">
            <v>0</v>
          </cell>
          <cell r="J560">
            <v>0</v>
          </cell>
          <cell r="K560">
            <v>0</v>
          </cell>
          <cell r="L560">
            <v>0</v>
          </cell>
          <cell r="M560">
            <v>0</v>
          </cell>
          <cell r="N560">
            <v>0</v>
          </cell>
          <cell r="O560">
            <v>0</v>
          </cell>
          <cell r="P560">
            <v>0</v>
          </cell>
          <cell r="T560">
            <v>0</v>
          </cell>
          <cell r="U560">
            <v>0</v>
          </cell>
          <cell r="X560">
            <v>0</v>
          </cell>
          <cell r="Y560">
            <v>0</v>
          </cell>
          <cell r="AB560">
            <v>593</v>
          </cell>
          <cell r="AC560">
            <v>8</v>
          </cell>
          <cell r="AD560" t="str">
            <v>FIDEICOMISO DE APOYO A LOS AHORRADORES</v>
          </cell>
          <cell r="AE560">
            <v>0</v>
          </cell>
          <cell r="AF560">
            <v>0</v>
          </cell>
        </row>
        <row r="561">
          <cell r="A561">
            <v>59309</v>
          </cell>
          <cell r="B561">
            <v>593</v>
          </cell>
          <cell r="C561">
            <v>9</v>
          </cell>
          <cell r="D561" t="str">
            <v>ALIM.REOS FEDERALES(SOCORRO DE LEY)</v>
          </cell>
          <cell r="E561">
            <v>5024480</v>
          </cell>
          <cell r="F561">
            <v>0</v>
          </cell>
          <cell r="G561">
            <v>5170140</v>
          </cell>
          <cell r="H561">
            <v>10194620</v>
          </cell>
          <cell r="I561">
            <v>2749950</v>
          </cell>
          <cell r="J561">
            <v>2576350</v>
          </cell>
          <cell r="K561">
            <v>0</v>
          </cell>
          <cell r="L561">
            <v>5326300</v>
          </cell>
          <cell r="M561">
            <v>4837800</v>
          </cell>
          <cell r="N561">
            <v>2301950</v>
          </cell>
          <cell r="O561">
            <v>2212040</v>
          </cell>
          <cell r="P561">
            <v>9351790</v>
          </cell>
          <cell r="T561">
            <v>0</v>
          </cell>
          <cell r="U561">
            <v>24872710</v>
          </cell>
          <cell r="X561">
            <v>0</v>
          </cell>
          <cell r="Y561">
            <v>24872710</v>
          </cell>
          <cell r="AB561">
            <v>593</v>
          </cell>
          <cell r="AC561">
            <v>9</v>
          </cell>
          <cell r="AD561" t="str">
            <v>ALIM.REOS FEDERALES(SOCORRO DE LEY)</v>
          </cell>
          <cell r="AE561">
            <v>2212040</v>
          </cell>
          <cell r="AF561">
            <v>24872710</v>
          </cell>
        </row>
        <row r="562">
          <cell r="A562">
            <v>59310</v>
          </cell>
          <cell r="B562">
            <v>593</v>
          </cell>
          <cell r="C562">
            <v>10</v>
          </cell>
          <cell r="D562" t="str">
            <v>FONDO DE APOYO A LA MIC. PEQ. Y MED. EMP</v>
          </cell>
          <cell r="E562">
            <v>0</v>
          </cell>
          <cell r="F562">
            <v>0</v>
          </cell>
          <cell r="G562">
            <v>0</v>
          </cell>
          <cell r="H562">
            <v>0</v>
          </cell>
          <cell r="I562">
            <v>0</v>
          </cell>
          <cell r="J562">
            <v>0</v>
          </cell>
          <cell r="K562">
            <v>0</v>
          </cell>
          <cell r="L562">
            <v>0</v>
          </cell>
          <cell r="M562">
            <v>0</v>
          </cell>
          <cell r="N562">
            <v>0</v>
          </cell>
          <cell r="O562">
            <v>0</v>
          </cell>
          <cell r="P562">
            <v>0</v>
          </cell>
          <cell r="T562">
            <v>0</v>
          </cell>
          <cell r="U562">
            <v>0</v>
          </cell>
          <cell r="X562">
            <v>0</v>
          </cell>
          <cell r="Y562">
            <v>0</v>
          </cell>
          <cell r="AB562">
            <v>593</v>
          </cell>
          <cell r="AC562">
            <v>10</v>
          </cell>
          <cell r="AD562" t="str">
            <v>FONDO DE APOYO A LA MIC. PEQ. Y MED. EMP</v>
          </cell>
          <cell r="AE562">
            <v>0</v>
          </cell>
          <cell r="AF562">
            <v>0</v>
          </cell>
        </row>
        <row r="563">
          <cell r="A563">
            <v>59311</v>
          </cell>
          <cell r="B563">
            <v>593</v>
          </cell>
          <cell r="C563">
            <v>11</v>
          </cell>
          <cell r="D563" t="str">
            <v>FONDO DE FOM. A LA INTEG. DE CAD. PROD.</v>
          </cell>
          <cell r="E563">
            <v>0</v>
          </cell>
          <cell r="F563">
            <v>0</v>
          </cell>
          <cell r="G563">
            <v>0</v>
          </cell>
          <cell r="H563">
            <v>0</v>
          </cell>
          <cell r="I563">
            <v>0</v>
          </cell>
          <cell r="J563">
            <v>0</v>
          </cell>
          <cell r="K563">
            <v>0</v>
          </cell>
          <cell r="L563">
            <v>0</v>
          </cell>
          <cell r="M563">
            <v>0</v>
          </cell>
          <cell r="N563">
            <v>0</v>
          </cell>
          <cell r="O563">
            <v>0</v>
          </cell>
          <cell r="P563">
            <v>0</v>
          </cell>
          <cell r="T563">
            <v>0</v>
          </cell>
          <cell r="U563">
            <v>0</v>
          </cell>
          <cell r="X563">
            <v>0</v>
          </cell>
          <cell r="Y563">
            <v>0</v>
          </cell>
          <cell r="AB563">
            <v>593</v>
          </cell>
          <cell r="AC563">
            <v>11</v>
          </cell>
          <cell r="AD563" t="str">
            <v>FONDO DE FOM. A LA INTEG. DE CAD. PROD.</v>
          </cell>
          <cell r="AE563">
            <v>0</v>
          </cell>
          <cell r="AF563">
            <v>0</v>
          </cell>
        </row>
        <row r="564">
          <cell r="A564">
            <v>59312</v>
          </cell>
          <cell r="B564">
            <v>593</v>
          </cell>
          <cell r="C564">
            <v>12</v>
          </cell>
          <cell r="D564" t="str">
            <v>INFRAESTRUC EDUCATIVA NIVEL MEDIO SUP</v>
          </cell>
          <cell r="E564">
            <v>0</v>
          </cell>
          <cell r="F564">
            <v>0</v>
          </cell>
          <cell r="G564">
            <v>0</v>
          </cell>
          <cell r="H564">
            <v>0</v>
          </cell>
          <cell r="I564">
            <v>0</v>
          </cell>
          <cell r="J564">
            <v>0</v>
          </cell>
          <cell r="K564">
            <v>0</v>
          </cell>
          <cell r="L564">
            <v>0</v>
          </cell>
          <cell r="M564">
            <v>0</v>
          </cell>
          <cell r="N564">
            <v>0</v>
          </cell>
          <cell r="O564">
            <v>0</v>
          </cell>
          <cell r="P564">
            <v>0</v>
          </cell>
          <cell r="T564">
            <v>0</v>
          </cell>
          <cell r="U564">
            <v>0</v>
          </cell>
          <cell r="X564">
            <v>0</v>
          </cell>
          <cell r="Y564">
            <v>0</v>
          </cell>
          <cell r="AB564">
            <v>593</v>
          </cell>
          <cell r="AC564">
            <v>12</v>
          </cell>
          <cell r="AD564" t="str">
            <v>INFRAESTRUC EDUCATIVA NIVEL MEDIO SUP</v>
          </cell>
          <cell r="AE564">
            <v>0</v>
          </cell>
          <cell r="AF564">
            <v>0</v>
          </cell>
        </row>
        <row r="565">
          <cell r="A565">
            <v>59313</v>
          </cell>
          <cell r="B565">
            <v>593</v>
          </cell>
          <cell r="C565">
            <v>13</v>
          </cell>
          <cell r="D565" t="str">
            <v>COMISION NACIONAL FORESTAL</v>
          </cell>
          <cell r="E565">
            <v>0</v>
          </cell>
          <cell r="F565">
            <v>0</v>
          </cell>
          <cell r="G565">
            <v>0</v>
          </cell>
          <cell r="H565">
            <v>0</v>
          </cell>
          <cell r="I565">
            <v>0</v>
          </cell>
          <cell r="J565">
            <v>0</v>
          </cell>
          <cell r="K565">
            <v>0</v>
          </cell>
          <cell r="L565">
            <v>0</v>
          </cell>
          <cell r="M565">
            <v>0</v>
          </cell>
          <cell r="N565">
            <v>0</v>
          </cell>
          <cell r="O565">
            <v>0</v>
          </cell>
          <cell r="P565">
            <v>0</v>
          </cell>
          <cell r="T565">
            <v>0</v>
          </cell>
          <cell r="U565">
            <v>0</v>
          </cell>
          <cell r="X565">
            <v>0</v>
          </cell>
          <cell r="Y565">
            <v>0</v>
          </cell>
          <cell r="AB565">
            <v>593</v>
          </cell>
          <cell r="AC565">
            <v>13</v>
          </cell>
          <cell r="AD565" t="str">
            <v>COMISION NACIONAL FORESTAL</v>
          </cell>
          <cell r="AE565">
            <v>0</v>
          </cell>
          <cell r="AF565">
            <v>0</v>
          </cell>
        </row>
        <row r="566">
          <cell r="A566">
            <v>59314</v>
          </cell>
          <cell r="B566">
            <v>593</v>
          </cell>
          <cell r="C566">
            <v>14</v>
          </cell>
          <cell r="D566" t="str">
            <v>PROG.TECNOLOGIAS EDUCATIVAS Y DE LA INF.</v>
          </cell>
          <cell r="E566">
            <v>0</v>
          </cell>
          <cell r="F566">
            <v>0</v>
          </cell>
          <cell r="G566">
            <v>0</v>
          </cell>
          <cell r="H566">
            <v>0</v>
          </cell>
          <cell r="I566">
            <v>0</v>
          </cell>
          <cell r="J566">
            <v>0</v>
          </cell>
          <cell r="K566">
            <v>0</v>
          </cell>
          <cell r="L566">
            <v>0</v>
          </cell>
          <cell r="M566">
            <v>0</v>
          </cell>
          <cell r="N566">
            <v>0</v>
          </cell>
          <cell r="O566">
            <v>0</v>
          </cell>
          <cell r="P566">
            <v>0</v>
          </cell>
          <cell r="T566">
            <v>0</v>
          </cell>
          <cell r="U566">
            <v>0</v>
          </cell>
          <cell r="X566">
            <v>0</v>
          </cell>
          <cell r="Y566">
            <v>0</v>
          </cell>
          <cell r="AB566">
            <v>593</v>
          </cell>
          <cell r="AC566">
            <v>14</v>
          </cell>
          <cell r="AD566" t="str">
            <v>PROG.TECNOLOGIAS EDUCATIVAS Y DE LA INF.</v>
          </cell>
          <cell r="AE566">
            <v>0</v>
          </cell>
          <cell r="AF566">
            <v>0</v>
          </cell>
        </row>
        <row r="567">
          <cell r="A567">
            <v>59315</v>
          </cell>
          <cell r="B567">
            <v>593</v>
          </cell>
          <cell r="C567">
            <v>15</v>
          </cell>
          <cell r="D567" t="str">
            <v>FIDEICOMISO INFRAESTRUCTURA DE LOS EDOS.</v>
          </cell>
          <cell r="E567">
            <v>0</v>
          </cell>
          <cell r="F567">
            <v>0</v>
          </cell>
          <cell r="G567">
            <v>0</v>
          </cell>
          <cell r="H567">
            <v>0</v>
          </cell>
          <cell r="I567">
            <v>0</v>
          </cell>
          <cell r="J567">
            <v>0</v>
          </cell>
          <cell r="K567">
            <v>0</v>
          </cell>
          <cell r="L567">
            <v>0</v>
          </cell>
          <cell r="M567">
            <v>0</v>
          </cell>
          <cell r="N567">
            <v>0</v>
          </cell>
          <cell r="O567">
            <v>0</v>
          </cell>
          <cell r="P567">
            <v>0</v>
          </cell>
          <cell r="T567">
            <v>0</v>
          </cell>
          <cell r="U567">
            <v>0</v>
          </cell>
          <cell r="X567">
            <v>0</v>
          </cell>
          <cell r="Y567">
            <v>0</v>
          </cell>
          <cell r="AB567">
            <v>593</v>
          </cell>
          <cell r="AC567">
            <v>15</v>
          </cell>
          <cell r="AD567" t="str">
            <v>FIDEICOMISO INFRAESTRUCTURA DE LOS EDOS.</v>
          </cell>
          <cell r="AE567">
            <v>0</v>
          </cell>
          <cell r="AF567">
            <v>0</v>
          </cell>
        </row>
        <row r="568">
          <cell r="A568">
            <v>59316</v>
          </cell>
          <cell r="B568">
            <v>593</v>
          </cell>
          <cell r="C568">
            <v>16</v>
          </cell>
          <cell r="D568" t="str">
            <v>CENTRO DE DESARROLLO INFANTIL(CENDIS)</v>
          </cell>
          <cell r="E568">
            <v>0</v>
          </cell>
          <cell r="F568">
            <v>0</v>
          </cell>
          <cell r="G568">
            <v>0</v>
          </cell>
          <cell r="H568">
            <v>0</v>
          </cell>
          <cell r="I568">
            <v>0</v>
          </cell>
          <cell r="J568">
            <v>0</v>
          </cell>
          <cell r="K568">
            <v>0</v>
          </cell>
          <cell r="L568">
            <v>0</v>
          </cell>
          <cell r="M568">
            <v>0</v>
          </cell>
          <cell r="N568">
            <v>0</v>
          </cell>
          <cell r="O568">
            <v>0</v>
          </cell>
          <cell r="P568">
            <v>0</v>
          </cell>
          <cell r="T568">
            <v>0</v>
          </cell>
          <cell r="U568">
            <v>0</v>
          </cell>
          <cell r="X568">
            <v>0</v>
          </cell>
          <cell r="Y568">
            <v>0</v>
          </cell>
          <cell r="AB568">
            <v>593</v>
          </cell>
          <cell r="AC568">
            <v>16</v>
          </cell>
          <cell r="AD568" t="str">
            <v>CENTRO DE DESARROLLO INFANTIL(CENDIS)</v>
          </cell>
          <cell r="AE568">
            <v>0</v>
          </cell>
          <cell r="AF568">
            <v>0</v>
          </cell>
        </row>
        <row r="569">
          <cell r="A569">
            <v>59317</v>
          </cell>
          <cell r="B569">
            <v>593</v>
          </cell>
          <cell r="C569">
            <v>17</v>
          </cell>
          <cell r="D569" t="str">
            <v>FIDEICOMISO INFRA.DE LOS EDOS.PTE.AÑO</v>
          </cell>
          <cell r="E569">
            <v>0</v>
          </cell>
          <cell r="F569">
            <v>0</v>
          </cell>
          <cell r="G569">
            <v>0</v>
          </cell>
          <cell r="H569">
            <v>0</v>
          </cell>
          <cell r="I569">
            <v>0</v>
          </cell>
          <cell r="J569">
            <v>0</v>
          </cell>
          <cell r="K569">
            <v>0</v>
          </cell>
          <cell r="L569">
            <v>0</v>
          </cell>
          <cell r="M569">
            <v>0</v>
          </cell>
          <cell r="N569">
            <v>0</v>
          </cell>
          <cell r="O569">
            <v>0</v>
          </cell>
          <cell r="P569">
            <v>0</v>
          </cell>
          <cell r="T569">
            <v>0</v>
          </cell>
          <cell r="U569">
            <v>0</v>
          </cell>
          <cell r="X569">
            <v>0</v>
          </cell>
          <cell r="Y569">
            <v>0</v>
          </cell>
          <cell r="AB569">
            <v>593</v>
          </cell>
          <cell r="AC569">
            <v>17</v>
          </cell>
          <cell r="AD569" t="str">
            <v>FIDEICOMISO INFRA.DE LOS EDOS.PTE.AÑO</v>
          </cell>
          <cell r="AE569">
            <v>0</v>
          </cell>
          <cell r="AF569">
            <v>0</v>
          </cell>
        </row>
        <row r="570">
          <cell r="A570">
            <v>59318</v>
          </cell>
          <cell r="B570">
            <v>593</v>
          </cell>
          <cell r="C570">
            <v>18</v>
          </cell>
          <cell r="D570" t="str">
            <v>APORTACION FORUM DE LAS CULTURAS</v>
          </cell>
          <cell r="E570">
            <v>0</v>
          </cell>
          <cell r="F570">
            <v>0</v>
          </cell>
          <cell r="G570">
            <v>0</v>
          </cell>
          <cell r="H570">
            <v>0</v>
          </cell>
          <cell r="I570">
            <v>0</v>
          </cell>
          <cell r="J570">
            <v>0</v>
          </cell>
          <cell r="K570">
            <v>0</v>
          </cell>
          <cell r="L570">
            <v>0</v>
          </cell>
          <cell r="M570">
            <v>0</v>
          </cell>
          <cell r="N570">
            <v>0</v>
          </cell>
          <cell r="P570">
            <v>0</v>
          </cell>
          <cell r="T570">
            <v>0</v>
          </cell>
          <cell r="U570">
            <v>0</v>
          </cell>
          <cell r="X570">
            <v>0</v>
          </cell>
        </row>
        <row r="571">
          <cell r="A571">
            <v>59319</v>
          </cell>
          <cell r="B571">
            <v>593</v>
          </cell>
          <cell r="C571">
            <v>19</v>
          </cell>
          <cell r="D571" t="str">
            <v>FONDO DE EST.DE ING.DE LAS ENTIDADES FED</v>
          </cell>
          <cell r="E571">
            <v>0</v>
          </cell>
          <cell r="F571">
            <v>0</v>
          </cell>
          <cell r="G571">
            <v>0</v>
          </cell>
          <cell r="H571">
            <v>0</v>
          </cell>
          <cell r="I571">
            <v>0</v>
          </cell>
          <cell r="J571">
            <v>0</v>
          </cell>
          <cell r="K571">
            <v>0</v>
          </cell>
          <cell r="L571">
            <v>0</v>
          </cell>
          <cell r="M571">
            <v>0</v>
          </cell>
          <cell r="N571">
            <v>0</v>
          </cell>
          <cell r="O571">
            <v>0</v>
          </cell>
          <cell r="P571">
            <v>0</v>
          </cell>
          <cell r="T571">
            <v>0</v>
          </cell>
          <cell r="U571">
            <v>0</v>
          </cell>
          <cell r="X571">
            <v>0</v>
          </cell>
          <cell r="Y571">
            <v>0</v>
          </cell>
          <cell r="AB571">
            <v>593</v>
          </cell>
          <cell r="AC571">
            <v>19</v>
          </cell>
          <cell r="AD571" t="str">
            <v>FONDO DE EST.DE ING.DE LAS ENTIDADES FED</v>
          </cell>
          <cell r="AE571">
            <v>0</v>
          </cell>
          <cell r="AF571">
            <v>0</v>
          </cell>
        </row>
        <row r="572">
          <cell r="A572">
            <v>59320</v>
          </cell>
          <cell r="B572">
            <v>593</v>
          </cell>
          <cell r="C572">
            <v>20</v>
          </cell>
          <cell r="D572" t="str">
            <v>INFRAESTRUCTURA EDUCATIVA (CAPFCE)</v>
          </cell>
          <cell r="E572">
            <v>0</v>
          </cell>
          <cell r="F572">
            <v>0</v>
          </cell>
          <cell r="G572">
            <v>0</v>
          </cell>
          <cell r="H572">
            <v>0</v>
          </cell>
          <cell r="I572">
            <v>0</v>
          </cell>
          <cell r="J572">
            <v>0</v>
          </cell>
          <cell r="K572">
            <v>0</v>
          </cell>
          <cell r="L572">
            <v>0</v>
          </cell>
          <cell r="M572">
            <v>0</v>
          </cell>
          <cell r="N572">
            <v>0</v>
          </cell>
          <cell r="O572">
            <v>0</v>
          </cell>
          <cell r="P572">
            <v>0</v>
          </cell>
          <cell r="T572">
            <v>0</v>
          </cell>
          <cell r="U572">
            <v>0</v>
          </cell>
          <cell r="X572">
            <v>0</v>
          </cell>
          <cell r="Y572">
            <v>0</v>
          </cell>
          <cell r="AB572">
            <v>593</v>
          </cell>
          <cell r="AC572">
            <v>20</v>
          </cell>
          <cell r="AD572" t="str">
            <v>INFRAESTRUCTURA EDUCATIVA (CAPFCE)</v>
          </cell>
          <cell r="AE572">
            <v>0</v>
          </cell>
          <cell r="AF572">
            <v>0</v>
          </cell>
        </row>
        <row r="573">
          <cell r="A573">
            <v>59321</v>
          </cell>
          <cell r="B573">
            <v>593</v>
          </cell>
          <cell r="C573">
            <v>21</v>
          </cell>
          <cell r="D573" t="str">
            <v>OTROS SECRETARIA DE EDUCACION PUBLICA</v>
          </cell>
          <cell r="E573">
            <v>0</v>
          </cell>
          <cell r="F573">
            <v>0</v>
          </cell>
          <cell r="G573">
            <v>0</v>
          </cell>
          <cell r="H573">
            <v>0</v>
          </cell>
          <cell r="I573">
            <v>34245068.009999998</v>
          </cell>
          <cell r="J573">
            <v>0</v>
          </cell>
          <cell r="K573">
            <v>116551166.42</v>
          </cell>
          <cell r="L573">
            <v>150796234.43000001</v>
          </cell>
          <cell r="M573">
            <v>0</v>
          </cell>
          <cell r="N573">
            <v>125946408.2</v>
          </cell>
          <cell r="O573">
            <v>2759166</v>
          </cell>
          <cell r="P573">
            <v>128705574.2</v>
          </cell>
          <cell r="T573">
            <v>0</v>
          </cell>
          <cell r="U573">
            <v>279501808.63</v>
          </cell>
          <cell r="X573">
            <v>0</v>
          </cell>
          <cell r="Y573">
            <v>279501808.63</v>
          </cell>
          <cell r="AB573">
            <v>593</v>
          </cell>
          <cell r="AC573">
            <v>21</v>
          </cell>
          <cell r="AD573" t="str">
            <v>OTROS SECRETARIA DE EDUCACION PUBLICA</v>
          </cell>
          <cell r="AE573">
            <v>2759166</v>
          </cell>
          <cell r="AF573">
            <v>279501808.63</v>
          </cell>
        </row>
        <row r="574">
          <cell r="A574">
            <v>59322</v>
          </cell>
          <cell r="B574">
            <v>593</v>
          </cell>
          <cell r="C574">
            <v>22</v>
          </cell>
          <cell r="D574" t="str">
            <v>FONDO D/EST.D/INGRESOS ENT.FED.EJER.ANT.</v>
          </cell>
          <cell r="E574">
            <v>0</v>
          </cell>
          <cell r="F574">
            <v>0</v>
          </cell>
          <cell r="G574">
            <v>0</v>
          </cell>
          <cell r="H574">
            <v>0</v>
          </cell>
          <cell r="I574">
            <v>0</v>
          </cell>
          <cell r="J574">
            <v>0</v>
          </cell>
          <cell r="K574">
            <v>0</v>
          </cell>
          <cell r="L574">
            <v>0</v>
          </cell>
          <cell r="M574">
            <v>0</v>
          </cell>
          <cell r="N574">
            <v>0</v>
          </cell>
          <cell r="O574">
            <v>0</v>
          </cell>
          <cell r="P574">
            <v>0</v>
          </cell>
          <cell r="T574">
            <v>0</v>
          </cell>
          <cell r="U574">
            <v>0</v>
          </cell>
          <cell r="X574">
            <v>0</v>
          </cell>
          <cell r="Y574">
            <v>0</v>
          </cell>
          <cell r="AB574">
            <v>593</v>
          </cell>
          <cell r="AC574">
            <v>22</v>
          </cell>
          <cell r="AD574" t="str">
            <v>FONDO D/EST.D/INGRESOS ENT.FED.EJER.ANT.</v>
          </cell>
          <cell r="AE574">
            <v>0</v>
          </cell>
          <cell r="AF574">
            <v>0</v>
          </cell>
        </row>
        <row r="575">
          <cell r="A575">
            <v>59323</v>
          </cell>
          <cell r="B575">
            <v>593</v>
          </cell>
          <cell r="C575">
            <v>23</v>
          </cell>
          <cell r="D575" t="str">
            <v>APOYO FINANCIERO TRANSITORIO</v>
          </cell>
          <cell r="E575">
            <v>0</v>
          </cell>
          <cell r="F575">
            <v>0</v>
          </cell>
          <cell r="G575">
            <v>0</v>
          </cell>
          <cell r="H575">
            <v>0</v>
          </cell>
          <cell r="I575">
            <v>0</v>
          </cell>
          <cell r="J575">
            <v>0</v>
          </cell>
          <cell r="K575">
            <v>0</v>
          </cell>
          <cell r="L575">
            <v>0</v>
          </cell>
          <cell r="M575">
            <v>0</v>
          </cell>
          <cell r="N575">
            <v>0</v>
          </cell>
          <cell r="O575">
            <v>0</v>
          </cell>
          <cell r="P575">
            <v>0</v>
          </cell>
          <cell r="T575">
            <v>0</v>
          </cell>
          <cell r="U575">
            <v>0</v>
          </cell>
          <cell r="X575">
            <v>0</v>
          </cell>
          <cell r="Y575">
            <v>0</v>
          </cell>
          <cell r="AB575">
            <v>593</v>
          </cell>
          <cell r="AC575">
            <v>23</v>
          </cell>
          <cell r="AD575" t="str">
            <v>APOYO FINANCIERO TRANSITORIO</v>
          </cell>
          <cell r="AE575">
            <v>0</v>
          </cell>
          <cell r="AF575">
            <v>0</v>
          </cell>
        </row>
        <row r="576">
          <cell r="A576">
            <v>59324</v>
          </cell>
          <cell r="B576">
            <v>593</v>
          </cell>
          <cell r="C576">
            <v>24</v>
          </cell>
          <cell r="D576" t="str">
            <v>FONDO METROPOLITANO</v>
          </cell>
          <cell r="E576">
            <v>0</v>
          </cell>
          <cell r="F576">
            <v>0</v>
          </cell>
          <cell r="G576">
            <v>0</v>
          </cell>
          <cell r="H576">
            <v>0</v>
          </cell>
          <cell r="I576">
            <v>0</v>
          </cell>
          <cell r="J576">
            <v>232569319.80000001</v>
          </cell>
          <cell r="K576">
            <v>0</v>
          </cell>
          <cell r="L576">
            <v>232569319.80000001</v>
          </cell>
          <cell r="M576">
            <v>465138639.60000002</v>
          </cell>
          <cell r="N576">
            <v>77523106.599999994</v>
          </cell>
          <cell r="O576">
            <v>0</v>
          </cell>
          <cell r="P576">
            <v>542661746.20000005</v>
          </cell>
          <cell r="T576">
            <v>0</v>
          </cell>
          <cell r="U576">
            <v>775231066</v>
          </cell>
          <cell r="X576">
            <v>0</v>
          </cell>
          <cell r="Y576">
            <v>775231066</v>
          </cell>
          <cell r="AB576">
            <v>593</v>
          </cell>
          <cell r="AC576">
            <v>24</v>
          </cell>
          <cell r="AD576" t="str">
            <v>FONDO METROPOLITANO</v>
          </cell>
          <cell r="AE576">
            <v>0</v>
          </cell>
          <cell r="AF576">
            <v>775231066</v>
          </cell>
        </row>
        <row r="577">
          <cell r="A577">
            <v>59325</v>
          </cell>
          <cell r="B577">
            <v>593</v>
          </cell>
          <cell r="C577">
            <v>25</v>
          </cell>
          <cell r="D577" t="str">
            <v>PROGRAMA DESARROLLO REGIONAL</v>
          </cell>
          <cell r="E577">
            <v>0</v>
          </cell>
          <cell r="F577">
            <v>0</v>
          </cell>
          <cell r="G577">
            <v>0</v>
          </cell>
          <cell r="H577">
            <v>0</v>
          </cell>
          <cell r="I577">
            <v>0</v>
          </cell>
          <cell r="J577">
            <v>0</v>
          </cell>
          <cell r="K577">
            <v>0</v>
          </cell>
          <cell r="L577">
            <v>0</v>
          </cell>
          <cell r="M577">
            <v>0</v>
          </cell>
          <cell r="N577">
            <v>0</v>
          </cell>
          <cell r="O577">
            <v>20000000</v>
          </cell>
          <cell r="P577">
            <v>20000000</v>
          </cell>
          <cell r="T577">
            <v>0</v>
          </cell>
          <cell r="U577">
            <v>20000000</v>
          </cell>
          <cell r="X577">
            <v>0</v>
          </cell>
          <cell r="Y577">
            <v>20000000</v>
          </cell>
          <cell r="AB577">
            <v>593</v>
          </cell>
          <cell r="AC577">
            <v>25</v>
          </cell>
          <cell r="AD577" t="str">
            <v>PROGRAMA DESARROLLO REGIONAL</v>
          </cell>
          <cell r="AE577">
            <v>20000000</v>
          </cell>
          <cell r="AF577">
            <v>20000000</v>
          </cell>
        </row>
        <row r="578">
          <cell r="A578">
            <v>59326</v>
          </cell>
          <cell r="B578">
            <v>593</v>
          </cell>
          <cell r="C578">
            <v>26</v>
          </cell>
          <cell r="D578" t="str">
            <v>PROGRAMAS SERVICIOS DE SALUD</v>
          </cell>
          <cell r="E578">
            <v>25396432.449999999</v>
          </cell>
          <cell r="F578">
            <v>86339678.459999993</v>
          </cell>
          <cell r="G578">
            <v>4625236</v>
          </cell>
          <cell r="H578">
            <v>116361346.91</v>
          </cell>
          <cell r="I578">
            <v>71496421.680000007</v>
          </cell>
          <cell r="J578">
            <v>26454012.120000001</v>
          </cell>
          <cell r="K578">
            <v>178749504.38</v>
          </cell>
          <cell r="L578">
            <v>276699938.18000001</v>
          </cell>
          <cell r="M578">
            <v>165981380.80000001</v>
          </cell>
          <cell r="N578">
            <v>9453935.0800000001</v>
          </cell>
          <cell r="O578">
            <v>40133250.979999997</v>
          </cell>
          <cell r="P578">
            <v>215568566.86000001</v>
          </cell>
          <cell r="T578">
            <v>0</v>
          </cell>
          <cell r="U578">
            <v>608629851.95000005</v>
          </cell>
          <cell r="X578">
            <v>0</v>
          </cell>
          <cell r="Y578">
            <v>608629851.95000005</v>
          </cell>
          <cell r="AB578">
            <v>593</v>
          </cell>
          <cell r="AC578">
            <v>26</v>
          </cell>
          <cell r="AD578" t="str">
            <v>PROGRAMAS SERVICIOS DE SALUD</v>
          </cell>
          <cell r="AE578">
            <v>40133250.979999997</v>
          </cell>
          <cell r="AF578">
            <v>608629851.95000005</v>
          </cell>
        </row>
        <row r="579">
          <cell r="A579">
            <v>59327</v>
          </cell>
          <cell r="B579">
            <v>593</v>
          </cell>
          <cell r="C579">
            <v>27</v>
          </cell>
          <cell r="D579" t="str">
            <v>PROG.P/LA FIS.DEL GTO.FED.(PROFIS)</v>
          </cell>
          <cell r="E579">
            <v>0</v>
          </cell>
          <cell r="F579">
            <v>0</v>
          </cell>
          <cell r="G579">
            <v>0</v>
          </cell>
          <cell r="H579">
            <v>0</v>
          </cell>
          <cell r="I579">
            <v>0</v>
          </cell>
          <cell r="J579">
            <v>2089925</v>
          </cell>
          <cell r="K579">
            <v>0</v>
          </cell>
          <cell r="L579">
            <v>2089925</v>
          </cell>
          <cell r="M579">
            <v>835970</v>
          </cell>
          <cell r="N579">
            <v>417985</v>
          </cell>
          <cell r="O579">
            <v>417985</v>
          </cell>
          <cell r="P579">
            <v>1671940</v>
          </cell>
          <cell r="T579">
            <v>0</v>
          </cell>
          <cell r="U579">
            <v>3761865</v>
          </cell>
          <cell r="X579">
            <v>0</v>
          </cell>
          <cell r="Y579">
            <v>3761865</v>
          </cell>
          <cell r="AB579">
            <v>593</v>
          </cell>
          <cell r="AC579">
            <v>27</v>
          </cell>
          <cell r="AD579" t="str">
            <v>PROG.P/LA FIS.DEL GTO.FED.(PROFIS)</v>
          </cell>
          <cell r="AE579">
            <v>417985</v>
          </cell>
          <cell r="AF579">
            <v>3761865</v>
          </cell>
        </row>
        <row r="580">
          <cell r="A580">
            <v>59328</v>
          </cell>
          <cell r="B580">
            <v>593</v>
          </cell>
          <cell r="C580">
            <v>28</v>
          </cell>
          <cell r="D580" t="str">
            <v>PROG.P/EL DES.IND.SOFTWARE(PROSOFT)</v>
          </cell>
          <cell r="E580">
            <v>0</v>
          </cell>
          <cell r="F580">
            <v>0</v>
          </cell>
          <cell r="G580">
            <v>0</v>
          </cell>
          <cell r="H580">
            <v>0</v>
          </cell>
          <cell r="I580">
            <v>0</v>
          </cell>
          <cell r="J580">
            <v>0</v>
          </cell>
          <cell r="K580">
            <v>0</v>
          </cell>
          <cell r="L580">
            <v>0</v>
          </cell>
          <cell r="M580">
            <v>0</v>
          </cell>
          <cell r="N580">
            <v>0</v>
          </cell>
          <cell r="O580">
            <v>0</v>
          </cell>
          <cell r="P580">
            <v>0</v>
          </cell>
          <cell r="T580">
            <v>0</v>
          </cell>
          <cell r="U580">
            <v>0</v>
          </cell>
          <cell r="X580">
            <v>0</v>
          </cell>
          <cell r="Y580">
            <v>0</v>
          </cell>
          <cell r="AB580">
            <v>593</v>
          </cell>
          <cell r="AC580">
            <v>28</v>
          </cell>
          <cell r="AD580" t="str">
            <v>PROG.P/EL DES.IND.SOFTWARE(PROSOFT)</v>
          </cell>
          <cell r="AE580">
            <v>0</v>
          </cell>
          <cell r="AF580">
            <v>0</v>
          </cell>
        </row>
        <row r="581">
          <cell r="A581">
            <v>59329</v>
          </cell>
          <cell r="B581">
            <v>593</v>
          </cell>
          <cell r="C581">
            <v>29</v>
          </cell>
          <cell r="D581" t="str">
            <v>SEGURIDAD PUBLICA SUB.MPIO MTY RAMO 36</v>
          </cell>
          <cell r="E581">
            <v>18896418.57</v>
          </cell>
          <cell r="F581">
            <v>0</v>
          </cell>
          <cell r="G581">
            <v>0</v>
          </cell>
          <cell r="H581">
            <v>18896418.57</v>
          </cell>
          <cell r="I581">
            <v>0</v>
          </cell>
          <cell r="J581">
            <v>62500000</v>
          </cell>
          <cell r="K581">
            <v>23555487.449999999</v>
          </cell>
          <cell r="L581">
            <v>86055487.450000003</v>
          </cell>
          <cell r="M581">
            <v>0</v>
          </cell>
          <cell r="N581">
            <v>68844389.959999993</v>
          </cell>
          <cell r="O581">
            <v>0</v>
          </cell>
          <cell r="P581">
            <v>68844389.959999993</v>
          </cell>
          <cell r="T581">
            <v>0</v>
          </cell>
          <cell r="U581">
            <v>173796295.97999999</v>
          </cell>
          <cell r="X581">
            <v>0</v>
          </cell>
          <cell r="Y581">
            <v>173796295.97999999</v>
          </cell>
          <cell r="AB581">
            <v>593</v>
          </cell>
          <cell r="AC581">
            <v>29</v>
          </cell>
          <cell r="AD581" t="str">
            <v>SEGURIDAD PUBLICA SUB.MPIO MTY RAMO 36</v>
          </cell>
          <cell r="AE581">
            <v>0</v>
          </cell>
          <cell r="AF581">
            <v>173796295.97999999</v>
          </cell>
        </row>
        <row r="582">
          <cell r="A582">
            <v>59330</v>
          </cell>
          <cell r="B582">
            <v>593</v>
          </cell>
          <cell r="C582">
            <v>30</v>
          </cell>
          <cell r="D582" t="str">
            <v>(CECYTE)COLEGIO DE ESTUDIOS CIENT Y TECN</v>
          </cell>
          <cell r="E582">
            <v>0</v>
          </cell>
          <cell r="F582">
            <v>0</v>
          </cell>
          <cell r="G582">
            <v>0</v>
          </cell>
          <cell r="H582">
            <v>0</v>
          </cell>
          <cell r="I582">
            <v>0</v>
          </cell>
          <cell r="J582">
            <v>0</v>
          </cell>
          <cell r="K582">
            <v>42829843.259999998</v>
          </cell>
          <cell r="L582">
            <v>42829843.259999998</v>
          </cell>
          <cell r="M582">
            <v>8555095</v>
          </cell>
          <cell r="N582">
            <v>5939141</v>
          </cell>
          <cell r="O582">
            <v>20837289.010000002</v>
          </cell>
          <cell r="P582">
            <v>35331525.010000005</v>
          </cell>
          <cell r="T582">
            <v>0</v>
          </cell>
          <cell r="U582">
            <v>78161368.270000011</v>
          </cell>
          <cell r="X582">
            <v>0</v>
          </cell>
          <cell r="Y582">
            <v>78161368.269999996</v>
          </cell>
          <cell r="AB582">
            <v>593</v>
          </cell>
          <cell r="AC582">
            <v>30</v>
          </cell>
          <cell r="AD582" t="str">
            <v>(CECYTE)COLEGIO DE ESTUDIOS CIENT Y TECN</v>
          </cell>
          <cell r="AE582">
            <v>20837289.010000002</v>
          </cell>
          <cell r="AF582">
            <v>78161368.269999996</v>
          </cell>
        </row>
        <row r="583">
          <cell r="A583">
            <v>59331</v>
          </cell>
          <cell r="B583">
            <v>593</v>
          </cell>
          <cell r="C583">
            <v>31</v>
          </cell>
          <cell r="D583" t="str">
            <v>(ICET)INST.DE CAP.Y EDUCACION P/EL TRAB.</v>
          </cell>
          <cell r="H583">
            <v>0</v>
          </cell>
          <cell r="K583">
            <v>12295445.02</v>
          </cell>
          <cell r="L583">
            <v>12295445.02</v>
          </cell>
          <cell r="M583">
            <v>2589779</v>
          </cell>
          <cell r="N583">
            <v>1808960</v>
          </cell>
          <cell r="O583">
            <v>4534149</v>
          </cell>
          <cell r="P583">
            <v>8932888</v>
          </cell>
          <cell r="T583">
            <v>0</v>
          </cell>
          <cell r="U583">
            <v>21228333.02</v>
          </cell>
          <cell r="X583">
            <v>0</v>
          </cell>
          <cell r="Y583">
            <v>21228333.02</v>
          </cell>
          <cell r="AB583">
            <v>593</v>
          </cell>
          <cell r="AC583">
            <v>31</v>
          </cell>
          <cell r="AD583" t="str">
            <v>(ICET)INST.DE CAP.Y EDUCACION P/EL TRAB.</v>
          </cell>
          <cell r="AE583">
            <v>4534149</v>
          </cell>
          <cell r="AF583">
            <v>21228333.02</v>
          </cell>
        </row>
        <row r="584">
          <cell r="A584">
            <v>59400</v>
          </cell>
          <cell r="B584">
            <v>594</v>
          </cell>
          <cell r="C584">
            <v>0</v>
          </cell>
          <cell r="D584" t="str">
            <v>DEVOLUCION DE APORTACIONES FEDERALES</v>
          </cell>
          <cell r="H584">
            <v>0</v>
          </cell>
          <cell r="K584">
            <v>0</v>
          </cell>
          <cell r="L584">
            <v>0</v>
          </cell>
          <cell r="M584">
            <v>0</v>
          </cell>
          <cell r="N584">
            <v>0</v>
          </cell>
          <cell r="O584">
            <v>0</v>
          </cell>
          <cell r="P584">
            <v>0</v>
          </cell>
          <cell r="T584">
            <v>0</v>
          </cell>
          <cell r="U584">
            <v>0</v>
          </cell>
          <cell r="X584">
            <v>0</v>
          </cell>
          <cell r="Y584">
            <v>0</v>
          </cell>
          <cell r="AB584">
            <v>594</v>
          </cell>
          <cell r="AC584">
            <v>0</v>
          </cell>
          <cell r="AD584" t="str">
            <v>DEVOLUCION DE APORTACIONES FEDERALES</v>
          </cell>
          <cell r="AE584">
            <v>0</v>
          </cell>
          <cell r="AF584">
            <v>0</v>
          </cell>
        </row>
        <row r="585">
          <cell r="A585">
            <v>0</v>
          </cell>
          <cell r="D585" t="str">
            <v>SUB TOTAL PARTICIPACIONES</v>
          </cell>
          <cell r="E585">
            <v>3676609072.8699999</v>
          </cell>
          <cell r="F585">
            <v>3626335168.5500002</v>
          </cell>
          <cell r="G585">
            <v>3318081096.1999998</v>
          </cell>
          <cell r="H585">
            <v>10621025337.619999</v>
          </cell>
          <cell r="I585">
            <v>3287406602.9899998</v>
          </cell>
          <cell r="J585">
            <v>3179686670.5</v>
          </cell>
          <cell r="K585">
            <v>3421011184.9099998</v>
          </cell>
          <cell r="L585">
            <v>9888104458.3999996</v>
          </cell>
          <cell r="M585">
            <v>4124608311.1799998</v>
          </cell>
          <cell r="N585">
            <v>2884489182.9400001</v>
          </cell>
          <cell r="O585">
            <v>3380035937.1100001</v>
          </cell>
          <cell r="P585">
            <v>10389133431.23</v>
          </cell>
          <cell r="T585">
            <v>0</v>
          </cell>
          <cell r="U585">
            <v>30898263227.249996</v>
          </cell>
          <cell r="X585">
            <v>0</v>
          </cell>
          <cell r="Y585">
            <v>30898263227.25</v>
          </cell>
          <cell r="AB585">
            <v>0</v>
          </cell>
          <cell r="AC585">
            <v>0</v>
          </cell>
          <cell r="AD585" t="str">
            <v>SUB TOTAL PARTICIPACIONES</v>
          </cell>
          <cell r="AE585">
            <v>3380035937.1100001</v>
          </cell>
          <cell r="AF585">
            <v>30898263227.25</v>
          </cell>
        </row>
        <row r="586">
          <cell r="A586">
            <v>0</v>
          </cell>
          <cell r="D586" t="str">
            <v>TOTAL PRESUPUESTAL</v>
          </cell>
          <cell r="E586">
            <v>4064402532.48</v>
          </cell>
          <cell r="F586">
            <v>3881630667.3600001</v>
          </cell>
          <cell r="G586">
            <v>4445648492.6099997</v>
          </cell>
          <cell r="H586">
            <v>12391681692.450001</v>
          </cell>
          <cell r="I586">
            <v>3904083265.6100001</v>
          </cell>
          <cell r="J586">
            <v>3999215288</v>
          </cell>
          <cell r="K586">
            <v>7384392292.0699997</v>
          </cell>
          <cell r="L586">
            <v>15287690845.68</v>
          </cell>
          <cell r="M586">
            <v>4752438540.7299995</v>
          </cell>
          <cell r="N586">
            <v>4788375947.7200003</v>
          </cell>
          <cell r="O586">
            <v>4001591262.52</v>
          </cell>
          <cell r="P586">
            <v>13542405750.970001</v>
          </cell>
          <cell r="T586">
            <v>0</v>
          </cell>
          <cell r="U586">
            <v>41221778289.100006</v>
          </cell>
          <cell r="X586">
            <v>0</v>
          </cell>
          <cell r="Y586">
            <v>41221778289.099998</v>
          </cell>
          <cell r="AB586">
            <v>0</v>
          </cell>
          <cell r="AC586">
            <v>0</v>
          </cell>
          <cell r="AD586" t="str">
            <v>TOTAL PRESUPUESTAL</v>
          </cell>
          <cell r="AE586">
            <v>4001591262.52</v>
          </cell>
          <cell r="AF586">
            <v>41221778289.099998</v>
          </cell>
        </row>
        <row r="587">
          <cell r="A587">
            <v>0</v>
          </cell>
          <cell r="D587" t="str">
            <v>INGRESOS EXTRAORDINARIOS AJENOS</v>
          </cell>
          <cell r="E587">
            <v>0</v>
          </cell>
          <cell r="F587">
            <v>0</v>
          </cell>
          <cell r="G587">
            <v>0</v>
          </cell>
          <cell r="H587">
            <v>0</v>
          </cell>
          <cell r="I587">
            <v>0</v>
          </cell>
          <cell r="J587">
            <v>0</v>
          </cell>
          <cell r="K587">
            <v>0</v>
          </cell>
          <cell r="L587">
            <v>0</v>
          </cell>
          <cell r="M587">
            <v>0</v>
          </cell>
          <cell r="N587">
            <v>0</v>
          </cell>
          <cell r="O587">
            <v>0</v>
          </cell>
          <cell r="P587">
            <v>0</v>
          </cell>
          <cell r="T587">
            <v>0</v>
          </cell>
          <cell r="U587">
            <v>0</v>
          </cell>
          <cell r="X587">
            <v>0</v>
          </cell>
          <cell r="Y587">
            <v>0</v>
          </cell>
          <cell r="AB587">
            <v>0</v>
          </cell>
          <cell r="AC587">
            <v>0</v>
          </cell>
          <cell r="AD587" t="str">
            <v>INGRESOS EXTRAORDINARIOS AJENOS</v>
          </cell>
          <cell r="AE587">
            <v>0</v>
          </cell>
          <cell r="AF587">
            <v>0</v>
          </cell>
        </row>
        <row r="588">
          <cell r="A588">
            <v>61000</v>
          </cell>
          <cell r="B588">
            <v>610</v>
          </cell>
          <cell r="C588">
            <v>0</v>
          </cell>
          <cell r="D588" t="str">
            <v>REINTEGROS APLICABLES A EGRESOS</v>
          </cell>
          <cell r="E588">
            <v>0</v>
          </cell>
          <cell r="F588">
            <v>0</v>
          </cell>
          <cell r="G588">
            <v>0</v>
          </cell>
          <cell r="H588">
            <v>0</v>
          </cell>
          <cell r="I588">
            <v>0</v>
          </cell>
          <cell r="J588">
            <v>0</v>
          </cell>
          <cell r="K588">
            <v>0</v>
          </cell>
          <cell r="L588">
            <v>0</v>
          </cell>
          <cell r="M588">
            <v>0</v>
          </cell>
          <cell r="N588">
            <v>0</v>
          </cell>
          <cell r="O588">
            <v>-0.3</v>
          </cell>
          <cell r="P588">
            <v>-0.3</v>
          </cell>
          <cell r="T588">
            <v>0</v>
          </cell>
          <cell r="U588">
            <v>-0.3</v>
          </cell>
          <cell r="X588">
            <v>0</v>
          </cell>
          <cell r="Y588">
            <v>-0.3</v>
          </cell>
          <cell r="AB588">
            <v>610</v>
          </cell>
          <cell r="AC588">
            <v>0</v>
          </cell>
          <cell r="AD588" t="str">
            <v>REINTEGROS APLICABLES A EGRESOS</v>
          </cell>
          <cell r="AE588">
            <v>-0.3</v>
          </cell>
          <cell r="AF588">
            <v>-0.3</v>
          </cell>
        </row>
        <row r="589">
          <cell r="A589">
            <v>62300</v>
          </cell>
          <cell r="B589">
            <v>623</v>
          </cell>
          <cell r="C589">
            <v>0</v>
          </cell>
          <cell r="D589" t="str">
            <v>DONATIVOS AJENOS</v>
          </cell>
          <cell r="E589">
            <v>0</v>
          </cell>
          <cell r="F589">
            <v>0</v>
          </cell>
          <cell r="G589">
            <v>0</v>
          </cell>
          <cell r="H589">
            <v>0</v>
          </cell>
          <cell r="I589">
            <v>0</v>
          </cell>
          <cell r="J589">
            <v>0</v>
          </cell>
          <cell r="K589">
            <v>0</v>
          </cell>
          <cell r="L589">
            <v>0</v>
          </cell>
          <cell r="M589">
            <v>0</v>
          </cell>
          <cell r="N589">
            <v>0</v>
          </cell>
          <cell r="O589">
            <v>0</v>
          </cell>
          <cell r="P589">
            <v>0</v>
          </cell>
          <cell r="T589">
            <v>0</v>
          </cell>
          <cell r="U589">
            <v>0</v>
          </cell>
          <cell r="X589">
            <v>0</v>
          </cell>
          <cell r="Y589">
            <v>0</v>
          </cell>
          <cell r="AB589">
            <v>623</v>
          </cell>
          <cell r="AC589">
            <v>0</v>
          </cell>
          <cell r="AD589" t="str">
            <v>DONATIVOS AJENOS</v>
          </cell>
          <cell r="AE589">
            <v>0</v>
          </cell>
          <cell r="AF589">
            <v>0</v>
          </cell>
        </row>
        <row r="590">
          <cell r="A590">
            <v>62301</v>
          </cell>
          <cell r="B590">
            <v>623</v>
          </cell>
          <cell r="C590">
            <v>1</v>
          </cell>
          <cell r="D590" t="str">
            <v>DONATIVOS AJENOS</v>
          </cell>
          <cell r="E590">
            <v>0</v>
          </cell>
          <cell r="F590">
            <v>0</v>
          </cell>
          <cell r="G590">
            <v>0</v>
          </cell>
          <cell r="H590">
            <v>0</v>
          </cell>
          <cell r="I590">
            <v>0</v>
          </cell>
          <cell r="J590">
            <v>0</v>
          </cell>
          <cell r="K590">
            <v>0</v>
          </cell>
          <cell r="L590">
            <v>0</v>
          </cell>
          <cell r="M590">
            <v>0</v>
          </cell>
          <cell r="N590">
            <v>0</v>
          </cell>
          <cell r="O590">
            <v>0</v>
          </cell>
          <cell r="P590">
            <v>0</v>
          </cell>
          <cell r="T590">
            <v>0</v>
          </cell>
          <cell r="U590">
            <v>0</v>
          </cell>
          <cell r="X590">
            <v>0</v>
          </cell>
          <cell r="Y590">
            <v>0</v>
          </cell>
          <cell r="AB590">
            <v>623</v>
          </cell>
          <cell r="AC590">
            <v>1</v>
          </cell>
          <cell r="AD590" t="str">
            <v>DONATIVOS AJENOS</v>
          </cell>
          <cell r="AE590">
            <v>0</v>
          </cell>
          <cell r="AF590">
            <v>0</v>
          </cell>
        </row>
        <row r="591">
          <cell r="A591">
            <v>63000</v>
          </cell>
          <cell r="B591">
            <v>630</v>
          </cell>
          <cell r="C591">
            <v>0</v>
          </cell>
          <cell r="D591" t="str">
            <v>INGRESOS DE BANCOS POR APLICAR</v>
          </cell>
          <cell r="E591">
            <v>0</v>
          </cell>
          <cell r="F591">
            <v>0</v>
          </cell>
          <cell r="G591">
            <v>0</v>
          </cell>
          <cell r="H591">
            <v>0</v>
          </cell>
          <cell r="I591">
            <v>0</v>
          </cell>
          <cell r="J591">
            <v>0</v>
          </cell>
          <cell r="K591">
            <v>0</v>
          </cell>
          <cell r="L591">
            <v>0</v>
          </cell>
          <cell r="M591">
            <v>0</v>
          </cell>
          <cell r="N591">
            <v>0</v>
          </cell>
          <cell r="O591">
            <v>0</v>
          </cell>
          <cell r="P591">
            <v>0</v>
          </cell>
          <cell r="T591">
            <v>0</v>
          </cell>
          <cell r="U591">
            <v>0</v>
          </cell>
          <cell r="X591">
            <v>0</v>
          </cell>
          <cell r="Y591">
            <v>0</v>
          </cell>
          <cell r="AB591">
            <v>630</v>
          </cell>
          <cell r="AC591">
            <v>0</v>
          </cell>
          <cell r="AD591" t="str">
            <v>INGRESOS DE BANCOS POR APLICAR</v>
          </cell>
          <cell r="AE591">
            <v>0</v>
          </cell>
          <cell r="AF591">
            <v>0</v>
          </cell>
        </row>
        <row r="592">
          <cell r="A592">
            <v>0</v>
          </cell>
          <cell r="D592" t="str">
            <v>TOTAL ING. EXTRAORDINARIOS</v>
          </cell>
          <cell r="E592">
            <v>0</v>
          </cell>
          <cell r="F592">
            <v>0</v>
          </cell>
          <cell r="G592">
            <v>0</v>
          </cell>
          <cell r="H592">
            <v>0</v>
          </cell>
          <cell r="I592">
            <v>0</v>
          </cell>
          <cell r="J592">
            <v>0</v>
          </cell>
          <cell r="K592">
            <v>0</v>
          </cell>
          <cell r="L592">
            <v>0</v>
          </cell>
          <cell r="M592">
            <v>0</v>
          </cell>
          <cell r="N592">
            <v>0</v>
          </cell>
          <cell r="O592">
            <v>-0.3</v>
          </cell>
          <cell r="P592">
            <v>-0.3</v>
          </cell>
          <cell r="T592">
            <v>0</v>
          </cell>
          <cell r="U592">
            <v>-0.3</v>
          </cell>
          <cell r="X592">
            <v>0</v>
          </cell>
          <cell r="Y592">
            <v>-0.3</v>
          </cell>
          <cell r="AB592">
            <v>0</v>
          </cell>
          <cell r="AC592">
            <v>0</v>
          </cell>
          <cell r="AD592" t="str">
            <v>TOTAL ING. EXTRAORDINARIOS</v>
          </cell>
          <cell r="AE592">
            <v>-0.3</v>
          </cell>
          <cell r="AF592">
            <v>-0.3</v>
          </cell>
        </row>
        <row r="593">
          <cell r="A593">
            <v>0</v>
          </cell>
          <cell r="D593" t="str">
            <v>INGRESOS FED. CONVENIO DE COORD.</v>
          </cell>
          <cell r="E593">
            <v>0</v>
          </cell>
          <cell r="F593">
            <v>0</v>
          </cell>
          <cell r="G593">
            <v>0</v>
          </cell>
          <cell r="H593">
            <v>0</v>
          </cell>
          <cell r="I593">
            <v>0</v>
          </cell>
          <cell r="J593">
            <v>0</v>
          </cell>
          <cell r="K593">
            <v>0</v>
          </cell>
          <cell r="L593">
            <v>0</v>
          </cell>
          <cell r="M593">
            <v>0</v>
          </cell>
          <cell r="N593">
            <v>0</v>
          </cell>
          <cell r="O593">
            <v>0</v>
          </cell>
          <cell r="P593">
            <v>0</v>
          </cell>
          <cell r="T593">
            <v>0</v>
          </cell>
          <cell r="U593">
            <v>0</v>
          </cell>
          <cell r="X593">
            <v>0</v>
          </cell>
          <cell r="Y593">
            <v>0</v>
          </cell>
          <cell r="AB593">
            <v>0</v>
          </cell>
          <cell r="AC593">
            <v>0</v>
          </cell>
          <cell r="AD593" t="str">
            <v>INGRESOS FED. CONVENIO DE COORD.</v>
          </cell>
          <cell r="AE593">
            <v>0</v>
          </cell>
          <cell r="AF593">
            <v>0</v>
          </cell>
        </row>
        <row r="594">
          <cell r="A594">
            <v>70200</v>
          </cell>
          <cell r="B594">
            <v>702</v>
          </cell>
          <cell r="C594">
            <v>0</v>
          </cell>
          <cell r="D594" t="str">
            <v>ANTICIPOS DE PART PARA EL EDO Y MPIOS</v>
          </cell>
          <cell r="E594">
            <v>1254403545</v>
          </cell>
          <cell r="F594">
            <v>3102929</v>
          </cell>
          <cell r="G594">
            <v>396940452</v>
          </cell>
          <cell r="H594">
            <v>1654446926</v>
          </cell>
          <cell r="I594">
            <v>-313362118</v>
          </cell>
          <cell r="J594">
            <v>57898933</v>
          </cell>
          <cell r="K594">
            <v>-176273308</v>
          </cell>
          <cell r="L594">
            <v>-431736493</v>
          </cell>
          <cell r="M594">
            <v>38294571</v>
          </cell>
          <cell r="N594">
            <v>21298548</v>
          </cell>
          <cell r="O594">
            <v>-127868261</v>
          </cell>
          <cell r="P594">
            <v>-68275142</v>
          </cell>
          <cell r="T594">
            <v>0</v>
          </cell>
          <cell r="U594">
            <v>1154435291</v>
          </cell>
          <cell r="X594">
            <v>0</v>
          </cell>
          <cell r="Y594">
            <v>1154435291</v>
          </cell>
          <cell r="AB594">
            <v>702</v>
          </cell>
          <cell r="AC594">
            <v>0</v>
          </cell>
          <cell r="AD594" t="str">
            <v>ANTICIPOS DE PART PARA EL EDO Y MPIOS</v>
          </cell>
          <cell r="AE594">
            <v>-127868261</v>
          </cell>
          <cell r="AF594">
            <v>1154435291</v>
          </cell>
        </row>
        <row r="595">
          <cell r="A595">
            <v>70201</v>
          </cell>
          <cell r="B595">
            <v>702</v>
          </cell>
          <cell r="C595">
            <v>1</v>
          </cell>
          <cell r="D595" t="str">
            <v>ANTICIPO EXTRAORDINARIO PARTICIPACIONES</v>
          </cell>
          <cell r="E595">
            <v>0</v>
          </cell>
          <cell r="F595">
            <v>0</v>
          </cell>
          <cell r="G595">
            <v>0</v>
          </cell>
          <cell r="H595">
            <v>0</v>
          </cell>
          <cell r="I595">
            <v>0</v>
          </cell>
          <cell r="J595">
            <v>0</v>
          </cell>
          <cell r="K595">
            <v>0</v>
          </cell>
          <cell r="L595">
            <v>0</v>
          </cell>
          <cell r="M595">
            <v>0</v>
          </cell>
          <cell r="N595">
            <v>0</v>
          </cell>
          <cell r="O595">
            <v>1300000000</v>
          </cell>
          <cell r="P595">
            <v>1300000000</v>
          </cell>
          <cell r="T595">
            <v>0</v>
          </cell>
          <cell r="U595">
            <v>1300000000</v>
          </cell>
          <cell r="X595">
            <v>0</v>
          </cell>
          <cell r="Y595">
            <v>1300000000</v>
          </cell>
          <cell r="AB595">
            <v>702</v>
          </cell>
          <cell r="AC595">
            <v>1</v>
          </cell>
          <cell r="AD595" t="str">
            <v>ANTICIPO EXTRAORDINARIO PARTICIPACIONES</v>
          </cell>
          <cell r="AE595">
            <v>1300000000</v>
          </cell>
          <cell r="AF595">
            <v>1300000000</v>
          </cell>
        </row>
        <row r="596">
          <cell r="A596">
            <v>76704</v>
          </cell>
          <cell r="B596">
            <v>767</v>
          </cell>
          <cell r="C596">
            <v>4</v>
          </cell>
          <cell r="D596" t="str">
            <v>ISR PERSONAS MORALES PAGOS PROV. 25%</v>
          </cell>
          <cell r="E596">
            <v>1418.18</v>
          </cell>
          <cell r="F596">
            <v>0</v>
          </cell>
          <cell r="G596">
            <v>0</v>
          </cell>
          <cell r="H596">
            <v>1418.18</v>
          </cell>
          <cell r="I596">
            <v>0</v>
          </cell>
          <cell r="J596">
            <v>121835.35</v>
          </cell>
          <cell r="K596">
            <v>-121835.35</v>
          </cell>
          <cell r="L596">
            <v>0</v>
          </cell>
          <cell r="M596">
            <v>21900.13</v>
          </cell>
          <cell r="N596">
            <v>-21900.13</v>
          </cell>
          <cell r="O596">
            <v>0</v>
          </cell>
          <cell r="P596">
            <v>0</v>
          </cell>
          <cell r="T596">
            <v>0</v>
          </cell>
          <cell r="U596">
            <v>1418.18</v>
          </cell>
          <cell r="X596">
            <v>0</v>
          </cell>
          <cell r="Y596">
            <v>1418.18</v>
          </cell>
          <cell r="AB596">
            <v>767</v>
          </cell>
          <cell r="AC596">
            <v>4</v>
          </cell>
          <cell r="AD596" t="str">
            <v>ISR PERSONAS MORALES PAGOS PROV. 25%</v>
          </cell>
          <cell r="AE596">
            <v>0</v>
          </cell>
          <cell r="AF596">
            <v>1418.18</v>
          </cell>
        </row>
        <row r="597">
          <cell r="A597">
            <v>77200</v>
          </cell>
          <cell r="B597">
            <v>772</v>
          </cell>
          <cell r="C597">
            <v>0</v>
          </cell>
          <cell r="D597" t="str">
            <v>IMP.ESP.S/PROD.Y SERV.ALC.TAB.Y CERV.</v>
          </cell>
          <cell r="E597">
            <v>0</v>
          </cell>
          <cell r="F597">
            <v>0</v>
          </cell>
          <cell r="G597">
            <v>0</v>
          </cell>
          <cell r="H597">
            <v>0</v>
          </cell>
          <cell r="I597">
            <v>0</v>
          </cell>
          <cell r="J597">
            <v>0</v>
          </cell>
          <cell r="K597">
            <v>0</v>
          </cell>
          <cell r="L597">
            <v>0</v>
          </cell>
          <cell r="M597">
            <v>0</v>
          </cell>
          <cell r="N597">
            <v>0</v>
          </cell>
          <cell r="O597">
            <v>0</v>
          </cell>
          <cell r="P597">
            <v>0</v>
          </cell>
          <cell r="T597">
            <v>0</v>
          </cell>
          <cell r="U597">
            <v>0</v>
          </cell>
          <cell r="X597">
            <v>0</v>
          </cell>
          <cell r="Y597">
            <v>0</v>
          </cell>
          <cell r="AB597">
            <v>772</v>
          </cell>
          <cell r="AC597">
            <v>0</v>
          </cell>
          <cell r="AD597" t="str">
            <v>IEPS GASOLINA Y DIESEL</v>
          </cell>
          <cell r="AE597">
            <v>0</v>
          </cell>
          <cell r="AF597">
            <v>0</v>
          </cell>
        </row>
        <row r="598">
          <cell r="A598">
            <v>77201</v>
          </cell>
          <cell r="B598">
            <v>772</v>
          </cell>
          <cell r="C598">
            <v>1</v>
          </cell>
          <cell r="D598" t="str">
            <v>IEPS GASOLINA 2/11</v>
          </cell>
          <cell r="E598">
            <v>22166387.640000001</v>
          </cell>
          <cell r="F598">
            <v>-13385319.09</v>
          </cell>
          <cell r="G598">
            <v>13921839.65</v>
          </cell>
          <cell r="H598">
            <v>22702908.200000003</v>
          </cell>
          <cell r="I598">
            <v>-4465674.2</v>
          </cell>
          <cell r="J598">
            <v>-1535422.77</v>
          </cell>
          <cell r="K598">
            <v>1298746.04</v>
          </cell>
          <cell r="L598">
            <v>-4702350.9300000006</v>
          </cell>
          <cell r="M598">
            <v>-891404</v>
          </cell>
          <cell r="N598">
            <v>-212345.27</v>
          </cell>
          <cell r="O598">
            <v>1012533.27</v>
          </cell>
          <cell r="P598">
            <v>-91216</v>
          </cell>
          <cell r="T598">
            <v>0</v>
          </cell>
          <cell r="U598">
            <v>17909341.270000003</v>
          </cell>
          <cell r="X598">
            <v>0</v>
          </cell>
          <cell r="Y598">
            <v>17909341.27</v>
          </cell>
          <cell r="AB598">
            <v>772</v>
          </cell>
          <cell r="AC598">
            <v>1</v>
          </cell>
          <cell r="AD598" t="str">
            <v>IEPS GASOLINA 2/11</v>
          </cell>
          <cell r="AE598">
            <v>1012533.27</v>
          </cell>
          <cell r="AF598">
            <v>17909341.27</v>
          </cell>
        </row>
        <row r="599">
          <cell r="A599">
            <v>77202</v>
          </cell>
          <cell r="B599">
            <v>772</v>
          </cell>
          <cell r="C599">
            <v>2</v>
          </cell>
          <cell r="D599" t="str">
            <v>RECARGOS IEPS GASOLINA 2/11</v>
          </cell>
          <cell r="E599">
            <v>101092.14</v>
          </cell>
          <cell r="F599">
            <v>-44500.01</v>
          </cell>
          <cell r="G599">
            <v>13895.78</v>
          </cell>
          <cell r="H599">
            <v>70487.91</v>
          </cell>
          <cell r="I599">
            <v>14557.8</v>
          </cell>
          <cell r="J599">
            <v>-9397.49</v>
          </cell>
          <cell r="K599">
            <v>40329.78</v>
          </cell>
          <cell r="L599">
            <v>45490.09</v>
          </cell>
          <cell r="M599">
            <v>25394</v>
          </cell>
          <cell r="N599">
            <v>-28067.27</v>
          </cell>
          <cell r="O599">
            <v>70191.27</v>
          </cell>
          <cell r="P599">
            <v>67518</v>
          </cell>
          <cell r="T599">
            <v>0</v>
          </cell>
          <cell r="U599">
            <v>183496</v>
          </cell>
          <cell r="X599">
            <v>0</v>
          </cell>
          <cell r="Y599">
            <v>183496</v>
          </cell>
          <cell r="AB599">
            <v>772</v>
          </cell>
          <cell r="AC599">
            <v>2</v>
          </cell>
          <cell r="AD599" t="str">
            <v>RECARGOS IEPS GASOLINA 2/11</v>
          </cell>
          <cell r="AE599">
            <v>70191.27</v>
          </cell>
          <cell r="AF599">
            <v>183496</v>
          </cell>
        </row>
        <row r="600">
          <cell r="A600">
            <v>77203</v>
          </cell>
          <cell r="B600">
            <v>772</v>
          </cell>
          <cell r="C600">
            <v>3</v>
          </cell>
          <cell r="D600" t="str">
            <v>ACTUALIZACION IEPS GASOLINA 2/11</v>
          </cell>
          <cell r="E600">
            <v>16999.310000000001</v>
          </cell>
          <cell r="F600">
            <v>-2126.0300000000002</v>
          </cell>
          <cell r="G600">
            <v>8048.45</v>
          </cell>
          <cell r="H600">
            <v>22921.73</v>
          </cell>
          <cell r="I600">
            <v>9314.98</v>
          </cell>
          <cell r="J600">
            <v>-8521.61</v>
          </cell>
          <cell r="K600">
            <v>5368.9</v>
          </cell>
          <cell r="L600">
            <v>6162.2699999999986</v>
          </cell>
          <cell r="M600">
            <v>-51.64</v>
          </cell>
          <cell r="N600">
            <v>-14997.27</v>
          </cell>
          <cell r="O600">
            <v>17484</v>
          </cell>
          <cell r="P600">
            <v>2435.09</v>
          </cell>
          <cell r="T600">
            <v>0</v>
          </cell>
          <cell r="U600">
            <v>31519.089999999997</v>
          </cell>
          <cell r="X600">
            <v>0</v>
          </cell>
          <cell r="Y600">
            <v>31519.09</v>
          </cell>
          <cell r="AB600">
            <v>772</v>
          </cell>
          <cell r="AC600">
            <v>3</v>
          </cell>
          <cell r="AD600" t="str">
            <v>ACTUALIZACION IEPS GASOLINA 2/11</v>
          </cell>
          <cell r="AE600">
            <v>17484</v>
          </cell>
          <cell r="AF600">
            <v>31519.09</v>
          </cell>
        </row>
        <row r="601">
          <cell r="A601">
            <v>77204</v>
          </cell>
          <cell r="B601">
            <v>772</v>
          </cell>
          <cell r="C601">
            <v>4</v>
          </cell>
          <cell r="D601" t="str">
            <v>MULTAS POR COR FISCAL IEPS GASOLINA 2/11</v>
          </cell>
          <cell r="E601">
            <v>0</v>
          </cell>
          <cell r="F601">
            <v>0</v>
          </cell>
          <cell r="G601">
            <v>0</v>
          </cell>
          <cell r="H601">
            <v>0</v>
          </cell>
          <cell r="I601">
            <v>0</v>
          </cell>
          <cell r="J601">
            <v>459.82</v>
          </cell>
          <cell r="K601">
            <v>2703.63</v>
          </cell>
          <cell r="L601">
            <v>3163.4500000000003</v>
          </cell>
          <cell r="M601">
            <v>2838.55</v>
          </cell>
          <cell r="N601">
            <v>2455.64</v>
          </cell>
          <cell r="O601">
            <v>4102</v>
          </cell>
          <cell r="P601">
            <v>9396.19</v>
          </cell>
          <cell r="T601">
            <v>0</v>
          </cell>
          <cell r="U601">
            <v>12559.640000000001</v>
          </cell>
          <cell r="X601">
            <v>0</v>
          </cell>
          <cell r="Y601">
            <v>12559.64</v>
          </cell>
          <cell r="AB601">
            <v>772</v>
          </cell>
          <cell r="AC601">
            <v>4</v>
          </cell>
          <cell r="AD601" t="str">
            <v>MULTAS POR COR FISCAL IEPS GASOLINA 2/11</v>
          </cell>
          <cell r="AE601">
            <v>4102</v>
          </cell>
          <cell r="AF601">
            <v>12559.64</v>
          </cell>
        </row>
        <row r="602">
          <cell r="A602">
            <v>77205</v>
          </cell>
          <cell r="B602">
            <v>772</v>
          </cell>
          <cell r="C602">
            <v>5</v>
          </cell>
          <cell r="D602" t="str">
            <v>GASTOS DE EJECUCION IEPS 2/11</v>
          </cell>
          <cell r="E602">
            <v>0</v>
          </cell>
          <cell r="F602">
            <v>21.82</v>
          </cell>
          <cell r="G602">
            <v>0</v>
          </cell>
          <cell r="H602">
            <v>21.82</v>
          </cell>
          <cell r="I602">
            <v>16.36</v>
          </cell>
          <cell r="J602">
            <v>30.91</v>
          </cell>
          <cell r="K602">
            <v>0</v>
          </cell>
          <cell r="L602">
            <v>47.269999999999996</v>
          </cell>
          <cell r="M602">
            <v>-69.09</v>
          </cell>
          <cell r="N602">
            <v>0</v>
          </cell>
          <cell r="O602">
            <v>0</v>
          </cell>
          <cell r="P602">
            <v>-69.09</v>
          </cell>
          <cell r="T602">
            <v>0</v>
          </cell>
          <cell r="U602">
            <v>0</v>
          </cell>
          <cell r="X602">
            <v>0</v>
          </cell>
          <cell r="Y602">
            <v>0</v>
          </cell>
          <cell r="AB602">
            <v>772</v>
          </cell>
          <cell r="AC602">
            <v>5</v>
          </cell>
          <cell r="AD602" t="str">
            <v>GASTOS DE EJECUCION IEPS 2/11</v>
          </cell>
          <cell r="AE602">
            <v>0</v>
          </cell>
          <cell r="AF602">
            <v>0</v>
          </cell>
        </row>
        <row r="603">
          <cell r="A603">
            <v>77206</v>
          </cell>
          <cell r="B603">
            <v>772</v>
          </cell>
          <cell r="C603">
            <v>6</v>
          </cell>
          <cell r="D603" t="str">
            <v>MULTAS X INCUMPLIMIENTO A REQ.IEPS 2/11</v>
          </cell>
          <cell r="E603">
            <v>0</v>
          </cell>
          <cell r="F603">
            <v>2009.45</v>
          </cell>
          <cell r="G603">
            <v>2166.5500000000002</v>
          </cell>
          <cell r="H603">
            <v>4176</v>
          </cell>
          <cell r="I603">
            <v>-3730.18</v>
          </cell>
          <cell r="J603">
            <v>1872</v>
          </cell>
          <cell r="K603">
            <v>-33.46</v>
          </cell>
          <cell r="L603">
            <v>-1891.6399999999999</v>
          </cell>
          <cell r="M603">
            <v>-1999.27</v>
          </cell>
          <cell r="N603">
            <v>1318.55</v>
          </cell>
          <cell r="O603">
            <v>-1069.0899999999999</v>
          </cell>
          <cell r="P603">
            <v>-1749.81</v>
          </cell>
          <cell r="T603">
            <v>0</v>
          </cell>
          <cell r="U603">
            <v>534.55000000000018</v>
          </cell>
          <cell r="X603">
            <v>0</v>
          </cell>
          <cell r="Y603">
            <v>534.54999999999995</v>
          </cell>
          <cell r="AB603">
            <v>772</v>
          </cell>
          <cell r="AC603">
            <v>6</v>
          </cell>
          <cell r="AD603" t="str">
            <v>MULTAS X INCUMPLIMIENTO A REQ.IEPS 2/11</v>
          </cell>
          <cell r="AE603">
            <v>-1069.0899999999999</v>
          </cell>
          <cell r="AF603">
            <v>534.54999999999995</v>
          </cell>
        </row>
        <row r="604">
          <cell r="A604">
            <v>77207</v>
          </cell>
          <cell r="B604">
            <v>772</v>
          </cell>
          <cell r="C604">
            <v>7</v>
          </cell>
          <cell r="D604" t="str">
            <v>MULTAS POR EXTEMPORANEIDAD IEPS 2/11</v>
          </cell>
          <cell r="E604">
            <v>0</v>
          </cell>
          <cell r="F604">
            <v>1902.18</v>
          </cell>
          <cell r="G604">
            <v>2574.1799999999998</v>
          </cell>
          <cell r="H604">
            <v>4476.3599999999997</v>
          </cell>
          <cell r="I604">
            <v>-3249.45</v>
          </cell>
          <cell r="J604">
            <v>1550.54</v>
          </cell>
          <cell r="K604">
            <v>346.19</v>
          </cell>
          <cell r="L604">
            <v>-1352.7199999999998</v>
          </cell>
          <cell r="M604">
            <v>-1973.09</v>
          </cell>
          <cell r="N604">
            <v>-259.64</v>
          </cell>
          <cell r="O604">
            <v>-178.18</v>
          </cell>
          <cell r="P604">
            <v>-2410.91</v>
          </cell>
          <cell r="T604">
            <v>0</v>
          </cell>
          <cell r="U604">
            <v>712.73</v>
          </cell>
          <cell r="X604">
            <v>0</v>
          </cell>
          <cell r="Y604">
            <v>712.73</v>
          </cell>
          <cell r="AB604">
            <v>772</v>
          </cell>
          <cell r="AC604">
            <v>7</v>
          </cell>
          <cell r="AD604" t="str">
            <v>MULTAS POR EXTEMPORANEIDAD IEPS 2/11</v>
          </cell>
          <cell r="AE604">
            <v>-178.18</v>
          </cell>
          <cell r="AF604">
            <v>712.73</v>
          </cell>
        </row>
        <row r="605">
          <cell r="A605">
            <v>77211</v>
          </cell>
          <cell r="B605">
            <v>772</v>
          </cell>
          <cell r="C605">
            <v>11</v>
          </cell>
          <cell r="D605" t="str">
            <v>IEPS GASOLINA 2/11 FISCALIZADO</v>
          </cell>
          <cell r="H605">
            <v>0</v>
          </cell>
          <cell r="I605">
            <v>0</v>
          </cell>
          <cell r="J605">
            <v>0</v>
          </cell>
          <cell r="K605">
            <v>0</v>
          </cell>
          <cell r="L605">
            <v>0</v>
          </cell>
          <cell r="M605">
            <v>0</v>
          </cell>
          <cell r="N605">
            <v>0</v>
          </cell>
          <cell r="O605">
            <v>0</v>
          </cell>
          <cell r="P605">
            <v>0</v>
          </cell>
          <cell r="T605">
            <v>0</v>
          </cell>
          <cell r="U605">
            <v>0</v>
          </cell>
          <cell r="X605">
            <v>0</v>
          </cell>
          <cell r="Y605">
            <v>0</v>
          </cell>
          <cell r="AB605">
            <v>772</v>
          </cell>
          <cell r="AC605">
            <v>11</v>
          </cell>
          <cell r="AD605" t="str">
            <v>IEPS GASOLINA 2/11 FISCALIZADO</v>
          </cell>
          <cell r="AE605">
            <v>0</v>
          </cell>
          <cell r="AF605">
            <v>0</v>
          </cell>
        </row>
        <row r="606">
          <cell r="A606">
            <v>77212</v>
          </cell>
          <cell r="B606">
            <v>772</v>
          </cell>
          <cell r="C606">
            <v>12</v>
          </cell>
          <cell r="D606" t="str">
            <v>RECARGOS IEPS GASOLINA 2/11 FISCALIZADO</v>
          </cell>
          <cell r="H606">
            <v>0</v>
          </cell>
          <cell r="I606">
            <v>0</v>
          </cell>
          <cell r="J606">
            <v>0</v>
          </cell>
          <cell r="K606">
            <v>0</v>
          </cell>
          <cell r="L606">
            <v>0</v>
          </cell>
          <cell r="M606">
            <v>0</v>
          </cell>
          <cell r="N606">
            <v>0</v>
          </cell>
          <cell r="O606">
            <v>0</v>
          </cell>
          <cell r="P606">
            <v>0</v>
          </cell>
          <cell r="T606">
            <v>0</v>
          </cell>
          <cell r="U606">
            <v>0</v>
          </cell>
          <cell r="X606">
            <v>0</v>
          </cell>
          <cell r="Y606">
            <v>0</v>
          </cell>
          <cell r="AB606">
            <v>772</v>
          </cell>
          <cell r="AC606">
            <v>12</v>
          </cell>
          <cell r="AD606" t="str">
            <v>RECARGOS IEPS GASOLINA 2/11 FISCALIZADO</v>
          </cell>
          <cell r="AE606">
            <v>0</v>
          </cell>
          <cell r="AF606">
            <v>0</v>
          </cell>
        </row>
        <row r="607">
          <cell r="A607">
            <v>77213</v>
          </cell>
          <cell r="B607">
            <v>772</v>
          </cell>
          <cell r="C607">
            <v>13</v>
          </cell>
          <cell r="D607" t="str">
            <v>ACTUALIZACION IEPS GASOLINA 2/11 FISCALI</v>
          </cell>
          <cell r="H607">
            <v>0</v>
          </cell>
          <cell r="I607">
            <v>0</v>
          </cell>
          <cell r="J607">
            <v>0</v>
          </cell>
          <cell r="K607">
            <v>0</v>
          </cell>
          <cell r="L607">
            <v>0</v>
          </cell>
          <cell r="M607">
            <v>0</v>
          </cell>
          <cell r="N607">
            <v>0</v>
          </cell>
          <cell r="O607">
            <v>0</v>
          </cell>
          <cell r="P607">
            <v>0</v>
          </cell>
          <cell r="T607">
            <v>0</v>
          </cell>
          <cell r="U607">
            <v>0</v>
          </cell>
          <cell r="X607">
            <v>0</v>
          </cell>
          <cell r="Y607">
            <v>0</v>
          </cell>
          <cell r="AB607">
            <v>772</v>
          </cell>
          <cell r="AC607">
            <v>13</v>
          </cell>
          <cell r="AD607" t="str">
            <v>ACTUALIZACION IEPS GASOLINA 2/11 FISCALI</v>
          </cell>
          <cell r="AE607">
            <v>0</v>
          </cell>
          <cell r="AF607">
            <v>0</v>
          </cell>
        </row>
        <row r="608">
          <cell r="A608">
            <v>77214</v>
          </cell>
          <cell r="B608">
            <v>772</v>
          </cell>
          <cell r="C608">
            <v>14</v>
          </cell>
          <cell r="D608" t="str">
            <v>MULTA X CORREC.FISCAL IEPS GAS.2/11 FISC</v>
          </cell>
          <cell r="H608">
            <v>0</v>
          </cell>
          <cell r="I608">
            <v>0</v>
          </cell>
          <cell r="J608">
            <v>0</v>
          </cell>
          <cell r="K608">
            <v>0</v>
          </cell>
          <cell r="L608">
            <v>0</v>
          </cell>
          <cell r="M608">
            <v>0</v>
          </cell>
          <cell r="N608">
            <v>0</v>
          </cell>
          <cell r="O608">
            <v>0</v>
          </cell>
          <cell r="P608">
            <v>0</v>
          </cell>
          <cell r="T608">
            <v>0</v>
          </cell>
          <cell r="U608">
            <v>0</v>
          </cell>
          <cell r="X608">
            <v>0</v>
          </cell>
          <cell r="Y608">
            <v>0</v>
          </cell>
          <cell r="AB608">
            <v>772</v>
          </cell>
          <cell r="AC608">
            <v>14</v>
          </cell>
          <cell r="AD608" t="str">
            <v>MULTA X CORREC.FISCAL IEPS GAS.2/11 FISC</v>
          </cell>
          <cell r="AE608">
            <v>0</v>
          </cell>
          <cell r="AF608">
            <v>0</v>
          </cell>
        </row>
        <row r="609">
          <cell r="A609">
            <v>77604</v>
          </cell>
          <cell r="B609">
            <v>776</v>
          </cell>
          <cell r="C609">
            <v>4</v>
          </cell>
          <cell r="D609" t="str">
            <v>INTERESES POR PLAZO (2%)</v>
          </cell>
          <cell r="E609">
            <v>22.1</v>
          </cell>
          <cell r="F609">
            <v>4.66</v>
          </cell>
          <cell r="G609">
            <v>7.31</v>
          </cell>
          <cell r="H609">
            <v>34.07</v>
          </cell>
          <cell r="I609">
            <v>-8.6999999999999993</v>
          </cell>
          <cell r="J609">
            <v>3.29</v>
          </cell>
          <cell r="K609">
            <v>-7.14</v>
          </cell>
          <cell r="L609">
            <v>-12.549999999999999</v>
          </cell>
          <cell r="M609">
            <v>0.21</v>
          </cell>
          <cell r="N609">
            <v>2.27</v>
          </cell>
          <cell r="O609">
            <v>-3.75</v>
          </cell>
          <cell r="P609">
            <v>-1.27</v>
          </cell>
          <cell r="T609">
            <v>0</v>
          </cell>
          <cell r="U609">
            <v>20.25</v>
          </cell>
          <cell r="X609">
            <v>0</v>
          </cell>
          <cell r="Y609">
            <v>20.25</v>
          </cell>
          <cell r="AB609">
            <v>776</v>
          </cell>
          <cell r="AC609">
            <v>4</v>
          </cell>
          <cell r="AD609" t="str">
            <v>INTERESES POR PLAZO (2%)</v>
          </cell>
          <cell r="AE609">
            <v>-3.75</v>
          </cell>
          <cell r="AF609">
            <v>20.25</v>
          </cell>
        </row>
        <row r="610">
          <cell r="A610">
            <v>77610</v>
          </cell>
          <cell r="B610">
            <v>776</v>
          </cell>
          <cell r="C610">
            <v>10</v>
          </cell>
          <cell r="D610" t="str">
            <v>INT.POR PLAZO CREDITOS FISCALIZACION 25%</v>
          </cell>
          <cell r="E610">
            <v>547.72</v>
          </cell>
          <cell r="F610">
            <v>692.83</v>
          </cell>
          <cell r="G610">
            <v>7605.88</v>
          </cell>
          <cell r="H610">
            <v>8846.43</v>
          </cell>
          <cell r="I610">
            <v>-8298.7099999999991</v>
          </cell>
          <cell r="J610">
            <v>0</v>
          </cell>
          <cell r="K610">
            <v>0</v>
          </cell>
          <cell r="L610">
            <v>-8298.7099999999991</v>
          </cell>
          <cell r="M610">
            <v>3846.89</v>
          </cell>
          <cell r="N610">
            <v>-3846.89</v>
          </cell>
          <cell r="O610">
            <v>0</v>
          </cell>
          <cell r="P610">
            <v>0</v>
          </cell>
          <cell r="T610">
            <v>0</v>
          </cell>
          <cell r="U610">
            <v>547.72000000000116</v>
          </cell>
          <cell r="X610">
            <v>1.1368683772161603E-12</v>
          </cell>
          <cell r="Y610">
            <v>547.72</v>
          </cell>
          <cell r="AB610">
            <v>776</v>
          </cell>
          <cell r="AC610">
            <v>10</v>
          </cell>
          <cell r="AD610" t="str">
            <v>INT.POR PLAZO CREDITOS FISCALIZACION 25%</v>
          </cell>
          <cell r="AE610">
            <v>0</v>
          </cell>
          <cell r="AF610">
            <v>547.72</v>
          </cell>
        </row>
        <row r="611">
          <cell r="A611">
            <v>77611</v>
          </cell>
          <cell r="B611">
            <v>776</v>
          </cell>
          <cell r="C611">
            <v>11</v>
          </cell>
          <cell r="D611" t="str">
            <v>REC.POR MORA CREDITOS FISCALIZACION 25%</v>
          </cell>
          <cell r="E611">
            <v>30.4</v>
          </cell>
          <cell r="F611">
            <v>-30.4</v>
          </cell>
          <cell r="G611">
            <v>0</v>
          </cell>
          <cell r="H611">
            <v>0</v>
          </cell>
          <cell r="I611">
            <v>30.4</v>
          </cell>
          <cell r="J611">
            <v>0</v>
          </cell>
          <cell r="K611">
            <v>0</v>
          </cell>
          <cell r="L611">
            <v>30.4</v>
          </cell>
          <cell r="M611">
            <v>0</v>
          </cell>
          <cell r="N611">
            <v>0</v>
          </cell>
          <cell r="O611">
            <v>0</v>
          </cell>
          <cell r="P611">
            <v>0</v>
          </cell>
          <cell r="T611">
            <v>0</v>
          </cell>
          <cell r="U611">
            <v>30.4</v>
          </cell>
          <cell r="X611">
            <v>0</v>
          </cell>
          <cell r="Y611">
            <v>30.4</v>
          </cell>
          <cell r="AB611">
            <v>776</v>
          </cell>
          <cell r="AC611">
            <v>11</v>
          </cell>
          <cell r="AD611" t="str">
            <v>REC.POR MORA CREDITOS FISCALIZACION 25%</v>
          </cell>
          <cell r="AE611">
            <v>0</v>
          </cell>
          <cell r="AF611">
            <v>30.4</v>
          </cell>
        </row>
        <row r="612">
          <cell r="A612">
            <v>77615</v>
          </cell>
          <cell r="B612">
            <v>776</v>
          </cell>
          <cell r="C612">
            <v>15</v>
          </cell>
          <cell r="D612" t="str">
            <v>REC.DE MULTAS ADM.FED.NO FISCALES 2%</v>
          </cell>
          <cell r="E612">
            <v>3.37</v>
          </cell>
          <cell r="F612">
            <v>1.37</v>
          </cell>
          <cell r="G612">
            <v>9.8800000000000008</v>
          </cell>
          <cell r="H612">
            <v>14.620000000000001</v>
          </cell>
          <cell r="I612">
            <v>-11.93</v>
          </cell>
          <cell r="J612">
            <v>2.57</v>
          </cell>
          <cell r="K612">
            <v>-3.76</v>
          </cell>
          <cell r="L612">
            <v>-13.12</v>
          </cell>
          <cell r="M612">
            <v>0.62</v>
          </cell>
          <cell r="N612">
            <v>1.41</v>
          </cell>
          <cell r="O612">
            <v>18.78</v>
          </cell>
          <cell r="P612">
            <v>20.810000000000002</v>
          </cell>
          <cell r="T612">
            <v>0</v>
          </cell>
          <cell r="U612">
            <v>22.310000000000002</v>
          </cell>
          <cell r="X612">
            <v>0</v>
          </cell>
          <cell r="Y612">
            <v>22.31</v>
          </cell>
          <cell r="AB612">
            <v>776</v>
          </cell>
          <cell r="AC612">
            <v>15</v>
          </cell>
          <cell r="AD612" t="str">
            <v>REC.DE MULTAS ADM.FED.NO FISCALES 2%</v>
          </cell>
          <cell r="AE612">
            <v>18.78</v>
          </cell>
          <cell r="AF612">
            <v>22.31</v>
          </cell>
        </row>
        <row r="613">
          <cell r="B613">
            <v>776</v>
          </cell>
          <cell r="C613">
            <v>0</v>
          </cell>
          <cell r="D613" t="str">
            <v>RECARGOS</v>
          </cell>
          <cell r="E613">
            <v>2021.77</v>
          </cell>
          <cell r="F613">
            <v>668.46</v>
          </cell>
          <cell r="G613">
            <v>7623.07</v>
          </cell>
          <cell r="H613">
            <v>10313.299999999999</v>
          </cell>
          <cell r="I613">
            <v>-8288.94</v>
          </cell>
          <cell r="J613">
            <v>121841.21</v>
          </cell>
          <cell r="K613">
            <v>-121846.25</v>
          </cell>
          <cell r="L613">
            <v>-8293.9799999999959</v>
          </cell>
          <cell r="M613">
            <v>25747.85</v>
          </cell>
          <cell r="N613">
            <v>-25743.34</v>
          </cell>
          <cell r="O613">
            <v>15.03</v>
          </cell>
          <cell r="P613">
            <v>19.5399999999984</v>
          </cell>
          <cell r="T613">
            <v>0</v>
          </cell>
          <cell r="U613">
            <v>2038.8600000000024</v>
          </cell>
          <cell r="X613">
            <v>2.5011104298755527E-12</v>
          </cell>
          <cell r="Y613">
            <v>2038.86</v>
          </cell>
          <cell r="AB613">
            <v>776</v>
          </cell>
          <cell r="AC613">
            <v>0</v>
          </cell>
          <cell r="AD613" t="str">
            <v>RECARGOS</v>
          </cell>
          <cell r="AE613">
            <v>15.03</v>
          </cell>
          <cell r="AF613">
            <v>2038.86</v>
          </cell>
        </row>
        <row r="614">
          <cell r="A614">
            <v>77902</v>
          </cell>
          <cell r="B614">
            <v>779</v>
          </cell>
          <cell r="C614">
            <v>2</v>
          </cell>
          <cell r="D614" t="str">
            <v>ACTUALIZACION ISR 25%</v>
          </cell>
          <cell r="E614">
            <v>1099.5999999999999</v>
          </cell>
          <cell r="F614">
            <v>0</v>
          </cell>
          <cell r="G614">
            <v>0</v>
          </cell>
          <cell r="H614">
            <v>1099.5999999999999</v>
          </cell>
          <cell r="I614">
            <v>0</v>
          </cell>
          <cell r="J614">
            <v>0</v>
          </cell>
          <cell r="K614">
            <v>0</v>
          </cell>
          <cell r="L614">
            <v>0</v>
          </cell>
          <cell r="M614">
            <v>0</v>
          </cell>
          <cell r="N614">
            <v>0</v>
          </cell>
          <cell r="O614">
            <v>0</v>
          </cell>
          <cell r="P614">
            <v>0</v>
          </cell>
          <cell r="T614">
            <v>0</v>
          </cell>
          <cell r="U614">
            <v>1099.5999999999999</v>
          </cell>
          <cell r="X614">
            <v>0</v>
          </cell>
          <cell r="Y614">
            <v>1099.5999999999999</v>
          </cell>
          <cell r="AB614">
            <v>779</v>
          </cell>
          <cell r="AC614">
            <v>2</v>
          </cell>
          <cell r="AD614" t="str">
            <v>ACTUALIZACION ISR 25%</v>
          </cell>
          <cell r="AE614">
            <v>0</v>
          </cell>
          <cell r="AF614">
            <v>1099.5999999999999</v>
          </cell>
        </row>
        <row r="615">
          <cell r="A615">
            <v>77913</v>
          </cell>
          <cell r="B615">
            <v>779</v>
          </cell>
          <cell r="C615">
            <v>13</v>
          </cell>
          <cell r="D615" t="str">
            <v>ACT.MULTAS ADM.FEDERALES NO FISCALES 2%</v>
          </cell>
          <cell r="E615">
            <v>924.64</v>
          </cell>
          <cell r="F615">
            <v>98.24</v>
          </cell>
          <cell r="G615">
            <v>185.72</v>
          </cell>
          <cell r="H615">
            <v>1208.5999999999999</v>
          </cell>
          <cell r="I615">
            <v>-264.10000000000002</v>
          </cell>
          <cell r="J615">
            <v>312.73</v>
          </cell>
          <cell r="K615">
            <v>304.8</v>
          </cell>
          <cell r="L615">
            <v>353.43</v>
          </cell>
          <cell r="M615">
            <v>-202.54</v>
          </cell>
          <cell r="N615">
            <v>2580.62</v>
          </cell>
          <cell r="O615">
            <v>-1765.92</v>
          </cell>
          <cell r="P615">
            <v>612.15999999999985</v>
          </cell>
          <cell r="T615">
            <v>0</v>
          </cell>
          <cell r="U615">
            <v>2174.1899999999996</v>
          </cell>
          <cell r="X615">
            <v>0</v>
          </cell>
          <cell r="Y615">
            <v>2174.19</v>
          </cell>
          <cell r="AB615">
            <v>779</v>
          </cell>
          <cell r="AC615">
            <v>13</v>
          </cell>
          <cell r="AD615" t="str">
            <v>ACT.MULTAS ADM.FEDERALES NO FISCALES 2%</v>
          </cell>
          <cell r="AE615">
            <v>-1765.92</v>
          </cell>
          <cell r="AF615">
            <v>2174.19</v>
          </cell>
        </row>
        <row r="616">
          <cell r="A616">
            <v>78901</v>
          </cell>
          <cell r="B616">
            <v>789</v>
          </cell>
          <cell r="C616">
            <v>1</v>
          </cell>
          <cell r="D616" t="str">
            <v>MULTAS INFRACC LEY FED TRAB 2% (325)</v>
          </cell>
          <cell r="E616">
            <v>373.89</v>
          </cell>
          <cell r="F616">
            <v>91.65</v>
          </cell>
          <cell r="G616">
            <v>-168.31</v>
          </cell>
          <cell r="H616">
            <v>297.22999999999996</v>
          </cell>
          <cell r="I616">
            <v>131.25</v>
          </cell>
          <cell r="J616">
            <v>81.3</v>
          </cell>
          <cell r="K616">
            <v>-15.78</v>
          </cell>
          <cell r="L616">
            <v>196.77</v>
          </cell>
          <cell r="M616">
            <v>-329.83</v>
          </cell>
          <cell r="N616">
            <v>459.17</v>
          </cell>
          <cell r="O616">
            <v>236.87</v>
          </cell>
          <cell r="P616">
            <v>366.21000000000004</v>
          </cell>
          <cell r="T616">
            <v>0</v>
          </cell>
          <cell r="U616">
            <v>860.21</v>
          </cell>
          <cell r="X616">
            <v>0</v>
          </cell>
          <cell r="Y616">
            <v>860.21</v>
          </cell>
          <cell r="AB616">
            <v>789</v>
          </cell>
          <cell r="AC616">
            <v>1</v>
          </cell>
          <cell r="AD616" t="str">
            <v>MULTAS INFRACC LEY FED TRAB 2% (325)</v>
          </cell>
          <cell r="AE616">
            <v>236.87</v>
          </cell>
          <cell r="AF616">
            <v>860.21</v>
          </cell>
        </row>
        <row r="617">
          <cell r="A617">
            <v>78902</v>
          </cell>
          <cell r="B617">
            <v>789</v>
          </cell>
          <cell r="C617">
            <v>2</v>
          </cell>
          <cell r="D617" t="str">
            <v>MULTAS INFRACC REG TRAN FED 2% (327)</v>
          </cell>
          <cell r="E617">
            <v>3612.28</v>
          </cell>
          <cell r="F617">
            <v>-584.11</v>
          </cell>
          <cell r="G617">
            <v>-1238.9000000000001</v>
          </cell>
          <cell r="H617">
            <v>1789.27</v>
          </cell>
          <cell r="I617">
            <v>860.44</v>
          </cell>
          <cell r="J617">
            <v>2670.13</v>
          </cell>
          <cell r="K617">
            <v>-7.48</v>
          </cell>
          <cell r="L617">
            <v>3523.09</v>
          </cell>
          <cell r="M617">
            <v>1091.8</v>
          </cell>
          <cell r="N617">
            <v>13991.37</v>
          </cell>
          <cell r="O617">
            <v>-5329.88</v>
          </cell>
          <cell r="P617">
            <v>9753.2900000000009</v>
          </cell>
          <cell r="T617">
            <v>0</v>
          </cell>
          <cell r="U617">
            <v>15065.650000000001</v>
          </cell>
          <cell r="X617">
            <v>0</v>
          </cell>
          <cell r="Y617">
            <v>15065.65</v>
          </cell>
          <cell r="AB617">
            <v>789</v>
          </cell>
          <cell r="AC617">
            <v>2</v>
          </cell>
          <cell r="AD617" t="str">
            <v>MULTAS INFRACC REG TRAN FED 2% (327)</v>
          </cell>
          <cell r="AE617">
            <v>-5329.88</v>
          </cell>
          <cell r="AF617">
            <v>15065.65</v>
          </cell>
        </row>
        <row r="618">
          <cell r="A618">
            <v>78903</v>
          </cell>
          <cell r="B618">
            <v>789</v>
          </cell>
          <cell r="C618">
            <v>3</v>
          </cell>
          <cell r="D618" t="str">
            <v>MULTAS DE LA PROFECO 2% (332)</v>
          </cell>
          <cell r="E618">
            <v>9994.42</v>
          </cell>
          <cell r="F618">
            <v>-380.21</v>
          </cell>
          <cell r="G618">
            <v>8195.81</v>
          </cell>
          <cell r="H618">
            <v>17810.02</v>
          </cell>
          <cell r="I618">
            <v>-10269.42</v>
          </cell>
          <cell r="J618">
            <v>1694.05</v>
          </cell>
          <cell r="K618">
            <v>-814.01</v>
          </cell>
          <cell r="L618">
            <v>-9389.380000000001</v>
          </cell>
          <cell r="M618">
            <v>2787.39</v>
          </cell>
          <cell r="N618">
            <v>-6363.38</v>
          </cell>
          <cell r="O618">
            <v>2752.73</v>
          </cell>
          <cell r="P618">
            <v>-823.26000000000022</v>
          </cell>
          <cell r="T618">
            <v>0</v>
          </cell>
          <cell r="U618">
            <v>7597.3799999999992</v>
          </cell>
          <cell r="X618">
            <v>0</v>
          </cell>
          <cell r="Y618">
            <v>7597.38</v>
          </cell>
          <cell r="AB618">
            <v>789</v>
          </cell>
          <cell r="AC618">
            <v>3</v>
          </cell>
          <cell r="AD618" t="str">
            <v>MULTAS DE LA PROFECO 2% (332)</v>
          </cell>
          <cell r="AE618">
            <v>2752.73</v>
          </cell>
          <cell r="AF618">
            <v>7597.38</v>
          </cell>
        </row>
        <row r="619">
          <cell r="A619">
            <v>78904</v>
          </cell>
          <cell r="B619">
            <v>789</v>
          </cell>
          <cell r="C619">
            <v>4</v>
          </cell>
          <cell r="D619" t="str">
            <v>MULTAS DE VARIAS DEP FED 2% (334)</v>
          </cell>
          <cell r="E619">
            <v>214.78</v>
          </cell>
          <cell r="F619">
            <v>586.07000000000005</v>
          </cell>
          <cell r="G619">
            <v>-305.77999999999997</v>
          </cell>
          <cell r="H619">
            <v>495.07000000000005</v>
          </cell>
          <cell r="I619">
            <v>-307.87</v>
          </cell>
          <cell r="J619">
            <v>-64.180000000000007</v>
          </cell>
          <cell r="K619">
            <v>5005.47</v>
          </cell>
          <cell r="L619">
            <v>4633.42</v>
          </cell>
          <cell r="M619">
            <v>-4529.1899999999996</v>
          </cell>
          <cell r="N619">
            <v>-319.52999999999997</v>
          </cell>
          <cell r="O619">
            <v>1323.07</v>
          </cell>
          <cell r="P619">
            <v>-3525.6499999999996</v>
          </cell>
          <cell r="T619">
            <v>0</v>
          </cell>
          <cell r="U619">
            <v>1602.8400000000006</v>
          </cell>
          <cell r="X619">
            <v>0</v>
          </cell>
          <cell r="Y619">
            <v>1602.84</v>
          </cell>
          <cell r="AB619">
            <v>789</v>
          </cell>
          <cell r="AC619">
            <v>4</v>
          </cell>
          <cell r="AD619" t="str">
            <v>MULTAS DE VARIAS DEP FED 2% (334)</v>
          </cell>
          <cell r="AE619">
            <v>1323.07</v>
          </cell>
          <cell r="AF619">
            <v>1602.84</v>
          </cell>
        </row>
        <row r="620">
          <cell r="A620">
            <v>78905</v>
          </cell>
          <cell r="B620">
            <v>789</v>
          </cell>
          <cell r="C620">
            <v>5</v>
          </cell>
          <cell r="D620" t="str">
            <v>MULTAS SECOFI 2%</v>
          </cell>
          <cell r="E620">
            <v>0</v>
          </cell>
          <cell r="F620">
            <v>0</v>
          </cell>
          <cell r="G620">
            <v>0</v>
          </cell>
          <cell r="H620">
            <v>0</v>
          </cell>
          <cell r="I620">
            <v>0</v>
          </cell>
          <cell r="J620">
            <v>0</v>
          </cell>
          <cell r="K620">
            <v>0</v>
          </cell>
          <cell r="L620">
            <v>0</v>
          </cell>
          <cell r="M620">
            <v>0</v>
          </cell>
          <cell r="N620">
            <v>0</v>
          </cell>
          <cell r="O620">
            <v>20.67</v>
          </cell>
          <cell r="P620">
            <v>20.67</v>
          </cell>
          <cell r="T620">
            <v>0</v>
          </cell>
          <cell r="U620">
            <v>20.67</v>
          </cell>
          <cell r="X620">
            <v>0</v>
          </cell>
          <cell r="Y620">
            <v>20.67</v>
          </cell>
          <cell r="AB620">
            <v>789</v>
          </cell>
          <cell r="AC620">
            <v>5</v>
          </cell>
          <cell r="AD620" t="str">
            <v>MULTAS SECOFI 2%</v>
          </cell>
          <cell r="AE620">
            <v>20.67</v>
          </cell>
          <cell r="AF620">
            <v>20.67</v>
          </cell>
        </row>
        <row r="621">
          <cell r="A621">
            <v>78906</v>
          </cell>
          <cell r="B621">
            <v>789</v>
          </cell>
          <cell r="C621">
            <v>6</v>
          </cell>
          <cell r="D621" t="str">
            <v>MULTAS PROFEPA 2%</v>
          </cell>
          <cell r="E621">
            <v>376.69</v>
          </cell>
          <cell r="F621">
            <v>7827.63</v>
          </cell>
          <cell r="G621">
            <v>-6971.47</v>
          </cell>
          <cell r="H621">
            <v>1232.8499999999995</v>
          </cell>
          <cell r="I621">
            <v>-1131.71</v>
          </cell>
          <cell r="J621">
            <v>0</v>
          </cell>
          <cell r="K621">
            <v>534.42999999999995</v>
          </cell>
          <cell r="L621">
            <v>-597.28000000000009</v>
          </cell>
          <cell r="M621">
            <v>-635.57000000000005</v>
          </cell>
          <cell r="N621">
            <v>500.74</v>
          </cell>
          <cell r="O621">
            <v>1899.47</v>
          </cell>
          <cell r="P621">
            <v>1764.6399999999999</v>
          </cell>
          <cell r="T621">
            <v>0</v>
          </cell>
          <cell r="U621">
            <v>2400.2099999999991</v>
          </cell>
          <cell r="X621">
            <v>0</v>
          </cell>
          <cell r="Y621">
            <v>2400.21</v>
          </cell>
          <cell r="AB621">
            <v>789</v>
          </cell>
          <cell r="AC621">
            <v>6</v>
          </cell>
          <cell r="AD621" t="str">
            <v>MULTAS PROFEPA 2%</v>
          </cell>
          <cell r="AE621">
            <v>1899.47</v>
          </cell>
          <cell r="AF621">
            <v>2400.21</v>
          </cell>
        </row>
        <row r="622">
          <cell r="A622">
            <v>78910</v>
          </cell>
          <cell r="B622">
            <v>789</v>
          </cell>
          <cell r="C622">
            <v>10</v>
          </cell>
          <cell r="D622" t="str">
            <v>DEV. S/MULTAS ADMVAS FED(2%)</v>
          </cell>
          <cell r="H622">
            <v>0</v>
          </cell>
          <cell r="L622">
            <v>0</v>
          </cell>
          <cell r="O622">
            <v>-5156.3</v>
          </cell>
          <cell r="P622">
            <v>-5156.3</v>
          </cell>
          <cell r="T622">
            <v>0</v>
          </cell>
          <cell r="U622">
            <v>-5156.3</v>
          </cell>
          <cell r="X622">
            <v>0</v>
          </cell>
          <cell r="Y622">
            <v>-5156.3</v>
          </cell>
          <cell r="AB622">
            <v>789</v>
          </cell>
          <cell r="AC622">
            <v>10</v>
          </cell>
          <cell r="AD622" t="str">
            <v>DEV. S/MULTAS ADMVAS FED(2%)</v>
          </cell>
          <cell r="AE622">
            <v>-5156.3</v>
          </cell>
          <cell r="AF622">
            <v>-5156.3</v>
          </cell>
        </row>
        <row r="623">
          <cell r="A623">
            <v>78900</v>
          </cell>
          <cell r="B623">
            <v>789</v>
          </cell>
          <cell r="C623">
            <v>0</v>
          </cell>
          <cell r="D623" t="str">
            <v>TOTAL MULTAS</v>
          </cell>
          <cell r="E623">
            <v>16596.3</v>
          </cell>
          <cell r="F623">
            <v>7639.27</v>
          </cell>
          <cell r="G623">
            <v>-302.93</v>
          </cell>
          <cell r="H623">
            <v>23932.639999999999</v>
          </cell>
          <cell r="I623">
            <v>-10981.41</v>
          </cell>
          <cell r="J623">
            <v>4694.03</v>
          </cell>
          <cell r="K623">
            <v>5007.43</v>
          </cell>
          <cell r="L623">
            <v>-1279.9499999999998</v>
          </cell>
          <cell r="M623">
            <v>-1817.94</v>
          </cell>
          <cell r="N623">
            <v>10848.99</v>
          </cell>
          <cell r="O623">
            <v>-6019.29</v>
          </cell>
          <cell r="P623">
            <v>3011.7599999999993</v>
          </cell>
          <cell r="T623">
            <v>0</v>
          </cell>
          <cell r="U623">
            <v>25664.449999999997</v>
          </cell>
          <cell r="X623">
            <v>0</v>
          </cell>
          <cell r="Y623">
            <v>25664.45</v>
          </cell>
          <cell r="AB623">
            <v>789</v>
          </cell>
          <cell r="AC623">
            <v>0</v>
          </cell>
          <cell r="AD623" t="str">
            <v>TOTAL MULTAS</v>
          </cell>
          <cell r="AE623">
            <v>-6019.29</v>
          </cell>
          <cell r="AF623">
            <v>25664.45</v>
          </cell>
        </row>
        <row r="624">
          <cell r="A624">
            <v>0</v>
          </cell>
          <cell r="D624" t="str">
            <v>TOTAL ING. FEDERALES DE COORDINACION</v>
          </cell>
          <cell r="E624">
            <v>1276706642.1600001</v>
          </cell>
          <cell r="F624">
            <v>-10316774.949999999</v>
          </cell>
          <cell r="G624">
            <v>410896296.75</v>
          </cell>
          <cell r="H624">
            <v>1677286163.96</v>
          </cell>
          <cell r="I624">
            <v>-317830153.04000002</v>
          </cell>
          <cell r="J624">
            <v>56476039.640000001</v>
          </cell>
          <cell r="K624">
            <v>-175042685.74000001</v>
          </cell>
          <cell r="L624">
            <v>-436396799.14000005</v>
          </cell>
          <cell r="M624">
            <v>37451236.369999997</v>
          </cell>
          <cell r="N624">
            <v>21031758.390000001</v>
          </cell>
          <cell r="O624">
            <v>1173228798.01</v>
          </cell>
          <cell r="P624">
            <v>1231711792.77</v>
          </cell>
          <cell r="T624">
            <v>0</v>
          </cell>
          <cell r="U624">
            <v>2472601157.5900002</v>
          </cell>
          <cell r="X624">
            <v>0</v>
          </cell>
          <cell r="Y624">
            <v>2472601157.5900002</v>
          </cell>
          <cell r="AB624">
            <v>0</v>
          </cell>
          <cell r="AC624">
            <v>0</v>
          </cell>
          <cell r="AD624" t="str">
            <v>TOTAL ING. FEDERALES DE COORDINACION</v>
          </cell>
          <cell r="AE624">
            <v>1173228798.01</v>
          </cell>
          <cell r="AF624">
            <v>2472601157.5900002</v>
          </cell>
        </row>
        <row r="625">
          <cell r="B625">
            <v>789</v>
          </cell>
          <cell r="C625">
            <v>0</v>
          </cell>
          <cell r="D625" t="str">
            <v>TOTAL MULTAS</v>
          </cell>
          <cell r="E625">
            <v>0</v>
          </cell>
          <cell r="F625">
            <v>0</v>
          </cell>
          <cell r="G625">
            <v>0</v>
          </cell>
          <cell r="H625">
            <v>0</v>
          </cell>
          <cell r="I625">
            <v>0</v>
          </cell>
          <cell r="J625">
            <v>0</v>
          </cell>
          <cell r="K625">
            <v>0</v>
          </cell>
          <cell r="L625">
            <v>0</v>
          </cell>
          <cell r="M625">
            <v>0</v>
          </cell>
          <cell r="N625">
            <v>0</v>
          </cell>
          <cell r="O625">
            <v>0</v>
          </cell>
          <cell r="P625">
            <v>0</v>
          </cell>
          <cell r="T625">
            <v>0</v>
          </cell>
          <cell r="U625">
            <v>0</v>
          </cell>
          <cell r="X625">
            <v>0</v>
          </cell>
          <cell r="Y625">
            <v>0</v>
          </cell>
          <cell r="AB625">
            <v>789</v>
          </cell>
          <cell r="AC625">
            <v>0</v>
          </cell>
          <cell r="AD625" t="str">
            <v>TOTAL MULTAS</v>
          </cell>
          <cell r="AE625">
            <v>0</v>
          </cell>
          <cell r="AF625">
            <v>0</v>
          </cell>
        </row>
        <row r="626">
          <cell r="B626">
            <v>789</v>
          </cell>
          <cell r="C626">
            <v>0</v>
          </cell>
          <cell r="D626" t="str">
            <v>ACREEDORES DIVERSOS DE ADMINISTRACION</v>
          </cell>
          <cell r="E626">
            <v>0</v>
          </cell>
          <cell r="F626">
            <v>0</v>
          </cell>
          <cell r="G626">
            <v>0</v>
          </cell>
          <cell r="H626">
            <v>0</v>
          </cell>
          <cell r="I626">
            <v>0</v>
          </cell>
          <cell r="J626">
            <v>0</v>
          </cell>
          <cell r="K626">
            <v>0</v>
          </cell>
          <cell r="L626">
            <v>0</v>
          </cell>
          <cell r="M626">
            <v>0</v>
          </cell>
          <cell r="N626">
            <v>0</v>
          </cell>
          <cell r="O626">
            <v>0</v>
          </cell>
          <cell r="P626">
            <v>0</v>
          </cell>
          <cell r="T626">
            <v>0</v>
          </cell>
          <cell r="U626">
            <v>0</v>
          </cell>
          <cell r="X626">
            <v>0</v>
          </cell>
          <cell r="Y626">
            <v>0</v>
          </cell>
          <cell r="AB626">
            <v>789</v>
          </cell>
          <cell r="AC626">
            <v>0</v>
          </cell>
          <cell r="AD626" t="str">
            <v>ACREEDORES DIVERSOS DE ADMINISTRACION</v>
          </cell>
          <cell r="AE626">
            <v>0</v>
          </cell>
          <cell r="AF626">
            <v>0</v>
          </cell>
        </row>
        <row r="627">
          <cell r="B627">
            <v>801</v>
          </cell>
          <cell r="C627">
            <v>0</v>
          </cell>
          <cell r="D627" t="str">
            <v>ORGANISMOS DESCENTRALIZADOS</v>
          </cell>
          <cell r="H627">
            <v>0</v>
          </cell>
          <cell r="I627">
            <v>0</v>
          </cell>
          <cell r="J627">
            <v>0</v>
          </cell>
          <cell r="K627">
            <v>0</v>
          </cell>
          <cell r="L627">
            <v>0</v>
          </cell>
          <cell r="M627">
            <v>0</v>
          </cell>
          <cell r="N627">
            <v>0</v>
          </cell>
          <cell r="O627">
            <v>0</v>
          </cell>
          <cell r="P627">
            <v>0</v>
          </cell>
          <cell r="T627">
            <v>0</v>
          </cell>
          <cell r="U627">
            <v>0</v>
          </cell>
          <cell r="X627">
            <v>0</v>
          </cell>
          <cell r="Y627">
            <v>0</v>
          </cell>
          <cell r="AB627">
            <v>801</v>
          </cell>
          <cell r="AC627">
            <v>0</v>
          </cell>
          <cell r="AD627" t="str">
            <v>ORGANISMOS DESCENTRALIZADOS</v>
          </cell>
          <cell r="AE627">
            <v>0</v>
          </cell>
          <cell r="AF627">
            <v>0</v>
          </cell>
        </row>
        <row r="628">
          <cell r="A628">
            <v>80200</v>
          </cell>
          <cell r="B628">
            <v>802</v>
          </cell>
          <cell r="C628">
            <v>0</v>
          </cell>
          <cell r="D628" t="str">
            <v>MENSAJERIA OTROS SERVICIO</v>
          </cell>
          <cell r="E628">
            <v>0</v>
          </cell>
          <cell r="F628">
            <v>0</v>
          </cell>
          <cell r="H628">
            <v>0</v>
          </cell>
          <cell r="I628">
            <v>0</v>
          </cell>
          <cell r="J628">
            <v>0</v>
          </cell>
          <cell r="K628">
            <v>0</v>
          </cell>
          <cell r="L628">
            <v>0</v>
          </cell>
          <cell r="M628">
            <v>0</v>
          </cell>
          <cell r="N628">
            <v>0</v>
          </cell>
          <cell r="O628">
            <v>0</v>
          </cell>
          <cell r="P628">
            <v>0</v>
          </cell>
          <cell r="T628">
            <v>0</v>
          </cell>
          <cell r="U628">
            <v>0</v>
          </cell>
          <cell r="X628">
            <v>0</v>
          </cell>
          <cell r="Y628">
            <v>0</v>
          </cell>
          <cell r="AB628">
            <v>802</v>
          </cell>
          <cell r="AC628">
            <v>0</v>
          </cell>
          <cell r="AD628" t="str">
            <v>MENSAJERIA OTROS SERVICIO</v>
          </cell>
          <cell r="AE628">
            <v>0</v>
          </cell>
          <cell r="AF628">
            <v>0</v>
          </cell>
        </row>
        <row r="629">
          <cell r="B629">
            <v>801</v>
          </cell>
          <cell r="C629">
            <v>0</v>
          </cell>
          <cell r="D629" t="str">
            <v>ORGANISMOS DESCENTRALIZADOS</v>
          </cell>
          <cell r="H629">
            <v>0</v>
          </cell>
          <cell r="I629">
            <v>0</v>
          </cell>
          <cell r="J629">
            <v>0</v>
          </cell>
          <cell r="K629">
            <v>0</v>
          </cell>
          <cell r="L629">
            <v>0</v>
          </cell>
          <cell r="M629">
            <v>0</v>
          </cell>
          <cell r="N629">
            <v>0</v>
          </cell>
          <cell r="O629">
            <v>0</v>
          </cell>
          <cell r="P629">
            <v>0</v>
          </cell>
          <cell r="T629">
            <v>0</v>
          </cell>
          <cell r="U629">
            <v>0</v>
          </cell>
          <cell r="X629">
            <v>0</v>
          </cell>
          <cell r="Y629">
            <v>0</v>
          </cell>
          <cell r="AB629">
            <v>801</v>
          </cell>
          <cell r="AC629">
            <v>0</v>
          </cell>
          <cell r="AD629" t="str">
            <v>ORGANISMOS DESCENTRALIZADOS</v>
          </cell>
          <cell r="AE629">
            <v>0</v>
          </cell>
          <cell r="AF629">
            <v>0</v>
          </cell>
        </row>
        <row r="630">
          <cell r="A630">
            <v>80201</v>
          </cell>
          <cell r="B630">
            <v>802</v>
          </cell>
          <cell r="C630">
            <v>1</v>
          </cell>
          <cell r="D630" t="str">
            <v>MENSAJERIA OTROS SERVICIO</v>
          </cell>
          <cell r="E630">
            <v>0</v>
          </cell>
          <cell r="F630">
            <v>0</v>
          </cell>
          <cell r="G630">
            <v>0</v>
          </cell>
          <cell r="H630">
            <v>0</v>
          </cell>
          <cell r="I630">
            <v>0</v>
          </cell>
          <cell r="J630">
            <v>0</v>
          </cell>
          <cell r="K630">
            <v>0</v>
          </cell>
          <cell r="L630">
            <v>0</v>
          </cell>
          <cell r="M630">
            <v>0</v>
          </cell>
          <cell r="N630">
            <v>0</v>
          </cell>
          <cell r="O630">
            <v>0</v>
          </cell>
          <cell r="P630">
            <v>0</v>
          </cell>
          <cell r="T630">
            <v>0</v>
          </cell>
          <cell r="U630">
            <v>0</v>
          </cell>
          <cell r="X630">
            <v>0</v>
          </cell>
          <cell r="Y630">
            <v>0</v>
          </cell>
          <cell r="AB630">
            <v>802</v>
          </cell>
          <cell r="AC630">
            <v>1</v>
          </cell>
          <cell r="AD630" t="str">
            <v>MENSAJERIA OTROS SERVICIO</v>
          </cell>
          <cell r="AE630">
            <v>0</v>
          </cell>
          <cell r="AF630">
            <v>0</v>
          </cell>
        </row>
        <row r="631">
          <cell r="A631">
            <v>80500</v>
          </cell>
          <cell r="B631">
            <v>805</v>
          </cell>
          <cell r="C631">
            <v>0</v>
          </cell>
          <cell r="D631" t="str">
            <v>90% INFRACCIONES DE TRANSITO AREA MET.</v>
          </cell>
          <cell r="E631">
            <v>0</v>
          </cell>
          <cell r="F631">
            <v>0</v>
          </cell>
          <cell r="G631">
            <v>0</v>
          </cell>
          <cell r="H631">
            <v>0</v>
          </cell>
          <cell r="I631">
            <v>0</v>
          </cell>
          <cell r="J631">
            <v>0</v>
          </cell>
          <cell r="K631">
            <v>0</v>
          </cell>
          <cell r="L631">
            <v>0</v>
          </cell>
          <cell r="M631">
            <v>0</v>
          </cell>
          <cell r="N631">
            <v>0</v>
          </cell>
          <cell r="O631">
            <v>0</v>
          </cell>
          <cell r="P631">
            <v>0</v>
          </cell>
          <cell r="T631">
            <v>0</v>
          </cell>
          <cell r="U631">
            <v>0</v>
          </cell>
          <cell r="X631">
            <v>0</v>
          </cell>
          <cell r="Y631">
            <v>0</v>
          </cell>
          <cell r="AB631">
            <v>805</v>
          </cell>
          <cell r="AC631">
            <v>0</v>
          </cell>
          <cell r="AD631" t="str">
            <v>90% INFRACCIONES DE TRANSITO AREA MET.</v>
          </cell>
          <cell r="AE631">
            <v>0</v>
          </cell>
          <cell r="AF631">
            <v>0</v>
          </cell>
        </row>
        <row r="632">
          <cell r="A632">
            <v>80502</v>
          </cell>
          <cell r="B632">
            <v>805</v>
          </cell>
          <cell r="C632">
            <v>2</v>
          </cell>
          <cell r="D632" t="str">
            <v>IMPTO. MEJ. ESP. GARCIA N.L.</v>
          </cell>
          <cell r="E632">
            <v>0</v>
          </cell>
          <cell r="F632">
            <v>0</v>
          </cell>
          <cell r="G632">
            <v>0</v>
          </cell>
          <cell r="H632">
            <v>0</v>
          </cell>
          <cell r="I632">
            <v>0</v>
          </cell>
          <cell r="J632">
            <v>0</v>
          </cell>
          <cell r="K632">
            <v>0</v>
          </cell>
          <cell r="L632">
            <v>0</v>
          </cell>
          <cell r="M632">
            <v>0</v>
          </cell>
          <cell r="N632">
            <v>0</v>
          </cell>
          <cell r="O632">
            <v>0</v>
          </cell>
          <cell r="P632">
            <v>0</v>
          </cell>
          <cell r="T632">
            <v>0</v>
          </cell>
          <cell r="U632">
            <v>0</v>
          </cell>
          <cell r="X632">
            <v>0</v>
          </cell>
          <cell r="Y632">
            <v>0</v>
          </cell>
          <cell r="AB632">
            <v>805</v>
          </cell>
          <cell r="AC632">
            <v>2</v>
          </cell>
          <cell r="AD632" t="str">
            <v>IMPTO. MEJ. ESP. GARCIA N.L.</v>
          </cell>
          <cell r="AE632">
            <v>0</v>
          </cell>
          <cell r="AF632">
            <v>0</v>
          </cell>
        </row>
        <row r="633">
          <cell r="A633">
            <v>80600</v>
          </cell>
          <cell r="B633">
            <v>806</v>
          </cell>
          <cell r="C633">
            <v>0</v>
          </cell>
          <cell r="D633" t="str">
            <v>PLUSVALIA LINCOLN</v>
          </cell>
          <cell r="H633">
            <v>0</v>
          </cell>
          <cell r="I633">
            <v>0</v>
          </cell>
          <cell r="J633">
            <v>0</v>
          </cell>
          <cell r="K633">
            <v>0</v>
          </cell>
          <cell r="L633">
            <v>0</v>
          </cell>
          <cell r="M633">
            <v>0</v>
          </cell>
          <cell r="N633">
            <v>0</v>
          </cell>
          <cell r="O633">
            <v>0</v>
          </cell>
          <cell r="P633">
            <v>0</v>
          </cell>
          <cell r="T633">
            <v>0</v>
          </cell>
          <cell r="U633">
            <v>0</v>
          </cell>
          <cell r="X633">
            <v>0</v>
          </cell>
          <cell r="Y633">
            <v>0</v>
          </cell>
          <cell r="AB633">
            <v>806</v>
          </cell>
          <cell r="AC633">
            <v>0</v>
          </cell>
          <cell r="AD633" t="str">
            <v>PLUSVALIA LINCOLN</v>
          </cell>
          <cell r="AE633">
            <v>0</v>
          </cell>
          <cell r="AF633">
            <v>0</v>
          </cell>
        </row>
        <row r="634">
          <cell r="A634">
            <v>80601</v>
          </cell>
          <cell r="B634">
            <v>806</v>
          </cell>
          <cell r="C634">
            <v>1</v>
          </cell>
          <cell r="D634" t="str">
            <v>IMP.MEJORA ESPECIFICA PLUSVALIA LINCOLN</v>
          </cell>
          <cell r="E634">
            <v>0</v>
          </cell>
          <cell r="F634">
            <v>0</v>
          </cell>
          <cell r="G634">
            <v>0</v>
          </cell>
          <cell r="H634">
            <v>0</v>
          </cell>
          <cell r="I634">
            <v>0</v>
          </cell>
          <cell r="J634">
            <v>0</v>
          </cell>
          <cell r="K634">
            <v>0</v>
          </cell>
          <cell r="L634">
            <v>0</v>
          </cell>
          <cell r="M634">
            <v>0</v>
          </cell>
          <cell r="N634">
            <v>0</v>
          </cell>
          <cell r="O634">
            <v>0</v>
          </cell>
          <cell r="P634">
            <v>0</v>
          </cell>
          <cell r="T634">
            <v>0</v>
          </cell>
          <cell r="U634">
            <v>0</v>
          </cell>
          <cell r="X634">
            <v>0</v>
          </cell>
          <cell r="Y634">
            <v>0</v>
          </cell>
          <cell r="AB634">
            <v>806</v>
          </cell>
          <cell r="AC634">
            <v>1</v>
          </cell>
          <cell r="AD634" t="str">
            <v>IMP.MEJORA ESPECIFICA PLUSVALIA LINCOLN</v>
          </cell>
          <cell r="AE634">
            <v>0</v>
          </cell>
          <cell r="AF634">
            <v>0</v>
          </cell>
        </row>
        <row r="635">
          <cell r="A635">
            <v>80602</v>
          </cell>
          <cell r="B635">
            <v>806</v>
          </cell>
          <cell r="C635">
            <v>2</v>
          </cell>
          <cell r="D635" t="str">
            <v>FINANCIAMIENTO PLUSVALIA LINCOLN</v>
          </cell>
          <cell r="E635">
            <v>0</v>
          </cell>
          <cell r="F635">
            <v>0</v>
          </cell>
          <cell r="G635">
            <v>0</v>
          </cell>
          <cell r="H635">
            <v>0</v>
          </cell>
          <cell r="I635">
            <v>0</v>
          </cell>
          <cell r="J635">
            <v>0</v>
          </cell>
          <cell r="K635">
            <v>0</v>
          </cell>
          <cell r="L635">
            <v>0</v>
          </cell>
          <cell r="M635">
            <v>0</v>
          </cell>
          <cell r="N635">
            <v>0</v>
          </cell>
          <cell r="O635">
            <v>0</v>
          </cell>
          <cell r="P635">
            <v>0</v>
          </cell>
          <cell r="T635">
            <v>0</v>
          </cell>
          <cell r="U635">
            <v>0</v>
          </cell>
          <cell r="X635">
            <v>0</v>
          </cell>
          <cell r="Y635">
            <v>0</v>
          </cell>
          <cell r="AB635">
            <v>806</v>
          </cell>
          <cell r="AC635">
            <v>2</v>
          </cell>
          <cell r="AD635" t="str">
            <v>FINANCIAMIENTO PLUSVALIA LINCOLN</v>
          </cell>
          <cell r="AE635">
            <v>0</v>
          </cell>
          <cell r="AF635">
            <v>0</v>
          </cell>
        </row>
        <row r="636">
          <cell r="A636">
            <v>80603</v>
          </cell>
          <cell r="B636">
            <v>806</v>
          </cell>
          <cell r="C636">
            <v>3</v>
          </cell>
          <cell r="D636" t="str">
            <v>COMP.S/IMP.MEJORA ESP.PLUSVALIA LINCOLN</v>
          </cell>
          <cell r="E636">
            <v>0</v>
          </cell>
          <cell r="H636">
            <v>0</v>
          </cell>
          <cell r="I636">
            <v>0</v>
          </cell>
          <cell r="J636">
            <v>0</v>
          </cell>
          <cell r="K636">
            <v>0</v>
          </cell>
          <cell r="L636">
            <v>0</v>
          </cell>
          <cell r="M636">
            <v>0</v>
          </cell>
          <cell r="N636">
            <v>0</v>
          </cell>
          <cell r="O636">
            <v>0</v>
          </cell>
          <cell r="P636">
            <v>0</v>
          </cell>
          <cell r="T636">
            <v>0</v>
          </cell>
          <cell r="U636">
            <v>0</v>
          </cell>
          <cell r="X636">
            <v>0</v>
          </cell>
          <cell r="Y636">
            <v>0</v>
          </cell>
          <cell r="AB636">
            <v>806</v>
          </cell>
          <cell r="AC636">
            <v>3</v>
          </cell>
          <cell r="AD636" t="str">
            <v>COMP.S/IMP.MEJORA ESP.PLUSVALIA LINCOLN</v>
          </cell>
          <cell r="AE636">
            <v>0</v>
          </cell>
          <cell r="AF636">
            <v>0</v>
          </cell>
        </row>
        <row r="637">
          <cell r="A637">
            <v>80700</v>
          </cell>
          <cell r="B637">
            <v>807</v>
          </cell>
          <cell r="C637">
            <v>0</v>
          </cell>
          <cell r="D637" t="str">
            <v>RET DEL 2 AL MILLAR S/RECURSOS RAMO 33</v>
          </cell>
          <cell r="E637">
            <v>0</v>
          </cell>
          <cell r="F637">
            <v>0</v>
          </cell>
          <cell r="G637">
            <v>0</v>
          </cell>
          <cell r="H637">
            <v>0</v>
          </cell>
          <cell r="I637">
            <v>0</v>
          </cell>
          <cell r="J637">
            <v>0</v>
          </cell>
          <cell r="K637">
            <v>0</v>
          </cell>
          <cell r="L637">
            <v>0</v>
          </cell>
          <cell r="M637">
            <v>0</v>
          </cell>
          <cell r="N637">
            <v>0</v>
          </cell>
          <cell r="O637">
            <v>0</v>
          </cell>
          <cell r="P637">
            <v>0</v>
          </cell>
          <cell r="T637">
            <v>0</v>
          </cell>
          <cell r="U637">
            <v>0</v>
          </cell>
          <cell r="X637">
            <v>0</v>
          </cell>
          <cell r="Y637">
            <v>0</v>
          </cell>
          <cell r="AB637">
            <v>807</v>
          </cell>
          <cell r="AC637">
            <v>0</v>
          </cell>
          <cell r="AD637" t="str">
            <v>RET DEL 2 AL MILLAR S/RECURSOS RAMO 33</v>
          </cell>
          <cell r="AE637">
            <v>0</v>
          </cell>
          <cell r="AF637">
            <v>0</v>
          </cell>
        </row>
        <row r="638">
          <cell r="A638">
            <v>80800</v>
          </cell>
          <cell r="B638">
            <v>808</v>
          </cell>
          <cell r="C638">
            <v>0</v>
          </cell>
          <cell r="D638" t="str">
            <v>RET DEL 5 AL MILLAR P/INSP Y VIG DE O.P.</v>
          </cell>
          <cell r="E638">
            <v>0</v>
          </cell>
          <cell r="F638">
            <v>0</v>
          </cell>
          <cell r="G638">
            <v>0</v>
          </cell>
          <cell r="H638">
            <v>0</v>
          </cell>
          <cell r="I638">
            <v>0</v>
          </cell>
          <cell r="J638">
            <v>0</v>
          </cell>
          <cell r="K638">
            <v>0</v>
          </cell>
          <cell r="L638">
            <v>0</v>
          </cell>
          <cell r="M638">
            <v>0</v>
          </cell>
          <cell r="N638">
            <v>0</v>
          </cell>
          <cell r="O638">
            <v>0</v>
          </cell>
          <cell r="P638">
            <v>0</v>
          </cell>
          <cell r="T638">
            <v>0</v>
          </cell>
          <cell r="U638">
            <v>0</v>
          </cell>
          <cell r="X638">
            <v>0</v>
          </cell>
          <cell r="Y638">
            <v>0</v>
          </cell>
          <cell r="AB638">
            <v>808</v>
          </cell>
          <cell r="AC638">
            <v>0</v>
          </cell>
          <cell r="AD638" t="str">
            <v>RET DEL 5 AL MILLAR P/INSP Y VIG DE O.P.</v>
          </cell>
          <cell r="AE638">
            <v>0</v>
          </cell>
          <cell r="AF638">
            <v>0</v>
          </cell>
        </row>
        <row r="639">
          <cell r="A639">
            <v>81700</v>
          </cell>
          <cell r="B639">
            <v>817</v>
          </cell>
          <cell r="C639">
            <v>0</v>
          </cell>
          <cell r="D639" t="str">
            <v>APORT.DE CONT. P/ICIC (2 AL MILLAR)</v>
          </cell>
          <cell r="E639">
            <v>0</v>
          </cell>
          <cell r="F639">
            <v>0</v>
          </cell>
          <cell r="G639">
            <v>0</v>
          </cell>
          <cell r="H639">
            <v>0</v>
          </cell>
          <cell r="I639">
            <v>0</v>
          </cell>
          <cell r="J639">
            <v>0</v>
          </cell>
          <cell r="K639">
            <v>0</v>
          </cell>
          <cell r="L639">
            <v>0</v>
          </cell>
          <cell r="M639">
            <v>0</v>
          </cell>
          <cell r="N639">
            <v>0</v>
          </cell>
          <cell r="O639">
            <v>0</v>
          </cell>
          <cell r="P639">
            <v>0</v>
          </cell>
          <cell r="T639">
            <v>0</v>
          </cell>
          <cell r="U639">
            <v>0</v>
          </cell>
          <cell r="X639">
            <v>0</v>
          </cell>
          <cell r="Y639">
            <v>0</v>
          </cell>
          <cell r="AB639">
            <v>817</v>
          </cell>
          <cell r="AC639">
            <v>0</v>
          </cell>
          <cell r="AD639" t="str">
            <v>APORT.DE CONT. P/ICIC (2 AL MILLAR)</v>
          </cell>
          <cell r="AE639">
            <v>0</v>
          </cell>
          <cell r="AF639">
            <v>0</v>
          </cell>
        </row>
        <row r="640">
          <cell r="A640">
            <v>82500</v>
          </cell>
          <cell r="B640">
            <v>825</v>
          </cell>
          <cell r="C640">
            <v>0</v>
          </cell>
          <cell r="D640" t="str">
            <v>PROGRAMA TIERRA PROPIA</v>
          </cell>
          <cell r="E640">
            <v>0</v>
          </cell>
          <cell r="F640">
            <v>0</v>
          </cell>
          <cell r="G640">
            <v>0</v>
          </cell>
          <cell r="H640">
            <v>0</v>
          </cell>
          <cell r="I640">
            <v>0</v>
          </cell>
          <cell r="J640">
            <v>0</v>
          </cell>
          <cell r="K640">
            <v>0</v>
          </cell>
          <cell r="L640">
            <v>0</v>
          </cell>
          <cell r="M640">
            <v>0</v>
          </cell>
          <cell r="N640">
            <v>0</v>
          </cell>
          <cell r="O640">
            <v>0</v>
          </cell>
          <cell r="P640">
            <v>0</v>
          </cell>
          <cell r="T640">
            <v>0</v>
          </cell>
          <cell r="U640">
            <v>0</v>
          </cell>
          <cell r="X640">
            <v>0</v>
          </cell>
          <cell r="Y640">
            <v>0</v>
          </cell>
          <cell r="AB640">
            <v>825</v>
          </cell>
          <cell r="AC640">
            <v>0</v>
          </cell>
          <cell r="AD640" t="str">
            <v>PROGRAMA TIERRA PROPIA</v>
          </cell>
          <cell r="AE640">
            <v>0</v>
          </cell>
          <cell r="AF640">
            <v>0</v>
          </cell>
        </row>
        <row r="641">
          <cell r="A641">
            <v>83900</v>
          </cell>
          <cell r="B641">
            <v>839</v>
          </cell>
          <cell r="C641">
            <v>0</v>
          </cell>
          <cell r="D641" t="str">
            <v>DEP EN GARANTIA FIANZAS PODER JUD P/ANO</v>
          </cell>
          <cell r="E641">
            <v>0</v>
          </cell>
          <cell r="F641">
            <v>0</v>
          </cell>
          <cell r="G641">
            <v>0</v>
          </cell>
          <cell r="H641">
            <v>0</v>
          </cell>
          <cell r="I641">
            <v>0</v>
          </cell>
          <cell r="J641">
            <v>0</v>
          </cell>
          <cell r="K641">
            <v>0</v>
          </cell>
          <cell r="L641">
            <v>0</v>
          </cell>
          <cell r="M641">
            <v>0</v>
          </cell>
          <cell r="N641">
            <v>0</v>
          </cell>
          <cell r="O641">
            <v>0</v>
          </cell>
          <cell r="P641">
            <v>0</v>
          </cell>
          <cell r="T641">
            <v>0</v>
          </cell>
          <cell r="U641">
            <v>0</v>
          </cell>
          <cell r="X641">
            <v>0</v>
          </cell>
          <cell r="Y641">
            <v>0</v>
          </cell>
          <cell r="AB641">
            <v>839</v>
          </cell>
          <cell r="AC641">
            <v>0</v>
          </cell>
          <cell r="AD641" t="str">
            <v>DEP EN GARANTIA FIANZAS PODER JUD P/ANO</v>
          </cell>
          <cell r="AE641">
            <v>0</v>
          </cell>
          <cell r="AF641">
            <v>0</v>
          </cell>
        </row>
        <row r="642">
          <cell r="A642">
            <v>83901</v>
          </cell>
          <cell r="B642">
            <v>839</v>
          </cell>
          <cell r="C642">
            <v>1</v>
          </cell>
          <cell r="D642" t="str">
            <v>FIANZAS DE INTERES SOCIAL</v>
          </cell>
          <cell r="E642">
            <v>0</v>
          </cell>
          <cell r="F642">
            <v>0</v>
          </cell>
          <cell r="G642">
            <v>0</v>
          </cell>
          <cell r="H642">
            <v>0</v>
          </cell>
          <cell r="I642">
            <v>0</v>
          </cell>
          <cell r="J642">
            <v>0</v>
          </cell>
          <cell r="K642">
            <v>0</v>
          </cell>
          <cell r="L642">
            <v>0</v>
          </cell>
          <cell r="M642">
            <v>0</v>
          </cell>
          <cell r="N642">
            <v>0</v>
          </cell>
          <cell r="O642">
            <v>0</v>
          </cell>
          <cell r="P642">
            <v>0</v>
          </cell>
          <cell r="T642">
            <v>0</v>
          </cell>
          <cell r="U642">
            <v>0</v>
          </cell>
          <cell r="X642">
            <v>0</v>
          </cell>
          <cell r="Y642">
            <v>0</v>
          </cell>
          <cell r="AB642">
            <v>839</v>
          </cell>
          <cell r="AC642">
            <v>1</v>
          </cell>
          <cell r="AD642" t="str">
            <v>FIANZAS DE INTERES SOCIAL</v>
          </cell>
          <cell r="AE642">
            <v>0</v>
          </cell>
          <cell r="AF642">
            <v>0</v>
          </cell>
        </row>
        <row r="643">
          <cell r="A643">
            <v>84000</v>
          </cell>
          <cell r="B643">
            <v>840</v>
          </cell>
          <cell r="C643">
            <v>0</v>
          </cell>
          <cell r="D643" t="str">
            <v>DEP DE RENTA JUZGADOS PTE ANO</v>
          </cell>
          <cell r="E643">
            <v>0</v>
          </cell>
          <cell r="F643">
            <v>0</v>
          </cell>
          <cell r="G643">
            <v>0</v>
          </cell>
          <cell r="H643">
            <v>0</v>
          </cell>
          <cell r="I643">
            <v>0</v>
          </cell>
          <cell r="J643">
            <v>0</v>
          </cell>
          <cell r="K643">
            <v>0</v>
          </cell>
          <cell r="L643">
            <v>0</v>
          </cell>
          <cell r="M643">
            <v>0</v>
          </cell>
          <cell r="N643">
            <v>0</v>
          </cell>
          <cell r="O643">
            <v>0</v>
          </cell>
          <cell r="P643">
            <v>0</v>
          </cell>
          <cell r="T643">
            <v>0</v>
          </cell>
          <cell r="U643">
            <v>0</v>
          </cell>
          <cell r="X643">
            <v>0</v>
          </cell>
          <cell r="Y643">
            <v>0</v>
          </cell>
          <cell r="AB643">
            <v>840</v>
          </cell>
          <cell r="AC643">
            <v>0</v>
          </cell>
          <cell r="AD643" t="str">
            <v>DEP DE RENTA JUZGADOS PTE ANO</v>
          </cell>
          <cell r="AE643">
            <v>0</v>
          </cell>
          <cell r="AF643">
            <v>0</v>
          </cell>
        </row>
        <row r="644">
          <cell r="A644">
            <v>85000</v>
          </cell>
          <cell r="B644">
            <v>850</v>
          </cell>
          <cell r="C644">
            <v>0</v>
          </cell>
          <cell r="D644" t="str">
            <v>ACREEDORES DIVERSOS ADMINISTRACION</v>
          </cell>
          <cell r="E644">
            <v>0</v>
          </cell>
          <cell r="F644">
            <v>0</v>
          </cell>
          <cell r="G644">
            <v>0</v>
          </cell>
          <cell r="H644">
            <v>0</v>
          </cell>
          <cell r="I644">
            <v>0</v>
          </cell>
          <cell r="J644">
            <v>0</v>
          </cell>
          <cell r="K644">
            <v>0</v>
          </cell>
          <cell r="L644">
            <v>0</v>
          </cell>
          <cell r="M644">
            <v>0</v>
          </cell>
          <cell r="N644">
            <v>0</v>
          </cell>
          <cell r="O644">
            <v>0</v>
          </cell>
          <cell r="P644">
            <v>0</v>
          </cell>
          <cell r="T644">
            <v>0</v>
          </cell>
          <cell r="U644">
            <v>0</v>
          </cell>
          <cell r="X644">
            <v>0</v>
          </cell>
          <cell r="Y644">
            <v>0</v>
          </cell>
          <cell r="AB644">
            <v>850</v>
          </cell>
          <cell r="AC644">
            <v>0</v>
          </cell>
          <cell r="AD644" t="str">
            <v>ACREEDORES DIVERSOS ADMINISTRACION</v>
          </cell>
          <cell r="AE644">
            <v>0</v>
          </cell>
          <cell r="AF644">
            <v>0</v>
          </cell>
        </row>
        <row r="645">
          <cell r="A645">
            <v>89000</v>
          </cell>
          <cell r="B645">
            <v>890</v>
          </cell>
          <cell r="C645">
            <v>0</v>
          </cell>
          <cell r="D645" t="str">
            <v>TRANSFERENCIAS INFORMATICA</v>
          </cell>
          <cell r="E645">
            <v>0</v>
          </cell>
          <cell r="F645">
            <v>0</v>
          </cell>
          <cell r="G645">
            <v>0</v>
          </cell>
          <cell r="H645">
            <v>0</v>
          </cell>
          <cell r="I645">
            <v>0</v>
          </cell>
          <cell r="J645">
            <v>0</v>
          </cell>
          <cell r="K645">
            <v>0</v>
          </cell>
          <cell r="L645">
            <v>0</v>
          </cell>
          <cell r="M645">
            <v>0</v>
          </cell>
          <cell r="N645">
            <v>0</v>
          </cell>
          <cell r="O645">
            <v>0</v>
          </cell>
          <cell r="P645">
            <v>0</v>
          </cell>
          <cell r="T645">
            <v>0</v>
          </cell>
          <cell r="U645">
            <v>0</v>
          </cell>
          <cell r="X645">
            <v>0</v>
          </cell>
          <cell r="Y645">
            <v>0</v>
          </cell>
          <cell r="AB645">
            <v>890</v>
          </cell>
          <cell r="AC645">
            <v>0</v>
          </cell>
          <cell r="AD645" t="str">
            <v>TRANSFERENCIAS INFORMATICA</v>
          </cell>
          <cell r="AE645">
            <v>0</v>
          </cell>
          <cell r="AF645">
            <v>0</v>
          </cell>
        </row>
        <row r="646">
          <cell r="A646">
            <v>89001</v>
          </cell>
          <cell r="B646">
            <v>890</v>
          </cell>
          <cell r="C646">
            <v>1</v>
          </cell>
          <cell r="D646" t="str">
            <v>TRANSFERENCIAS DEPOSITOS DEL DIA</v>
          </cell>
          <cell r="E646">
            <v>0</v>
          </cell>
          <cell r="F646">
            <v>0</v>
          </cell>
          <cell r="G646">
            <v>0</v>
          </cell>
          <cell r="H646">
            <v>0</v>
          </cell>
          <cell r="I646">
            <v>0</v>
          </cell>
          <cell r="J646">
            <v>0</v>
          </cell>
          <cell r="K646">
            <v>0</v>
          </cell>
          <cell r="L646">
            <v>0</v>
          </cell>
          <cell r="M646">
            <v>0</v>
          </cell>
          <cell r="N646">
            <v>0</v>
          </cell>
          <cell r="O646">
            <v>0</v>
          </cell>
          <cell r="P646">
            <v>0</v>
          </cell>
          <cell r="T646">
            <v>0</v>
          </cell>
          <cell r="U646">
            <v>0</v>
          </cell>
          <cell r="X646">
            <v>0</v>
          </cell>
          <cell r="Y646">
            <v>0</v>
          </cell>
          <cell r="AB646">
            <v>890</v>
          </cell>
          <cell r="AC646">
            <v>1</v>
          </cell>
          <cell r="AD646" t="str">
            <v>TRANSFERENCIAS DEPOSITOS DEL DIA</v>
          </cell>
          <cell r="AE646">
            <v>0</v>
          </cell>
          <cell r="AF646">
            <v>0</v>
          </cell>
        </row>
        <row r="647">
          <cell r="A647">
            <v>89102</v>
          </cell>
          <cell r="B647">
            <v>891</v>
          </cell>
          <cell r="C647">
            <v>2</v>
          </cell>
          <cell r="D647" t="str">
            <v>RESTO MUNICIPIOS</v>
          </cell>
          <cell r="E647">
            <v>0</v>
          </cell>
          <cell r="F647">
            <v>0</v>
          </cell>
          <cell r="G647">
            <v>0</v>
          </cell>
          <cell r="H647">
            <v>0</v>
          </cell>
          <cell r="I647">
            <v>0</v>
          </cell>
          <cell r="J647">
            <v>0</v>
          </cell>
          <cell r="K647">
            <v>0</v>
          </cell>
          <cell r="L647">
            <v>0</v>
          </cell>
          <cell r="M647">
            <v>0</v>
          </cell>
          <cell r="N647">
            <v>0</v>
          </cell>
          <cell r="O647">
            <v>0</v>
          </cell>
          <cell r="P647">
            <v>0</v>
          </cell>
          <cell r="T647">
            <v>0</v>
          </cell>
          <cell r="U647">
            <v>0</v>
          </cell>
          <cell r="X647">
            <v>0</v>
          </cell>
          <cell r="Y647">
            <v>0</v>
          </cell>
          <cell r="AB647">
            <v>891</v>
          </cell>
          <cell r="AC647">
            <v>2</v>
          </cell>
          <cell r="AD647" t="str">
            <v>RESTO MUNICIPIOS</v>
          </cell>
          <cell r="AE647">
            <v>0</v>
          </cell>
          <cell r="AF647">
            <v>0</v>
          </cell>
        </row>
        <row r="648">
          <cell r="A648">
            <v>89201</v>
          </cell>
          <cell r="B648">
            <v>892</v>
          </cell>
          <cell r="C648">
            <v>1</v>
          </cell>
          <cell r="D648" t="str">
            <v>ISR H.CONGRESO DEL ESTADO</v>
          </cell>
          <cell r="E648">
            <v>0</v>
          </cell>
          <cell r="F648">
            <v>0</v>
          </cell>
          <cell r="G648">
            <v>0</v>
          </cell>
          <cell r="H648">
            <v>0</v>
          </cell>
          <cell r="I648">
            <v>0</v>
          </cell>
          <cell r="J648">
            <v>0</v>
          </cell>
          <cell r="K648">
            <v>0</v>
          </cell>
          <cell r="L648">
            <v>0</v>
          </cell>
          <cell r="M648">
            <v>0</v>
          </cell>
          <cell r="N648">
            <v>0</v>
          </cell>
          <cell r="O648">
            <v>0</v>
          </cell>
          <cell r="P648">
            <v>0</v>
          </cell>
          <cell r="T648">
            <v>0</v>
          </cell>
          <cell r="U648">
            <v>0</v>
          </cell>
          <cell r="X648">
            <v>0</v>
          </cell>
          <cell r="Y648">
            <v>0</v>
          </cell>
          <cell r="AB648">
            <v>892</v>
          </cell>
          <cell r="AC648">
            <v>1</v>
          </cell>
          <cell r="AD648" t="str">
            <v>ISR H.CONGRESO DEL ESTADO</v>
          </cell>
          <cell r="AE648">
            <v>0</v>
          </cell>
          <cell r="AF648">
            <v>0</v>
          </cell>
        </row>
        <row r="649">
          <cell r="A649">
            <v>89202</v>
          </cell>
          <cell r="B649">
            <v>892</v>
          </cell>
          <cell r="C649">
            <v>2</v>
          </cell>
          <cell r="D649" t="str">
            <v>ISR TRIBUNAL SUPERIOR DE JUSTICIA</v>
          </cell>
          <cell r="E649">
            <v>0</v>
          </cell>
          <cell r="F649">
            <v>0</v>
          </cell>
          <cell r="G649">
            <v>0</v>
          </cell>
          <cell r="H649">
            <v>0</v>
          </cell>
          <cell r="I649">
            <v>0</v>
          </cell>
          <cell r="J649">
            <v>0</v>
          </cell>
          <cell r="K649">
            <v>0</v>
          </cell>
          <cell r="L649">
            <v>0</v>
          </cell>
          <cell r="M649">
            <v>0</v>
          </cell>
          <cell r="N649">
            <v>0</v>
          </cell>
          <cell r="O649">
            <v>0</v>
          </cell>
          <cell r="P649">
            <v>0</v>
          </cell>
          <cell r="T649">
            <v>0</v>
          </cell>
          <cell r="U649">
            <v>0</v>
          </cell>
          <cell r="X649">
            <v>0</v>
          </cell>
          <cell r="Y649">
            <v>0</v>
          </cell>
          <cell r="AB649">
            <v>892</v>
          </cell>
          <cell r="AC649">
            <v>2</v>
          </cell>
          <cell r="AD649" t="str">
            <v>ISR TRIBUNAL SUPERIOR DE JUSTICIA</v>
          </cell>
          <cell r="AE649">
            <v>0</v>
          </cell>
          <cell r="AF649">
            <v>0</v>
          </cell>
        </row>
        <row r="650">
          <cell r="A650">
            <v>89203</v>
          </cell>
          <cell r="B650">
            <v>892</v>
          </cell>
          <cell r="C650">
            <v>3</v>
          </cell>
          <cell r="D650" t="str">
            <v>ISR CONTADURIA MAYOR DE HACIENDA</v>
          </cell>
          <cell r="E650">
            <v>0</v>
          </cell>
          <cell r="F650">
            <v>0</v>
          </cell>
          <cell r="G650">
            <v>0</v>
          </cell>
          <cell r="H650">
            <v>0</v>
          </cell>
          <cell r="I650">
            <v>0</v>
          </cell>
          <cell r="J650">
            <v>0</v>
          </cell>
          <cell r="K650">
            <v>0</v>
          </cell>
          <cell r="L650">
            <v>0</v>
          </cell>
          <cell r="M650">
            <v>0</v>
          </cell>
          <cell r="N650">
            <v>0</v>
          </cell>
          <cell r="O650">
            <v>0</v>
          </cell>
          <cell r="P650">
            <v>0</v>
          </cell>
          <cell r="T650">
            <v>0</v>
          </cell>
          <cell r="U650">
            <v>0</v>
          </cell>
          <cell r="X650">
            <v>0</v>
          </cell>
          <cell r="Y650">
            <v>0</v>
          </cell>
          <cell r="AB650">
            <v>892</v>
          </cell>
          <cell r="AC650">
            <v>3</v>
          </cell>
          <cell r="AD650" t="str">
            <v>ISR CONTADURIA MAYOR DE HACIENDA</v>
          </cell>
          <cell r="AE650">
            <v>0</v>
          </cell>
          <cell r="AF650">
            <v>0</v>
          </cell>
        </row>
        <row r="651">
          <cell r="A651">
            <v>89204</v>
          </cell>
          <cell r="B651">
            <v>892</v>
          </cell>
          <cell r="C651">
            <v>4</v>
          </cell>
          <cell r="D651" t="str">
            <v>ISR FIDEICOMISO DE SEGURIDAD PUBLICA</v>
          </cell>
          <cell r="E651">
            <v>0</v>
          </cell>
          <cell r="F651">
            <v>0</v>
          </cell>
          <cell r="G651">
            <v>0</v>
          </cell>
          <cell r="H651">
            <v>0</v>
          </cell>
          <cell r="I651">
            <v>0</v>
          </cell>
          <cell r="J651">
            <v>0</v>
          </cell>
          <cell r="K651">
            <v>0</v>
          </cell>
          <cell r="L651">
            <v>0</v>
          </cell>
          <cell r="M651">
            <v>0</v>
          </cell>
          <cell r="N651">
            <v>0</v>
          </cell>
          <cell r="O651">
            <v>0</v>
          </cell>
          <cell r="P651">
            <v>0</v>
          </cell>
          <cell r="T651">
            <v>0</v>
          </cell>
          <cell r="U651">
            <v>0</v>
          </cell>
          <cell r="X651">
            <v>0</v>
          </cell>
          <cell r="Y651">
            <v>0</v>
          </cell>
          <cell r="AB651">
            <v>892</v>
          </cell>
          <cell r="AC651">
            <v>4</v>
          </cell>
          <cell r="AD651" t="str">
            <v>ISR FIDEICOMISO DE SEGURIDAD PUBLICA</v>
          </cell>
          <cell r="AE651">
            <v>0</v>
          </cell>
          <cell r="AF651">
            <v>0</v>
          </cell>
        </row>
        <row r="652">
          <cell r="A652">
            <v>89205</v>
          </cell>
          <cell r="B652">
            <v>892</v>
          </cell>
          <cell r="C652">
            <v>5</v>
          </cell>
          <cell r="D652" t="str">
            <v>ISR NORMAL SUPERIOR</v>
          </cell>
          <cell r="E652">
            <v>0</v>
          </cell>
          <cell r="F652">
            <v>0</v>
          </cell>
          <cell r="G652">
            <v>0</v>
          </cell>
          <cell r="H652">
            <v>0</v>
          </cell>
          <cell r="I652">
            <v>0</v>
          </cell>
          <cell r="J652">
            <v>0</v>
          </cell>
          <cell r="K652">
            <v>0</v>
          </cell>
          <cell r="L652">
            <v>0</v>
          </cell>
          <cell r="M652">
            <v>0</v>
          </cell>
          <cell r="N652">
            <v>0</v>
          </cell>
          <cell r="O652">
            <v>0</v>
          </cell>
          <cell r="P652">
            <v>0</v>
          </cell>
          <cell r="T652">
            <v>0</v>
          </cell>
          <cell r="U652">
            <v>0</v>
          </cell>
          <cell r="X652">
            <v>0</v>
          </cell>
          <cell r="Y652">
            <v>0</v>
          </cell>
          <cell r="AB652">
            <v>892</v>
          </cell>
          <cell r="AC652">
            <v>5</v>
          </cell>
          <cell r="AD652" t="str">
            <v>ISR NORMAL SUPERIOR</v>
          </cell>
          <cell r="AE652">
            <v>0</v>
          </cell>
          <cell r="AF652">
            <v>0</v>
          </cell>
        </row>
        <row r="653">
          <cell r="A653">
            <v>89206</v>
          </cell>
          <cell r="B653">
            <v>892</v>
          </cell>
          <cell r="C653">
            <v>6</v>
          </cell>
          <cell r="D653" t="str">
            <v>ISR CONSEJO DE LA JUDICATURA</v>
          </cell>
          <cell r="E653">
            <v>0</v>
          </cell>
          <cell r="F653">
            <v>0</v>
          </cell>
          <cell r="G653">
            <v>0</v>
          </cell>
          <cell r="H653">
            <v>0</v>
          </cell>
          <cell r="I653">
            <v>0</v>
          </cell>
          <cell r="J653">
            <v>0</v>
          </cell>
          <cell r="K653">
            <v>0</v>
          </cell>
          <cell r="L653">
            <v>0</v>
          </cell>
          <cell r="M653">
            <v>0</v>
          </cell>
          <cell r="N653">
            <v>0</v>
          </cell>
          <cell r="O653">
            <v>0</v>
          </cell>
          <cell r="P653">
            <v>0</v>
          </cell>
          <cell r="T653">
            <v>0</v>
          </cell>
          <cell r="U653">
            <v>0</v>
          </cell>
          <cell r="X653">
            <v>0</v>
          </cell>
          <cell r="Y653">
            <v>0</v>
          </cell>
          <cell r="AB653">
            <v>892</v>
          </cell>
          <cell r="AC653">
            <v>6</v>
          </cell>
          <cell r="AD653" t="str">
            <v>ISR CONSEJO DE LA JUDICATURA</v>
          </cell>
          <cell r="AE653">
            <v>0</v>
          </cell>
          <cell r="AF653">
            <v>0</v>
          </cell>
        </row>
        <row r="654">
          <cell r="A654">
            <v>89207</v>
          </cell>
          <cell r="B654">
            <v>892</v>
          </cell>
          <cell r="C654">
            <v>7</v>
          </cell>
          <cell r="D654" t="str">
            <v>ISR ESCUELAS DE CALIDAD</v>
          </cell>
          <cell r="E654">
            <v>0</v>
          </cell>
          <cell r="F654">
            <v>0</v>
          </cell>
          <cell r="G654">
            <v>0</v>
          </cell>
          <cell r="H654">
            <v>0</v>
          </cell>
          <cell r="I654">
            <v>0</v>
          </cell>
          <cell r="J654">
            <v>0</v>
          </cell>
          <cell r="K654">
            <v>0</v>
          </cell>
          <cell r="L654">
            <v>0</v>
          </cell>
          <cell r="M654">
            <v>0</v>
          </cell>
          <cell r="N654">
            <v>0</v>
          </cell>
          <cell r="O654">
            <v>0</v>
          </cell>
          <cell r="P654">
            <v>0</v>
          </cell>
          <cell r="T654">
            <v>0</v>
          </cell>
          <cell r="U654">
            <v>0</v>
          </cell>
          <cell r="X654">
            <v>0</v>
          </cell>
          <cell r="Y654">
            <v>0</v>
          </cell>
          <cell r="AB654">
            <v>892</v>
          </cell>
          <cell r="AC654">
            <v>7</v>
          </cell>
          <cell r="AD654" t="str">
            <v>ISR ESCUELAS DE CALIDAD</v>
          </cell>
          <cell r="AE654">
            <v>0</v>
          </cell>
          <cell r="AF654">
            <v>0</v>
          </cell>
        </row>
        <row r="655">
          <cell r="A655">
            <v>89208</v>
          </cell>
          <cell r="B655">
            <v>892</v>
          </cell>
          <cell r="C655">
            <v>8</v>
          </cell>
          <cell r="D655" t="str">
            <v>ISR FIRECOM</v>
          </cell>
          <cell r="E655">
            <v>0</v>
          </cell>
          <cell r="F655">
            <v>0</v>
          </cell>
          <cell r="G655">
            <v>0</v>
          </cell>
          <cell r="H655">
            <v>0</v>
          </cell>
          <cell r="I655">
            <v>0</v>
          </cell>
          <cell r="J655">
            <v>0</v>
          </cell>
          <cell r="K655">
            <v>0</v>
          </cell>
          <cell r="L655">
            <v>0</v>
          </cell>
          <cell r="M655">
            <v>0</v>
          </cell>
          <cell r="N655">
            <v>0</v>
          </cell>
          <cell r="O655">
            <v>0</v>
          </cell>
          <cell r="P655">
            <v>0</v>
          </cell>
          <cell r="T655">
            <v>0</v>
          </cell>
          <cell r="U655">
            <v>0</v>
          </cell>
          <cell r="X655">
            <v>0</v>
          </cell>
          <cell r="Y655">
            <v>0</v>
          </cell>
          <cell r="AB655">
            <v>892</v>
          </cell>
          <cell r="AC655">
            <v>8</v>
          </cell>
          <cell r="AD655" t="str">
            <v>ISR FIRECOM</v>
          </cell>
          <cell r="AE655">
            <v>0</v>
          </cell>
          <cell r="AF655">
            <v>0</v>
          </cell>
        </row>
        <row r="656">
          <cell r="A656">
            <v>89209</v>
          </cell>
          <cell r="B656">
            <v>892</v>
          </cell>
          <cell r="C656">
            <v>9</v>
          </cell>
          <cell r="D656" t="str">
            <v>ISR FID.FONDO DE FOM.AGROPECUARIO</v>
          </cell>
          <cell r="E656">
            <v>0</v>
          </cell>
          <cell r="F656">
            <v>0</v>
          </cell>
          <cell r="G656">
            <v>0</v>
          </cell>
          <cell r="H656">
            <v>0</v>
          </cell>
          <cell r="I656">
            <v>0</v>
          </cell>
          <cell r="J656">
            <v>0</v>
          </cell>
          <cell r="K656">
            <v>0</v>
          </cell>
          <cell r="L656">
            <v>0</v>
          </cell>
          <cell r="M656">
            <v>0</v>
          </cell>
          <cell r="N656">
            <v>0</v>
          </cell>
          <cell r="O656">
            <v>0</v>
          </cell>
          <cell r="P656">
            <v>0</v>
          </cell>
          <cell r="T656">
            <v>0</v>
          </cell>
          <cell r="U656">
            <v>0</v>
          </cell>
          <cell r="X656">
            <v>0</v>
          </cell>
          <cell r="Y656">
            <v>0</v>
          </cell>
          <cell r="AB656">
            <v>892</v>
          </cell>
          <cell r="AC656">
            <v>9</v>
          </cell>
          <cell r="AD656" t="str">
            <v>ISR FID.FONDO DE FOM.AGROPECUARIO</v>
          </cell>
          <cell r="AE656">
            <v>0</v>
          </cell>
          <cell r="AF656">
            <v>0</v>
          </cell>
        </row>
        <row r="657">
          <cell r="A657">
            <v>89210</v>
          </cell>
          <cell r="B657">
            <v>892</v>
          </cell>
          <cell r="C657">
            <v>10</v>
          </cell>
          <cell r="D657" t="str">
            <v>ISR CONTRALORIA</v>
          </cell>
          <cell r="E657">
            <v>0</v>
          </cell>
          <cell r="F657">
            <v>0</v>
          </cell>
          <cell r="G657">
            <v>0</v>
          </cell>
          <cell r="H657">
            <v>0</v>
          </cell>
          <cell r="I657">
            <v>0</v>
          </cell>
          <cell r="J657">
            <v>0</v>
          </cell>
          <cell r="K657">
            <v>0</v>
          </cell>
          <cell r="L657">
            <v>0</v>
          </cell>
          <cell r="M657">
            <v>0</v>
          </cell>
          <cell r="N657">
            <v>0</v>
          </cell>
          <cell r="O657">
            <v>0</v>
          </cell>
          <cell r="P657">
            <v>0</v>
          </cell>
          <cell r="T657">
            <v>0</v>
          </cell>
          <cell r="U657">
            <v>0</v>
          </cell>
          <cell r="X657">
            <v>0</v>
          </cell>
          <cell r="Y657">
            <v>0</v>
          </cell>
          <cell r="AB657">
            <v>892</v>
          </cell>
          <cell r="AC657">
            <v>10</v>
          </cell>
          <cell r="AD657" t="str">
            <v>ISR CONTRALORIA</v>
          </cell>
          <cell r="AE657">
            <v>0</v>
          </cell>
          <cell r="AF657">
            <v>0</v>
          </cell>
        </row>
        <row r="658">
          <cell r="A658">
            <v>89211</v>
          </cell>
          <cell r="B658">
            <v>892</v>
          </cell>
          <cell r="C658">
            <v>11</v>
          </cell>
          <cell r="D658" t="str">
            <v>FONDO DE AHORRO</v>
          </cell>
          <cell r="E658">
            <v>0</v>
          </cell>
          <cell r="F658">
            <v>0</v>
          </cell>
          <cell r="G658">
            <v>0</v>
          </cell>
          <cell r="H658">
            <v>0</v>
          </cell>
          <cell r="I658">
            <v>0</v>
          </cell>
          <cell r="J658">
            <v>0</v>
          </cell>
          <cell r="K658">
            <v>0</v>
          </cell>
          <cell r="L658">
            <v>0</v>
          </cell>
          <cell r="M658">
            <v>0</v>
          </cell>
          <cell r="N658">
            <v>0</v>
          </cell>
          <cell r="O658">
            <v>0</v>
          </cell>
          <cell r="P658">
            <v>0</v>
          </cell>
          <cell r="T658">
            <v>0</v>
          </cell>
          <cell r="U658">
            <v>0</v>
          </cell>
          <cell r="X658">
            <v>0</v>
          </cell>
          <cell r="Y658">
            <v>0</v>
          </cell>
          <cell r="AB658">
            <v>892</v>
          </cell>
          <cell r="AC658">
            <v>11</v>
          </cell>
          <cell r="AD658" t="str">
            <v>FONDO DE AHORRO</v>
          </cell>
          <cell r="AE658">
            <v>0</v>
          </cell>
          <cell r="AF658">
            <v>0</v>
          </cell>
        </row>
        <row r="659">
          <cell r="A659">
            <v>0</v>
          </cell>
          <cell r="D659" t="str">
            <v>SUB TOTAL PARTICIPACIONES FEDERALES A MPIOS</v>
          </cell>
          <cell r="E659">
            <v>0</v>
          </cell>
          <cell r="F659">
            <v>0</v>
          </cell>
          <cell r="G659">
            <v>0</v>
          </cell>
          <cell r="H659">
            <v>0</v>
          </cell>
          <cell r="I659">
            <v>0</v>
          </cell>
          <cell r="J659">
            <v>0</v>
          </cell>
          <cell r="K659">
            <v>0</v>
          </cell>
          <cell r="L659">
            <v>0</v>
          </cell>
          <cell r="M659">
            <v>0</v>
          </cell>
          <cell r="N659">
            <v>0</v>
          </cell>
          <cell r="O659">
            <v>0</v>
          </cell>
          <cell r="P659">
            <v>0</v>
          </cell>
          <cell r="T659">
            <v>0</v>
          </cell>
          <cell r="U659">
            <v>0</v>
          </cell>
          <cell r="X659">
            <v>0</v>
          </cell>
          <cell r="Y659">
            <v>0</v>
          </cell>
          <cell r="AB659">
            <v>0</v>
          </cell>
          <cell r="AC659">
            <v>0</v>
          </cell>
          <cell r="AD659" t="str">
            <v>SUB TOTAL PARTICIPACIONES FEDERALES A MPIOS</v>
          </cell>
          <cell r="AE659">
            <v>0</v>
          </cell>
          <cell r="AF659">
            <v>0</v>
          </cell>
        </row>
        <row r="660">
          <cell r="A660">
            <v>0</v>
          </cell>
          <cell r="D660" t="str">
            <v>TOTAL ACREEDORES</v>
          </cell>
          <cell r="E660">
            <v>0</v>
          </cell>
          <cell r="F660">
            <v>0</v>
          </cell>
          <cell r="G660">
            <v>0</v>
          </cell>
          <cell r="H660">
            <v>0</v>
          </cell>
          <cell r="I660">
            <v>0</v>
          </cell>
          <cell r="J660">
            <v>0</v>
          </cell>
          <cell r="K660">
            <v>0</v>
          </cell>
          <cell r="L660">
            <v>0</v>
          </cell>
          <cell r="M660">
            <v>0</v>
          </cell>
          <cell r="N660">
            <v>0</v>
          </cell>
          <cell r="O660">
            <v>0</v>
          </cell>
          <cell r="P660">
            <v>0</v>
          </cell>
          <cell r="T660">
            <v>0</v>
          </cell>
          <cell r="U660">
            <v>0</v>
          </cell>
          <cell r="X660">
            <v>0</v>
          </cell>
          <cell r="Y660">
            <v>0</v>
          </cell>
          <cell r="AB660">
            <v>0</v>
          </cell>
          <cell r="AC660">
            <v>0</v>
          </cell>
          <cell r="AD660" t="str">
            <v>TOTAL ACREEDORES</v>
          </cell>
          <cell r="AE660">
            <v>0</v>
          </cell>
          <cell r="AF660">
            <v>0</v>
          </cell>
        </row>
        <row r="661">
          <cell r="A661">
            <v>0</v>
          </cell>
          <cell r="D661" t="str">
            <v>DEUDORES DIVERSOS DE ADMINISTRACION</v>
          </cell>
          <cell r="E661">
            <v>0</v>
          </cell>
          <cell r="F661">
            <v>0</v>
          </cell>
          <cell r="G661">
            <v>0</v>
          </cell>
          <cell r="H661">
            <v>0</v>
          </cell>
          <cell r="I661">
            <v>0</v>
          </cell>
          <cell r="J661">
            <v>0</v>
          </cell>
          <cell r="K661">
            <v>0</v>
          </cell>
          <cell r="L661">
            <v>0</v>
          </cell>
          <cell r="M661">
            <v>0</v>
          </cell>
          <cell r="N661">
            <v>0</v>
          </cell>
          <cell r="O661">
            <v>0</v>
          </cell>
          <cell r="P661">
            <v>0</v>
          </cell>
          <cell r="T661">
            <v>0</v>
          </cell>
          <cell r="U661">
            <v>0</v>
          </cell>
          <cell r="X661">
            <v>0</v>
          </cell>
          <cell r="Y661">
            <v>0</v>
          </cell>
          <cell r="AB661">
            <v>0</v>
          </cell>
          <cell r="AC661">
            <v>0</v>
          </cell>
          <cell r="AD661" t="str">
            <v>DEUDORES DIVERSOS DE ADMINISTRACION</v>
          </cell>
          <cell r="AE661">
            <v>0</v>
          </cell>
          <cell r="AF661">
            <v>0</v>
          </cell>
        </row>
        <row r="662">
          <cell r="A662">
            <v>90200</v>
          </cell>
          <cell r="B662">
            <v>902</v>
          </cell>
          <cell r="C662">
            <v>0</v>
          </cell>
          <cell r="D662" t="str">
            <v>DEUDORES DIVERSOS DE ADMINISTRACION</v>
          </cell>
          <cell r="E662">
            <v>0</v>
          </cell>
          <cell r="F662">
            <v>0</v>
          </cell>
          <cell r="G662">
            <v>0</v>
          </cell>
          <cell r="H662">
            <v>0</v>
          </cell>
          <cell r="I662">
            <v>0</v>
          </cell>
          <cell r="J662">
            <v>0</v>
          </cell>
          <cell r="K662">
            <v>0</v>
          </cell>
          <cell r="L662">
            <v>0</v>
          </cell>
          <cell r="M662">
            <v>0</v>
          </cell>
          <cell r="N662">
            <v>0</v>
          </cell>
          <cell r="O662">
            <v>0</v>
          </cell>
          <cell r="P662">
            <v>0</v>
          </cell>
          <cell r="T662">
            <v>0</v>
          </cell>
          <cell r="U662">
            <v>0</v>
          </cell>
          <cell r="X662">
            <v>0</v>
          </cell>
          <cell r="Y662">
            <v>0</v>
          </cell>
          <cell r="AB662">
            <v>902</v>
          </cell>
          <cell r="AC662">
            <v>0</v>
          </cell>
          <cell r="AD662" t="str">
            <v>DEUDORES DIVERSOS DE ADMINISTRACION</v>
          </cell>
          <cell r="AE662">
            <v>0</v>
          </cell>
          <cell r="AF662">
            <v>0</v>
          </cell>
        </row>
        <row r="663">
          <cell r="A663">
            <v>90201</v>
          </cell>
          <cell r="B663">
            <v>902</v>
          </cell>
          <cell r="C663">
            <v>1</v>
          </cell>
          <cell r="D663" t="str">
            <v>DEUDORES DIVERSOS DIRECC DE RECAUDACION</v>
          </cell>
          <cell r="E663">
            <v>0</v>
          </cell>
          <cell r="F663">
            <v>0</v>
          </cell>
          <cell r="G663">
            <v>0</v>
          </cell>
          <cell r="H663">
            <v>0</v>
          </cell>
          <cell r="I663">
            <v>0</v>
          </cell>
          <cell r="J663">
            <v>0</v>
          </cell>
          <cell r="K663">
            <v>0</v>
          </cell>
          <cell r="L663">
            <v>0</v>
          </cell>
          <cell r="M663">
            <v>0</v>
          </cell>
          <cell r="N663">
            <v>0</v>
          </cell>
          <cell r="O663">
            <v>0</v>
          </cell>
          <cell r="P663">
            <v>0</v>
          </cell>
          <cell r="T663">
            <v>0</v>
          </cell>
          <cell r="U663">
            <v>0</v>
          </cell>
          <cell r="X663">
            <v>0</v>
          </cell>
          <cell r="Y663">
            <v>0</v>
          </cell>
          <cell r="AB663">
            <v>902</v>
          </cell>
          <cell r="AC663">
            <v>1</v>
          </cell>
          <cell r="AD663" t="str">
            <v>DEUDORES DIVERSOS DIRECC DE RECAUDACION</v>
          </cell>
          <cell r="AE663">
            <v>0</v>
          </cell>
          <cell r="AF663">
            <v>0</v>
          </cell>
        </row>
        <row r="664">
          <cell r="A664">
            <v>90202</v>
          </cell>
          <cell r="B664">
            <v>902</v>
          </cell>
          <cell r="C664">
            <v>2</v>
          </cell>
          <cell r="D664" t="str">
            <v>DEUDORES DIVERSOS INST.CONTROL VEHICULAR</v>
          </cell>
          <cell r="E664">
            <v>0</v>
          </cell>
          <cell r="F664">
            <v>0</v>
          </cell>
          <cell r="G664">
            <v>0</v>
          </cell>
          <cell r="H664">
            <v>0</v>
          </cell>
          <cell r="I664">
            <v>0</v>
          </cell>
          <cell r="J664">
            <v>0</v>
          </cell>
          <cell r="K664">
            <v>0</v>
          </cell>
          <cell r="L664">
            <v>0</v>
          </cell>
          <cell r="M664">
            <v>0</v>
          </cell>
          <cell r="N664">
            <v>0</v>
          </cell>
          <cell r="O664">
            <v>0</v>
          </cell>
          <cell r="P664">
            <v>0</v>
          </cell>
          <cell r="T664">
            <v>0</v>
          </cell>
          <cell r="U664">
            <v>0</v>
          </cell>
          <cell r="X664">
            <v>0</v>
          </cell>
          <cell r="Y664">
            <v>0</v>
          </cell>
          <cell r="AB664">
            <v>902</v>
          </cell>
          <cell r="AC664">
            <v>2</v>
          </cell>
          <cell r="AD664" t="str">
            <v>DEUDORES DIVERSOS INST.CONTROL VEHICULAR</v>
          </cell>
          <cell r="AE664">
            <v>0</v>
          </cell>
          <cell r="AF664">
            <v>0</v>
          </cell>
        </row>
        <row r="665">
          <cell r="A665">
            <v>95000</v>
          </cell>
          <cell r="B665">
            <v>950</v>
          </cell>
          <cell r="C665">
            <v>0</v>
          </cell>
          <cell r="D665" t="str">
            <v>DEPOSITOS DIVERSOS DE ADMINISTRACION</v>
          </cell>
          <cell r="E665">
            <v>0</v>
          </cell>
          <cell r="F665">
            <v>0</v>
          </cell>
          <cell r="G665">
            <v>0</v>
          </cell>
          <cell r="H665">
            <v>0</v>
          </cell>
          <cell r="I665">
            <v>0</v>
          </cell>
          <cell r="J665">
            <v>0</v>
          </cell>
          <cell r="K665">
            <v>0</v>
          </cell>
          <cell r="L665">
            <v>0</v>
          </cell>
          <cell r="M665">
            <v>0</v>
          </cell>
          <cell r="N665">
            <v>0</v>
          </cell>
          <cell r="O665">
            <v>0</v>
          </cell>
          <cell r="P665">
            <v>0</v>
          </cell>
          <cell r="T665">
            <v>0</v>
          </cell>
          <cell r="U665">
            <v>0</v>
          </cell>
          <cell r="X665">
            <v>0</v>
          </cell>
          <cell r="Y665">
            <v>0</v>
          </cell>
          <cell r="AB665">
            <v>950</v>
          </cell>
          <cell r="AC665">
            <v>0</v>
          </cell>
          <cell r="AD665" t="str">
            <v>DEPOSITOS DIVERSOS DE ADMINISTRACION</v>
          </cell>
          <cell r="AE665">
            <v>0</v>
          </cell>
          <cell r="AF665">
            <v>0</v>
          </cell>
        </row>
        <row r="666">
          <cell r="A666">
            <v>95100</v>
          </cell>
          <cell r="B666">
            <v>951</v>
          </cell>
          <cell r="C666">
            <v>0</v>
          </cell>
          <cell r="D666" t="str">
            <v>INSTITUTO CONTROL VEH.RECURSOS PROPIOS</v>
          </cell>
          <cell r="E666">
            <v>0</v>
          </cell>
          <cell r="F666">
            <v>0</v>
          </cell>
          <cell r="G666">
            <v>0</v>
          </cell>
          <cell r="H666">
            <v>0</v>
          </cell>
          <cell r="I666">
            <v>0</v>
          </cell>
          <cell r="J666">
            <v>0</v>
          </cell>
          <cell r="K666">
            <v>0</v>
          </cell>
          <cell r="L666">
            <v>0</v>
          </cell>
          <cell r="M666">
            <v>0</v>
          </cell>
          <cell r="N666">
            <v>0</v>
          </cell>
          <cell r="O666">
            <v>0</v>
          </cell>
          <cell r="P666">
            <v>0</v>
          </cell>
          <cell r="T666">
            <v>0</v>
          </cell>
          <cell r="U666">
            <v>0</v>
          </cell>
          <cell r="X666">
            <v>0</v>
          </cell>
          <cell r="Y666">
            <v>0</v>
          </cell>
          <cell r="AB666">
            <v>951</v>
          </cell>
          <cell r="AC666">
            <v>0</v>
          </cell>
          <cell r="AD666" t="str">
            <v>INSTITUTO CONTROL VEH.RECURSOS PROPIOS</v>
          </cell>
          <cell r="AE666">
            <v>0</v>
          </cell>
          <cell r="AF666">
            <v>0</v>
          </cell>
        </row>
        <row r="667">
          <cell r="A667">
            <v>95101</v>
          </cell>
          <cell r="B667">
            <v>951</v>
          </cell>
          <cell r="C667">
            <v>1</v>
          </cell>
          <cell r="D667" t="str">
            <v>DERECHOS DE CONTROL VEHICULAR PTE.AÑO</v>
          </cell>
          <cell r="E667">
            <v>0</v>
          </cell>
          <cell r="F667">
            <v>0</v>
          </cell>
          <cell r="G667">
            <v>0</v>
          </cell>
          <cell r="H667">
            <v>0</v>
          </cell>
          <cell r="I667">
            <v>0</v>
          </cell>
          <cell r="J667">
            <v>0</v>
          </cell>
          <cell r="K667">
            <v>0</v>
          </cell>
          <cell r="L667">
            <v>0</v>
          </cell>
          <cell r="M667">
            <v>0</v>
          </cell>
          <cell r="N667">
            <v>0</v>
          </cell>
          <cell r="O667">
            <v>0</v>
          </cell>
          <cell r="P667">
            <v>0</v>
          </cell>
          <cell r="T667">
            <v>0</v>
          </cell>
          <cell r="U667">
            <v>0</v>
          </cell>
          <cell r="X667">
            <v>0</v>
          </cell>
          <cell r="Y667">
            <v>0</v>
          </cell>
          <cell r="AB667">
            <v>951</v>
          </cell>
          <cell r="AC667">
            <v>1</v>
          </cell>
          <cell r="AD667" t="str">
            <v>DERECHOS DE CONTROL VEHICULAR PTE.AÑO</v>
          </cell>
          <cell r="AE667">
            <v>0</v>
          </cell>
          <cell r="AF667">
            <v>0</v>
          </cell>
        </row>
        <row r="668">
          <cell r="A668">
            <v>95102</v>
          </cell>
          <cell r="B668">
            <v>951</v>
          </cell>
          <cell r="C668">
            <v>2</v>
          </cell>
          <cell r="D668" t="str">
            <v>DERECHOS DE CONTROL VEHICULAR REZAGOS</v>
          </cell>
          <cell r="E668">
            <v>0</v>
          </cell>
          <cell r="F668">
            <v>0</v>
          </cell>
          <cell r="G668">
            <v>0</v>
          </cell>
          <cell r="H668">
            <v>0</v>
          </cell>
          <cell r="I668">
            <v>0</v>
          </cell>
          <cell r="J668">
            <v>0</v>
          </cell>
          <cell r="K668">
            <v>0</v>
          </cell>
          <cell r="L668">
            <v>0</v>
          </cell>
          <cell r="M668">
            <v>0</v>
          </cell>
          <cell r="N668">
            <v>0</v>
          </cell>
          <cell r="O668">
            <v>0</v>
          </cell>
          <cell r="P668">
            <v>0</v>
          </cell>
          <cell r="T668">
            <v>0</v>
          </cell>
          <cell r="U668">
            <v>0</v>
          </cell>
          <cell r="X668">
            <v>0</v>
          </cell>
          <cell r="Y668">
            <v>0</v>
          </cell>
          <cell r="AB668">
            <v>951</v>
          </cell>
          <cell r="AC668">
            <v>2</v>
          </cell>
          <cell r="AD668" t="str">
            <v>DERECHOS DE CONTROL VEHICULAR REZAGOS</v>
          </cell>
          <cell r="AE668">
            <v>0</v>
          </cell>
          <cell r="AF668">
            <v>0</v>
          </cell>
        </row>
        <row r="669">
          <cell r="A669">
            <v>95103</v>
          </cell>
          <cell r="B669">
            <v>951</v>
          </cell>
          <cell r="C669">
            <v>3</v>
          </cell>
          <cell r="D669" t="str">
            <v>DEVOLUCION CONTROL VEHICULAR</v>
          </cell>
          <cell r="E669">
            <v>0</v>
          </cell>
          <cell r="F669">
            <v>0</v>
          </cell>
          <cell r="G669">
            <v>0</v>
          </cell>
          <cell r="H669">
            <v>0</v>
          </cell>
          <cell r="I669">
            <v>0</v>
          </cell>
          <cell r="J669">
            <v>0</v>
          </cell>
          <cell r="K669">
            <v>0</v>
          </cell>
          <cell r="L669">
            <v>0</v>
          </cell>
          <cell r="M669">
            <v>0</v>
          </cell>
          <cell r="N669">
            <v>0</v>
          </cell>
          <cell r="O669">
            <v>0</v>
          </cell>
          <cell r="P669">
            <v>0</v>
          </cell>
          <cell r="T669">
            <v>0</v>
          </cell>
          <cell r="U669">
            <v>0</v>
          </cell>
          <cell r="X669">
            <v>0</v>
          </cell>
          <cell r="Y669">
            <v>0</v>
          </cell>
          <cell r="AB669">
            <v>951</v>
          </cell>
          <cell r="AC669">
            <v>3</v>
          </cell>
          <cell r="AD669" t="str">
            <v>DEVOLUCION CONTROL VEHICULAR</v>
          </cell>
          <cell r="AE669">
            <v>0</v>
          </cell>
          <cell r="AF669">
            <v>0</v>
          </cell>
        </row>
        <row r="670">
          <cell r="A670">
            <v>95104</v>
          </cell>
          <cell r="B670">
            <v>951</v>
          </cell>
          <cell r="C670">
            <v>4</v>
          </cell>
          <cell r="D670" t="str">
            <v>SUBSIDIO 10% Y 5%</v>
          </cell>
          <cell r="E670">
            <v>0</v>
          </cell>
          <cell r="F670">
            <v>0</v>
          </cell>
          <cell r="G670">
            <v>0</v>
          </cell>
          <cell r="H670">
            <v>0</v>
          </cell>
          <cell r="I670">
            <v>0</v>
          </cell>
          <cell r="J670">
            <v>0</v>
          </cell>
          <cell r="K670">
            <v>0</v>
          </cell>
          <cell r="L670">
            <v>0</v>
          </cell>
          <cell r="M670">
            <v>0</v>
          </cell>
          <cell r="N670">
            <v>0</v>
          </cell>
          <cell r="O670">
            <v>0</v>
          </cell>
          <cell r="P670">
            <v>0</v>
          </cell>
          <cell r="T670">
            <v>0</v>
          </cell>
          <cell r="U670">
            <v>0</v>
          </cell>
          <cell r="X670">
            <v>0</v>
          </cell>
          <cell r="Y670">
            <v>0</v>
          </cell>
          <cell r="AB670">
            <v>951</v>
          </cell>
          <cell r="AC670">
            <v>4</v>
          </cell>
          <cell r="AD670" t="str">
            <v>SUBSIDIO 10% Y 5%</v>
          </cell>
          <cell r="AE670">
            <v>0</v>
          </cell>
          <cell r="AF670">
            <v>0</v>
          </cell>
        </row>
        <row r="671">
          <cell r="A671">
            <v>95105</v>
          </cell>
          <cell r="B671">
            <v>951</v>
          </cell>
          <cell r="C671">
            <v>5</v>
          </cell>
          <cell r="D671" t="str">
            <v>SUBSIDIO ANTIGUEDAD 5 AÑOS</v>
          </cell>
          <cell r="E671">
            <v>0</v>
          </cell>
          <cell r="F671">
            <v>0</v>
          </cell>
          <cell r="G671">
            <v>0</v>
          </cell>
          <cell r="H671">
            <v>0</v>
          </cell>
          <cell r="I671">
            <v>0</v>
          </cell>
          <cell r="J671">
            <v>0</v>
          </cell>
          <cell r="K671">
            <v>0</v>
          </cell>
          <cell r="L671">
            <v>0</v>
          </cell>
          <cell r="M671">
            <v>0</v>
          </cell>
          <cell r="N671">
            <v>0</v>
          </cell>
          <cell r="O671">
            <v>0</v>
          </cell>
          <cell r="P671">
            <v>0</v>
          </cell>
          <cell r="T671">
            <v>0</v>
          </cell>
          <cell r="U671">
            <v>0</v>
          </cell>
          <cell r="X671">
            <v>0</v>
          </cell>
          <cell r="Y671">
            <v>0</v>
          </cell>
          <cell r="AB671">
            <v>951</v>
          </cell>
          <cell r="AC671">
            <v>5</v>
          </cell>
          <cell r="AD671" t="str">
            <v>SUBSIDIO ANTIGUEDAD 5 AÑOS</v>
          </cell>
          <cell r="AE671">
            <v>0</v>
          </cell>
          <cell r="AF671">
            <v>0</v>
          </cell>
        </row>
        <row r="672">
          <cell r="A672">
            <v>95106</v>
          </cell>
          <cell r="B672">
            <v>951</v>
          </cell>
          <cell r="C672">
            <v>6</v>
          </cell>
          <cell r="D672" t="str">
            <v>SUBSIDIO ANTIGUEDAD 10 AÑOS</v>
          </cell>
          <cell r="E672">
            <v>0</v>
          </cell>
          <cell r="F672">
            <v>0</v>
          </cell>
          <cell r="G672">
            <v>0</v>
          </cell>
          <cell r="H672">
            <v>0</v>
          </cell>
          <cell r="I672">
            <v>0</v>
          </cell>
          <cell r="J672">
            <v>0</v>
          </cell>
          <cell r="K672">
            <v>0</v>
          </cell>
          <cell r="L672">
            <v>0</v>
          </cell>
          <cell r="M672">
            <v>0</v>
          </cell>
          <cell r="N672">
            <v>0</v>
          </cell>
          <cell r="O672">
            <v>0</v>
          </cell>
          <cell r="P672">
            <v>0</v>
          </cell>
          <cell r="T672">
            <v>0</v>
          </cell>
          <cell r="U672">
            <v>0</v>
          </cell>
          <cell r="X672">
            <v>0</v>
          </cell>
          <cell r="Y672">
            <v>0</v>
          </cell>
          <cell r="AB672">
            <v>951</v>
          </cell>
          <cell r="AC672">
            <v>6</v>
          </cell>
          <cell r="AD672" t="str">
            <v>SUBSIDIO ANTIGUEDAD 10 AÑOS</v>
          </cell>
          <cell r="AE672">
            <v>0</v>
          </cell>
          <cell r="AF672">
            <v>0</v>
          </cell>
        </row>
        <row r="673">
          <cell r="A673">
            <v>95107</v>
          </cell>
          <cell r="B673">
            <v>951</v>
          </cell>
          <cell r="C673">
            <v>7</v>
          </cell>
          <cell r="D673" t="str">
            <v>SUBSIDIO DERECHOS CONTROL VEHICULAR</v>
          </cell>
          <cell r="E673">
            <v>0</v>
          </cell>
          <cell r="F673">
            <v>0</v>
          </cell>
          <cell r="G673">
            <v>0</v>
          </cell>
          <cell r="H673">
            <v>0</v>
          </cell>
          <cell r="I673">
            <v>0</v>
          </cell>
          <cell r="J673">
            <v>0</v>
          </cell>
          <cell r="K673">
            <v>0</v>
          </cell>
          <cell r="L673">
            <v>0</v>
          </cell>
          <cell r="M673">
            <v>0</v>
          </cell>
          <cell r="N673">
            <v>0</v>
          </cell>
          <cell r="O673">
            <v>0</v>
          </cell>
          <cell r="P673">
            <v>0</v>
          </cell>
          <cell r="T673">
            <v>0</v>
          </cell>
          <cell r="U673">
            <v>0</v>
          </cell>
          <cell r="X673">
            <v>0</v>
          </cell>
          <cell r="Y673">
            <v>0</v>
          </cell>
          <cell r="AB673">
            <v>951</v>
          </cell>
          <cell r="AC673">
            <v>7</v>
          </cell>
          <cell r="AD673" t="str">
            <v>SUBSIDIO DERECHOS CONTROL VEHICULAR</v>
          </cell>
          <cell r="AE673">
            <v>0</v>
          </cell>
          <cell r="AF673">
            <v>0</v>
          </cell>
        </row>
        <row r="674">
          <cell r="A674">
            <v>95108</v>
          </cell>
          <cell r="B674">
            <v>951</v>
          </cell>
          <cell r="C674">
            <v>8</v>
          </cell>
          <cell r="D674" t="str">
            <v>SUB.MAT.CONT.VEH.A PERS.MAYORES 65 AÑOS</v>
          </cell>
          <cell r="E674">
            <v>0</v>
          </cell>
          <cell r="F674">
            <v>0</v>
          </cell>
          <cell r="G674">
            <v>0</v>
          </cell>
          <cell r="H674">
            <v>0</v>
          </cell>
          <cell r="I674">
            <v>0</v>
          </cell>
          <cell r="J674">
            <v>0</v>
          </cell>
          <cell r="K674">
            <v>0</v>
          </cell>
          <cell r="L674">
            <v>0</v>
          </cell>
          <cell r="M674">
            <v>0</v>
          </cell>
          <cell r="N674">
            <v>0</v>
          </cell>
          <cell r="O674">
            <v>0</v>
          </cell>
          <cell r="P674">
            <v>0</v>
          </cell>
          <cell r="T674">
            <v>0</v>
          </cell>
          <cell r="U674">
            <v>0</v>
          </cell>
          <cell r="X674">
            <v>0</v>
          </cell>
          <cell r="Y674">
            <v>0</v>
          </cell>
          <cell r="AB674">
            <v>951</v>
          </cell>
          <cell r="AC674">
            <v>8</v>
          </cell>
          <cell r="AD674" t="str">
            <v>SUB.MAT.CONT.VEH.A PERS.MAYORES 65 AÑOS</v>
          </cell>
          <cell r="AE674">
            <v>0</v>
          </cell>
          <cell r="AF674">
            <v>0</v>
          </cell>
        </row>
        <row r="675">
          <cell r="A675">
            <v>95109</v>
          </cell>
          <cell r="B675">
            <v>951</v>
          </cell>
          <cell r="C675">
            <v>9</v>
          </cell>
          <cell r="D675" t="str">
            <v>EXP.DE CERTIFICADOS DE CONTROL VEHICULAR</v>
          </cell>
          <cell r="E675">
            <v>0</v>
          </cell>
          <cell r="F675">
            <v>0</v>
          </cell>
          <cell r="G675">
            <v>0</v>
          </cell>
          <cell r="H675">
            <v>0</v>
          </cell>
          <cell r="I675">
            <v>0</v>
          </cell>
          <cell r="J675">
            <v>0</v>
          </cell>
          <cell r="K675">
            <v>0</v>
          </cell>
          <cell r="L675">
            <v>0</v>
          </cell>
          <cell r="M675">
            <v>0</v>
          </cell>
          <cell r="N675">
            <v>0</v>
          </cell>
          <cell r="O675">
            <v>0</v>
          </cell>
          <cell r="P675">
            <v>0</v>
          </cell>
          <cell r="T675">
            <v>0</v>
          </cell>
          <cell r="U675">
            <v>0</v>
          </cell>
          <cell r="X675">
            <v>0</v>
          </cell>
          <cell r="Y675">
            <v>0</v>
          </cell>
          <cell r="AB675">
            <v>951</v>
          </cell>
          <cell r="AC675">
            <v>9</v>
          </cell>
          <cell r="AD675" t="str">
            <v>EXP.DE CERTIFICADOS DE CONTROL VEHICULAR</v>
          </cell>
          <cell r="AE675">
            <v>0</v>
          </cell>
          <cell r="AF675">
            <v>0</v>
          </cell>
        </row>
        <row r="676">
          <cell r="A676">
            <v>95110</v>
          </cell>
          <cell r="B676">
            <v>951</v>
          </cell>
          <cell r="C676">
            <v>10</v>
          </cell>
          <cell r="D676" t="str">
            <v>EXP.DE CERT.DE CONTROL VEH.OTROS ESTADOS</v>
          </cell>
          <cell r="E676">
            <v>0</v>
          </cell>
          <cell r="F676">
            <v>0</v>
          </cell>
          <cell r="G676">
            <v>0</v>
          </cell>
          <cell r="H676">
            <v>0</v>
          </cell>
          <cell r="I676">
            <v>0</v>
          </cell>
          <cell r="J676">
            <v>0</v>
          </cell>
          <cell r="K676">
            <v>0</v>
          </cell>
          <cell r="L676">
            <v>0</v>
          </cell>
          <cell r="M676">
            <v>0</v>
          </cell>
          <cell r="N676">
            <v>0</v>
          </cell>
          <cell r="O676">
            <v>0</v>
          </cell>
          <cell r="P676">
            <v>0</v>
          </cell>
          <cell r="T676">
            <v>0</v>
          </cell>
          <cell r="U676">
            <v>0</v>
          </cell>
          <cell r="X676">
            <v>0</v>
          </cell>
          <cell r="Y676">
            <v>0</v>
          </cell>
          <cell r="AB676">
            <v>951</v>
          </cell>
          <cell r="AC676">
            <v>10</v>
          </cell>
          <cell r="AD676" t="str">
            <v>EXP.DE CERT.DE CONTROL VEH.OTROS ESTADOS</v>
          </cell>
          <cell r="AE676">
            <v>0</v>
          </cell>
          <cell r="AF676">
            <v>0</v>
          </cell>
        </row>
        <row r="677">
          <cell r="A677">
            <v>95111</v>
          </cell>
          <cell r="B677">
            <v>951</v>
          </cell>
          <cell r="C677">
            <v>11</v>
          </cell>
          <cell r="D677" t="str">
            <v>EXP.DE CERT.DE DOCUM.DE CTRL.VEHICULAR</v>
          </cell>
          <cell r="E677">
            <v>0</v>
          </cell>
          <cell r="F677">
            <v>0</v>
          </cell>
          <cell r="G677">
            <v>0</v>
          </cell>
          <cell r="H677">
            <v>0</v>
          </cell>
          <cell r="I677">
            <v>0</v>
          </cell>
          <cell r="J677">
            <v>0</v>
          </cell>
          <cell r="K677">
            <v>0</v>
          </cell>
          <cell r="L677">
            <v>0</v>
          </cell>
          <cell r="M677">
            <v>0</v>
          </cell>
          <cell r="N677">
            <v>0</v>
          </cell>
          <cell r="O677">
            <v>0</v>
          </cell>
          <cell r="P677">
            <v>0</v>
          </cell>
          <cell r="T677">
            <v>0</v>
          </cell>
          <cell r="U677">
            <v>0</v>
          </cell>
          <cell r="X677">
            <v>0</v>
          </cell>
          <cell r="Y677">
            <v>0</v>
          </cell>
          <cell r="AB677">
            <v>951</v>
          </cell>
          <cell r="AC677">
            <v>11</v>
          </cell>
          <cell r="AD677" t="str">
            <v>EXP.DE CERT.DE DOCUM.DE CTRL.VEHICULAR</v>
          </cell>
          <cell r="AE677">
            <v>0</v>
          </cell>
          <cell r="AF677">
            <v>0</v>
          </cell>
        </row>
        <row r="678">
          <cell r="A678">
            <v>95112</v>
          </cell>
          <cell r="B678">
            <v>951</v>
          </cell>
          <cell r="C678">
            <v>12</v>
          </cell>
          <cell r="D678" t="str">
            <v>PLACAS DE CIRCULACION VEHICULAR</v>
          </cell>
          <cell r="E678">
            <v>0</v>
          </cell>
          <cell r="F678">
            <v>0</v>
          </cell>
          <cell r="G678">
            <v>0</v>
          </cell>
          <cell r="H678">
            <v>0</v>
          </cell>
          <cell r="I678">
            <v>0</v>
          </cell>
          <cell r="J678">
            <v>0</v>
          </cell>
          <cell r="K678">
            <v>0</v>
          </cell>
          <cell r="L678">
            <v>0</v>
          </cell>
          <cell r="M678">
            <v>0</v>
          </cell>
          <cell r="N678">
            <v>0</v>
          </cell>
          <cell r="O678">
            <v>0</v>
          </cell>
          <cell r="P678">
            <v>0</v>
          </cell>
          <cell r="T678">
            <v>0</v>
          </cell>
          <cell r="U678">
            <v>0</v>
          </cell>
          <cell r="X678">
            <v>0</v>
          </cell>
          <cell r="Y678">
            <v>0</v>
          </cell>
          <cell r="AB678">
            <v>951</v>
          </cell>
          <cell r="AC678">
            <v>12</v>
          </cell>
          <cell r="AD678" t="str">
            <v>PLACAS DE CIRCULACION VEHICULAR</v>
          </cell>
          <cell r="AE678">
            <v>0</v>
          </cell>
          <cell r="AF678">
            <v>0</v>
          </cell>
        </row>
        <row r="679">
          <cell r="A679">
            <v>95113</v>
          </cell>
          <cell r="B679">
            <v>951</v>
          </cell>
          <cell r="C679">
            <v>13</v>
          </cell>
          <cell r="D679" t="str">
            <v>LICENCIAS DE MANEJAR</v>
          </cell>
          <cell r="E679">
            <v>0</v>
          </cell>
          <cell r="F679">
            <v>0</v>
          </cell>
          <cell r="G679">
            <v>0</v>
          </cell>
          <cell r="H679">
            <v>0</v>
          </cell>
          <cell r="I679">
            <v>0</v>
          </cell>
          <cell r="J679">
            <v>0</v>
          </cell>
          <cell r="K679">
            <v>0</v>
          </cell>
          <cell r="L679">
            <v>0</v>
          </cell>
          <cell r="M679">
            <v>0</v>
          </cell>
          <cell r="N679">
            <v>0</v>
          </cell>
          <cell r="O679">
            <v>0</v>
          </cell>
          <cell r="P679">
            <v>0</v>
          </cell>
          <cell r="T679">
            <v>0</v>
          </cell>
          <cell r="U679">
            <v>0</v>
          </cell>
          <cell r="X679">
            <v>0</v>
          </cell>
          <cell r="Y679">
            <v>0</v>
          </cell>
          <cell r="AB679">
            <v>951</v>
          </cell>
          <cell r="AC679">
            <v>13</v>
          </cell>
          <cell r="AD679" t="str">
            <v>LICENCIAS DE MANEJAR</v>
          </cell>
          <cell r="AE679">
            <v>0</v>
          </cell>
          <cell r="AF679">
            <v>0</v>
          </cell>
        </row>
        <row r="680">
          <cell r="A680">
            <v>95114</v>
          </cell>
          <cell r="B680">
            <v>951</v>
          </cell>
          <cell r="C680">
            <v>14</v>
          </cell>
          <cell r="D680" t="str">
            <v>EXP.DE CERT.DE LICENCIAS DE CONDUCIR</v>
          </cell>
          <cell r="E680">
            <v>0</v>
          </cell>
          <cell r="F680">
            <v>0</v>
          </cell>
          <cell r="G680">
            <v>0</v>
          </cell>
          <cell r="H680">
            <v>0</v>
          </cell>
          <cell r="I680">
            <v>0</v>
          </cell>
          <cell r="J680">
            <v>0</v>
          </cell>
          <cell r="K680">
            <v>0</v>
          </cell>
          <cell r="L680">
            <v>0</v>
          </cell>
          <cell r="M680">
            <v>0</v>
          </cell>
          <cell r="N680">
            <v>0</v>
          </cell>
          <cell r="O680">
            <v>0</v>
          </cell>
          <cell r="P680">
            <v>0</v>
          </cell>
          <cell r="T680">
            <v>0</v>
          </cell>
          <cell r="U680">
            <v>0</v>
          </cell>
          <cell r="X680">
            <v>0</v>
          </cell>
          <cell r="Y680">
            <v>0</v>
          </cell>
          <cell r="AB680">
            <v>951</v>
          </cell>
          <cell r="AC680">
            <v>14</v>
          </cell>
          <cell r="AD680" t="str">
            <v>EXP.DE CERT.DE LICENCIAS DE CONDUCIR</v>
          </cell>
          <cell r="AE680">
            <v>0</v>
          </cell>
          <cell r="AF680">
            <v>0</v>
          </cell>
        </row>
        <row r="681">
          <cell r="A681">
            <v>95115</v>
          </cell>
          <cell r="B681">
            <v>951</v>
          </cell>
          <cell r="C681">
            <v>15</v>
          </cell>
          <cell r="D681" t="str">
            <v>DUPLICADOS DE LICENCIAS</v>
          </cell>
          <cell r="E681">
            <v>0</v>
          </cell>
          <cell r="F681">
            <v>0</v>
          </cell>
          <cell r="G681">
            <v>0</v>
          </cell>
          <cell r="H681">
            <v>0</v>
          </cell>
          <cell r="I681">
            <v>0</v>
          </cell>
          <cell r="J681">
            <v>0</v>
          </cell>
          <cell r="K681">
            <v>0</v>
          </cell>
          <cell r="L681">
            <v>0</v>
          </cell>
          <cell r="M681">
            <v>0</v>
          </cell>
          <cell r="N681">
            <v>0</v>
          </cell>
          <cell r="O681">
            <v>0</v>
          </cell>
          <cell r="P681">
            <v>0</v>
          </cell>
          <cell r="T681">
            <v>0</v>
          </cell>
          <cell r="U681">
            <v>0</v>
          </cell>
          <cell r="X681">
            <v>0</v>
          </cell>
          <cell r="Y681">
            <v>0</v>
          </cell>
          <cell r="AB681">
            <v>951</v>
          </cell>
          <cell r="AC681">
            <v>15</v>
          </cell>
          <cell r="AD681" t="str">
            <v>DUPLICADOS DE LICENCIAS</v>
          </cell>
          <cell r="AE681">
            <v>0</v>
          </cell>
          <cell r="AF681">
            <v>0</v>
          </cell>
        </row>
        <row r="682">
          <cell r="A682">
            <v>95116</v>
          </cell>
          <cell r="B682">
            <v>951</v>
          </cell>
          <cell r="C682">
            <v>16</v>
          </cell>
          <cell r="D682" t="str">
            <v>DUPLICADOS DE TARJETAS DE CIRCULACION</v>
          </cell>
          <cell r="E682">
            <v>0</v>
          </cell>
          <cell r="F682">
            <v>0</v>
          </cell>
          <cell r="G682">
            <v>0</v>
          </cell>
          <cell r="H682">
            <v>0</v>
          </cell>
          <cell r="I682">
            <v>0</v>
          </cell>
          <cell r="J682">
            <v>0</v>
          </cell>
          <cell r="K682">
            <v>0</v>
          </cell>
          <cell r="L682">
            <v>0</v>
          </cell>
          <cell r="M682">
            <v>0</v>
          </cell>
          <cell r="N682">
            <v>0</v>
          </cell>
          <cell r="O682">
            <v>0</v>
          </cell>
          <cell r="P682">
            <v>0</v>
          </cell>
          <cell r="T682">
            <v>0</v>
          </cell>
          <cell r="U682">
            <v>0</v>
          </cell>
          <cell r="X682">
            <v>0</v>
          </cell>
          <cell r="Y682">
            <v>0</v>
          </cell>
          <cell r="AB682">
            <v>951</v>
          </cell>
          <cell r="AC682">
            <v>16</v>
          </cell>
          <cell r="AD682" t="str">
            <v>DUPLICADOS DE TARJETAS DE CIRCULACION</v>
          </cell>
          <cell r="AE682">
            <v>0</v>
          </cell>
          <cell r="AF682">
            <v>0</v>
          </cell>
        </row>
        <row r="683">
          <cell r="A683">
            <v>95117</v>
          </cell>
          <cell r="B683">
            <v>951</v>
          </cell>
          <cell r="C683">
            <v>17</v>
          </cell>
          <cell r="D683" t="str">
            <v>BAJAS DE VEHICULOS DE MOTOR</v>
          </cell>
          <cell r="E683">
            <v>0</v>
          </cell>
          <cell r="F683">
            <v>0</v>
          </cell>
          <cell r="G683">
            <v>0</v>
          </cell>
          <cell r="H683">
            <v>0</v>
          </cell>
          <cell r="I683">
            <v>0</v>
          </cell>
          <cell r="J683">
            <v>0</v>
          </cell>
          <cell r="K683">
            <v>0</v>
          </cell>
          <cell r="L683">
            <v>0</v>
          </cell>
          <cell r="M683">
            <v>0</v>
          </cell>
          <cell r="N683">
            <v>0</v>
          </cell>
          <cell r="O683">
            <v>0</v>
          </cell>
          <cell r="P683">
            <v>0</v>
          </cell>
          <cell r="T683">
            <v>0</v>
          </cell>
          <cell r="U683">
            <v>0</v>
          </cell>
          <cell r="X683">
            <v>0</v>
          </cell>
          <cell r="Y683">
            <v>0</v>
          </cell>
          <cell r="AB683">
            <v>951</v>
          </cell>
          <cell r="AC683">
            <v>17</v>
          </cell>
          <cell r="AD683" t="str">
            <v>BAJAS DE VEHICULOS DE MOTOR</v>
          </cell>
          <cell r="AE683">
            <v>0</v>
          </cell>
          <cell r="AF683">
            <v>0</v>
          </cell>
        </row>
        <row r="684">
          <cell r="A684">
            <v>95118</v>
          </cell>
          <cell r="B684">
            <v>951</v>
          </cell>
          <cell r="C684">
            <v>18</v>
          </cell>
          <cell r="D684" t="str">
            <v>SUBSIDIO LAMINAS CONTROL VEHICULAR</v>
          </cell>
          <cell r="E684">
            <v>0</v>
          </cell>
          <cell r="F684">
            <v>0</v>
          </cell>
          <cell r="G684">
            <v>0</v>
          </cell>
          <cell r="H684">
            <v>0</v>
          </cell>
          <cell r="I684">
            <v>0</v>
          </cell>
          <cell r="J684">
            <v>0</v>
          </cell>
          <cell r="K684">
            <v>0</v>
          </cell>
          <cell r="L684">
            <v>0</v>
          </cell>
          <cell r="M684">
            <v>0</v>
          </cell>
          <cell r="N684">
            <v>0</v>
          </cell>
          <cell r="O684">
            <v>0</v>
          </cell>
          <cell r="P684">
            <v>0</v>
          </cell>
          <cell r="T684">
            <v>0</v>
          </cell>
          <cell r="U684">
            <v>0</v>
          </cell>
          <cell r="X684">
            <v>0</v>
          </cell>
          <cell r="Y684">
            <v>0</v>
          </cell>
          <cell r="AB684">
            <v>951</v>
          </cell>
          <cell r="AC684">
            <v>18</v>
          </cell>
          <cell r="AD684" t="str">
            <v>SUBSIDIO LAMINAS CONTROL VEHICULAR</v>
          </cell>
          <cell r="AE684">
            <v>0</v>
          </cell>
          <cell r="AF684">
            <v>0</v>
          </cell>
        </row>
        <row r="685">
          <cell r="A685">
            <v>95119</v>
          </cell>
          <cell r="B685">
            <v>951</v>
          </cell>
          <cell r="C685">
            <v>19</v>
          </cell>
          <cell r="D685" t="str">
            <v>SUBSIDIOS LICENCIAS DE MANEJO</v>
          </cell>
          <cell r="E685">
            <v>0</v>
          </cell>
          <cell r="F685">
            <v>0</v>
          </cell>
          <cell r="G685">
            <v>0</v>
          </cell>
          <cell r="H685">
            <v>0</v>
          </cell>
          <cell r="I685">
            <v>0</v>
          </cell>
          <cell r="J685">
            <v>0</v>
          </cell>
          <cell r="K685">
            <v>0</v>
          </cell>
          <cell r="L685">
            <v>0</v>
          </cell>
          <cell r="M685">
            <v>0</v>
          </cell>
          <cell r="N685">
            <v>0</v>
          </cell>
          <cell r="O685">
            <v>0</v>
          </cell>
          <cell r="P685">
            <v>0</v>
          </cell>
          <cell r="T685">
            <v>0</v>
          </cell>
          <cell r="U685">
            <v>0</v>
          </cell>
          <cell r="X685">
            <v>0</v>
          </cell>
          <cell r="Y685">
            <v>0</v>
          </cell>
          <cell r="AB685">
            <v>951</v>
          </cell>
          <cell r="AC685">
            <v>19</v>
          </cell>
          <cell r="AD685" t="str">
            <v>SUBSIDIOS LICENCIAS DE MANEJO</v>
          </cell>
          <cell r="AE685">
            <v>0</v>
          </cell>
          <cell r="AF685">
            <v>0</v>
          </cell>
        </row>
        <row r="686">
          <cell r="A686">
            <v>95120</v>
          </cell>
          <cell r="B686">
            <v>951</v>
          </cell>
          <cell r="C686">
            <v>20</v>
          </cell>
          <cell r="D686" t="str">
            <v>MULTAS DE CONTROL VEHICULAR</v>
          </cell>
          <cell r="E686">
            <v>0</v>
          </cell>
          <cell r="F686">
            <v>0</v>
          </cell>
          <cell r="G686">
            <v>0</v>
          </cell>
          <cell r="H686">
            <v>0</v>
          </cell>
          <cell r="I686">
            <v>0</v>
          </cell>
          <cell r="J686">
            <v>0</v>
          </cell>
          <cell r="K686">
            <v>0</v>
          </cell>
          <cell r="L686">
            <v>0</v>
          </cell>
          <cell r="M686">
            <v>0</v>
          </cell>
          <cell r="N686">
            <v>0</v>
          </cell>
          <cell r="O686">
            <v>0</v>
          </cell>
          <cell r="P686">
            <v>0</v>
          </cell>
          <cell r="T686">
            <v>0</v>
          </cell>
          <cell r="U686">
            <v>0</v>
          </cell>
          <cell r="X686">
            <v>0</v>
          </cell>
          <cell r="Y686">
            <v>0</v>
          </cell>
          <cell r="AB686">
            <v>951</v>
          </cell>
          <cell r="AC686">
            <v>20</v>
          </cell>
          <cell r="AD686" t="str">
            <v>MULTAS DE CONTROL VEHICULAR</v>
          </cell>
          <cell r="AE686">
            <v>0</v>
          </cell>
          <cell r="AF686">
            <v>0</v>
          </cell>
        </row>
        <row r="687">
          <cell r="A687">
            <v>95121</v>
          </cell>
          <cell r="B687">
            <v>951</v>
          </cell>
          <cell r="C687">
            <v>21</v>
          </cell>
          <cell r="D687" t="str">
            <v>INTERESES POR CONVENIO CONTROL VEHICULAR</v>
          </cell>
          <cell r="E687">
            <v>0</v>
          </cell>
          <cell r="F687">
            <v>0</v>
          </cell>
          <cell r="G687">
            <v>0</v>
          </cell>
          <cell r="H687">
            <v>0</v>
          </cell>
          <cell r="I687">
            <v>0</v>
          </cell>
          <cell r="J687">
            <v>0</v>
          </cell>
          <cell r="K687">
            <v>0</v>
          </cell>
          <cell r="L687">
            <v>0</v>
          </cell>
          <cell r="M687">
            <v>0</v>
          </cell>
          <cell r="N687">
            <v>0</v>
          </cell>
          <cell r="O687">
            <v>0</v>
          </cell>
          <cell r="P687">
            <v>0</v>
          </cell>
          <cell r="T687">
            <v>0</v>
          </cell>
          <cell r="U687">
            <v>0</v>
          </cell>
          <cell r="X687">
            <v>0</v>
          </cell>
          <cell r="Y687">
            <v>0</v>
          </cell>
          <cell r="AB687">
            <v>951</v>
          </cell>
          <cell r="AC687">
            <v>21</v>
          </cell>
          <cell r="AD687" t="str">
            <v>INTERESES POR CONVENIO CONTROL VEHICULAR</v>
          </cell>
          <cell r="AE687">
            <v>0</v>
          </cell>
          <cell r="AF687">
            <v>0</v>
          </cell>
        </row>
        <row r="688">
          <cell r="A688">
            <v>95122</v>
          </cell>
          <cell r="B688">
            <v>951</v>
          </cell>
          <cell r="C688">
            <v>22</v>
          </cell>
          <cell r="D688" t="str">
            <v>SANCIONES POR CANJE DE PLACAS EXTEMP.</v>
          </cell>
          <cell r="E688">
            <v>0</v>
          </cell>
          <cell r="F688">
            <v>0</v>
          </cell>
          <cell r="G688">
            <v>0</v>
          </cell>
          <cell r="H688">
            <v>0</v>
          </cell>
          <cell r="I688">
            <v>0</v>
          </cell>
          <cell r="J688">
            <v>0</v>
          </cell>
          <cell r="K688">
            <v>0</v>
          </cell>
          <cell r="L688">
            <v>0</v>
          </cell>
          <cell r="M688">
            <v>0</v>
          </cell>
          <cell r="N688">
            <v>0</v>
          </cell>
          <cell r="O688">
            <v>0</v>
          </cell>
          <cell r="P688">
            <v>0</v>
          </cell>
          <cell r="T688">
            <v>0</v>
          </cell>
          <cell r="U688">
            <v>0</v>
          </cell>
          <cell r="X688">
            <v>0</v>
          </cell>
          <cell r="Y688">
            <v>0</v>
          </cell>
          <cell r="AB688">
            <v>951</v>
          </cell>
          <cell r="AC688">
            <v>22</v>
          </cell>
          <cell r="AD688" t="str">
            <v>SANCIONES POR CANJE DE PLACAS EXTEMP.</v>
          </cell>
          <cell r="AE688">
            <v>0</v>
          </cell>
          <cell r="AF688">
            <v>0</v>
          </cell>
        </row>
        <row r="689">
          <cell r="A689">
            <v>95123</v>
          </cell>
          <cell r="B689">
            <v>951</v>
          </cell>
          <cell r="C689">
            <v>23</v>
          </cell>
          <cell r="D689" t="str">
            <v>SAN.DE DER.DE CONTROL VEH.PTE.AÑO</v>
          </cell>
          <cell r="E689">
            <v>0</v>
          </cell>
          <cell r="F689">
            <v>0</v>
          </cell>
          <cell r="G689">
            <v>0</v>
          </cell>
          <cell r="H689">
            <v>0</v>
          </cell>
          <cell r="I689">
            <v>0</v>
          </cell>
          <cell r="J689">
            <v>0</v>
          </cell>
          <cell r="K689">
            <v>0</v>
          </cell>
          <cell r="L689">
            <v>0</v>
          </cell>
          <cell r="M689">
            <v>0</v>
          </cell>
          <cell r="N689">
            <v>0</v>
          </cell>
          <cell r="O689">
            <v>0</v>
          </cell>
          <cell r="P689">
            <v>0</v>
          </cell>
          <cell r="T689">
            <v>0</v>
          </cell>
          <cell r="U689">
            <v>0</v>
          </cell>
          <cell r="X689">
            <v>0</v>
          </cell>
          <cell r="Y689">
            <v>0</v>
          </cell>
          <cell r="AB689">
            <v>951</v>
          </cell>
          <cell r="AC689">
            <v>23</v>
          </cell>
          <cell r="AD689" t="str">
            <v>SAN.DE DER.DE CONTROL VEH.PTE.AÑO</v>
          </cell>
          <cell r="AE689">
            <v>0</v>
          </cell>
          <cell r="AF689">
            <v>0</v>
          </cell>
        </row>
        <row r="690">
          <cell r="A690">
            <v>95124</v>
          </cell>
          <cell r="B690">
            <v>951</v>
          </cell>
          <cell r="C690">
            <v>24</v>
          </cell>
          <cell r="D690" t="str">
            <v>SAN.DE DER.CONTROL VEH.REZAGO</v>
          </cell>
          <cell r="E690">
            <v>0</v>
          </cell>
          <cell r="F690">
            <v>0</v>
          </cell>
          <cell r="G690">
            <v>0</v>
          </cell>
          <cell r="H690">
            <v>0</v>
          </cell>
          <cell r="I690">
            <v>0</v>
          </cell>
          <cell r="J690">
            <v>0</v>
          </cell>
          <cell r="K690">
            <v>0</v>
          </cell>
          <cell r="L690">
            <v>0</v>
          </cell>
          <cell r="M690">
            <v>0</v>
          </cell>
          <cell r="N690">
            <v>0</v>
          </cell>
          <cell r="O690">
            <v>0</v>
          </cell>
          <cell r="P690">
            <v>0</v>
          </cell>
          <cell r="T690">
            <v>0</v>
          </cell>
          <cell r="U690">
            <v>0</v>
          </cell>
          <cell r="X690">
            <v>0</v>
          </cell>
          <cell r="Y690">
            <v>0</v>
          </cell>
          <cell r="AB690">
            <v>951</v>
          </cell>
          <cell r="AC690">
            <v>24</v>
          </cell>
          <cell r="AD690" t="str">
            <v>SAN.DE DER.CONTROL VEH.REZAGO</v>
          </cell>
          <cell r="AE690">
            <v>0</v>
          </cell>
          <cell r="AF690">
            <v>0</v>
          </cell>
        </row>
        <row r="691">
          <cell r="A691">
            <v>95125</v>
          </cell>
          <cell r="B691">
            <v>951</v>
          </cell>
          <cell r="C691">
            <v>25</v>
          </cell>
          <cell r="D691" t="str">
            <v>10% INFRACC.DE TRANSITO AREA MET.</v>
          </cell>
          <cell r="E691">
            <v>0</v>
          </cell>
          <cell r="F691">
            <v>0</v>
          </cell>
          <cell r="G691">
            <v>0</v>
          </cell>
          <cell r="H691">
            <v>0</v>
          </cell>
          <cell r="I691">
            <v>0</v>
          </cell>
          <cell r="J691">
            <v>0</v>
          </cell>
          <cell r="K691">
            <v>0</v>
          </cell>
          <cell r="L691">
            <v>0</v>
          </cell>
          <cell r="M691">
            <v>0</v>
          </cell>
          <cell r="N691">
            <v>0</v>
          </cell>
          <cell r="O691">
            <v>0</v>
          </cell>
          <cell r="P691">
            <v>0</v>
          </cell>
          <cell r="T691">
            <v>0</v>
          </cell>
          <cell r="U691">
            <v>0</v>
          </cell>
          <cell r="X691">
            <v>0</v>
          </cell>
          <cell r="Y691">
            <v>0</v>
          </cell>
          <cell r="AB691">
            <v>951</v>
          </cell>
          <cell r="AC691">
            <v>25</v>
          </cell>
          <cell r="AD691" t="str">
            <v>10% INFRACC.DE TRANSITO AREA MET.</v>
          </cell>
          <cell r="AE691">
            <v>0</v>
          </cell>
          <cell r="AF691">
            <v>0</v>
          </cell>
        </row>
        <row r="692">
          <cell r="A692">
            <v>95126</v>
          </cell>
          <cell r="B692">
            <v>951</v>
          </cell>
          <cell r="C692">
            <v>26</v>
          </cell>
          <cell r="D692" t="str">
            <v>EXCEDENTE PAGOS CONTROL VEHICULAR</v>
          </cell>
          <cell r="E692">
            <v>0</v>
          </cell>
          <cell r="F692">
            <v>0</v>
          </cell>
          <cell r="G692">
            <v>0</v>
          </cell>
          <cell r="H692">
            <v>0</v>
          </cell>
          <cell r="I692">
            <v>0</v>
          </cell>
          <cell r="J692">
            <v>0</v>
          </cell>
          <cell r="K692">
            <v>0</v>
          </cell>
          <cell r="L692">
            <v>0</v>
          </cell>
          <cell r="M692">
            <v>0</v>
          </cell>
          <cell r="N692">
            <v>0</v>
          </cell>
          <cell r="O692">
            <v>0</v>
          </cell>
          <cell r="P692">
            <v>0</v>
          </cell>
          <cell r="T692">
            <v>0</v>
          </cell>
          <cell r="U692">
            <v>0</v>
          </cell>
          <cell r="X692">
            <v>0</v>
          </cell>
          <cell r="Y692">
            <v>0</v>
          </cell>
          <cell r="AB692">
            <v>951</v>
          </cell>
          <cell r="AC692">
            <v>26</v>
          </cell>
          <cell r="AD692" t="str">
            <v>EXCEDENTE PAGOS CONTROL VEHICULAR</v>
          </cell>
          <cell r="AE692">
            <v>0</v>
          </cell>
          <cell r="AF692">
            <v>0</v>
          </cell>
        </row>
        <row r="693">
          <cell r="A693">
            <v>95127</v>
          </cell>
          <cell r="B693">
            <v>951</v>
          </cell>
          <cell r="C693">
            <v>27</v>
          </cell>
          <cell r="D693" t="str">
            <v>RECARGOS CONVENIO CONTROL VEHICULAR</v>
          </cell>
          <cell r="E693">
            <v>0</v>
          </cell>
          <cell r="F693">
            <v>0</v>
          </cell>
          <cell r="G693">
            <v>0</v>
          </cell>
          <cell r="H693">
            <v>0</v>
          </cell>
          <cell r="I693">
            <v>0</v>
          </cell>
          <cell r="J693">
            <v>0</v>
          </cell>
          <cell r="K693">
            <v>0</v>
          </cell>
          <cell r="L693">
            <v>0</v>
          </cell>
          <cell r="M693">
            <v>0</v>
          </cell>
          <cell r="N693">
            <v>0</v>
          </cell>
          <cell r="O693">
            <v>0</v>
          </cell>
          <cell r="P693">
            <v>0</v>
          </cell>
          <cell r="T693">
            <v>0</v>
          </cell>
          <cell r="U693">
            <v>0</v>
          </cell>
          <cell r="X693">
            <v>0</v>
          </cell>
          <cell r="Y693">
            <v>0</v>
          </cell>
          <cell r="AB693">
            <v>951</v>
          </cell>
          <cell r="AC693">
            <v>27</v>
          </cell>
          <cell r="AD693" t="str">
            <v>RECARGOS CONVENIO CONTROL VEHICULAR</v>
          </cell>
          <cell r="AE693">
            <v>0</v>
          </cell>
          <cell r="AF693">
            <v>0</v>
          </cell>
        </row>
        <row r="694">
          <cell r="A694">
            <v>95128</v>
          </cell>
          <cell r="B694">
            <v>951</v>
          </cell>
          <cell r="C694">
            <v>28</v>
          </cell>
          <cell r="D694" t="str">
            <v>GASTOS DE EJE.CONV.CONTROL VEHICULAR</v>
          </cell>
          <cell r="E694">
            <v>0</v>
          </cell>
          <cell r="F694">
            <v>0</v>
          </cell>
          <cell r="G694">
            <v>0</v>
          </cell>
          <cell r="H694">
            <v>0</v>
          </cell>
          <cell r="I694">
            <v>0</v>
          </cell>
          <cell r="J694">
            <v>0</v>
          </cell>
          <cell r="K694">
            <v>0</v>
          </cell>
          <cell r="L694">
            <v>0</v>
          </cell>
          <cell r="M694">
            <v>0</v>
          </cell>
          <cell r="N694">
            <v>0</v>
          </cell>
          <cell r="O694">
            <v>0</v>
          </cell>
          <cell r="P694">
            <v>0</v>
          </cell>
          <cell r="T694">
            <v>0</v>
          </cell>
          <cell r="U694">
            <v>0</v>
          </cell>
          <cell r="X694">
            <v>0</v>
          </cell>
          <cell r="Y694">
            <v>0</v>
          </cell>
          <cell r="AB694">
            <v>951</v>
          </cell>
          <cell r="AC694">
            <v>28</v>
          </cell>
          <cell r="AD694" t="str">
            <v>GASTOS DE EJE.CONV.CONTROL VEHICULAR</v>
          </cell>
          <cell r="AE694">
            <v>0</v>
          </cell>
          <cell r="AF694">
            <v>0</v>
          </cell>
        </row>
        <row r="695">
          <cell r="A695">
            <v>95129</v>
          </cell>
          <cell r="B695">
            <v>951</v>
          </cell>
          <cell r="C695">
            <v>29</v>
          </cell>
          <cell r="D695" t="str">
            <v>QUALITAS COMPAÑIA DE SEGUROS</v>
          </cell>
          <cell r="E695">
            <v>0</v>
          </cell>
          <cell r="F695">
            <v>0</v>
          </cell>
          <cell r="G695">
            <v>0</v>
          </cell>
          <cell r="H695">
            <v>0</v>
          </cell>
          <cell r="I695">
            <v>0</v>
          </cell>
          <cell r="J695">
            <v>0</v>
          </cell>
          <cell r="K695">
            <v>0</v>
          </cell>
          <cell r="L695">
            <v>0</v>
          </cell>
          <cell r="M695">
            <v>0</v>
          </cell>
          <cell r="N695">
            <v>0</v>
          </cell>
          <cell r="O695">
            <v>0</v>
          </cell>
          <cell r="P695">
            <v>0</v>
          </cell>
          <cell r="T695">
            <v>0</v>
          </cell>
          <cell r="U695">
            <v>0</v>
          </cell>
          <cell r="X695">
            <v>0</v>
          </cell>
          <cell r="Y695">
            <v>0</v>
          </cell>
          <cell r="AB695">
            <v>951</v>
          </cell>
          <cell r="AC695">
            <v>29</v>
          </cell>
          <cell r="AD695" t="str">
            <v>QUALITAS COMPAÑIA DE SEGUROS</v>
          </cell>
          <cell r="AE695">
            <v>0</v>
          </cell>
          <cell r="AF695">
            <v>0</v>
          </cell>
        </row>
        <row r="696">
          <cell r="A696">
            <v>95130</v>
          </cell>
          <cell r="B696">
            <v>951</v>
          </cell>
          <cell r="C696">
            <v>30</v>
          </cell>
          <cell r="D696" t="str">
            <v>ZURICH SEGUROS</v>
          </cell>
          <cell r="E696">
            <v>0</v>
          </cell>
          <cell r="F696">
            <v>0</v>
          </cell>
          <cell r="G696">
            <v>0</v>
          </cell>
          <cell r="H696">
            <v>0</v>
          </cell>
          <cell r="I696">
            <v>0</v>
          </cell>
          <cell r="J696">
            <v>0</v>
          </cell>
          <cell r="K696">
            <v>0</v>
          </cell>
          <cell r="L696">
            <v>0</v>
          </cell>
          <cell r="M696">
            <v>0</v>
          </cell>
          <cell r="N696">
            <v>0</v>
          </cell>
          <cell r="O696">
            <v>0</v>
          </cell>
          <cell r="P696">
            <v>0</v>
          </cell>
          <cell r="T696">
            <v>0</v>
          </cell>
          <cell r="U696">
            <v>0</v>
          </cell>
          <cell r="X696">
            <v>0</v>
          </cell>
          <cell r="Y696">
            <v>0</v>
          </cell>
          <cell r="AB696">
            <v>951</v>
          </cell>
          <cell r="AC696">
            <v>30</v>
          </cell>
          <cell r="AD696" t="str">
            <v>ZURICH SEGUROS</v>
          </cell>
          <cell r="AE696">
            <v>0</v>
          </cell>
          <cell r="AF696">
            <v>0</v>
          </cell>
        </row>
        <row r="697">
          <cell r="A697">
            <v>95131</v>
          </cell>
          <cell r="B697">
            <v>951</v>
          </cell>
          <cell r="C697">
            <v>31</v>
          </cell>
          <cell r="D697" t="str">
            <v>SEGUROS BANORTE GENERALI</v>
          </cell>
          <cell r="E697">
            <v>0</v>
          </cell>
          <cell r="F697">
            <v>0</v>
          </cell>
          <cell r="G697">
            <v>0</v>
          </cell>
          <cell r="H697">
            <v>0</v>
          </cell>
          <cell r="I697">
            <v>0</v>
          </cell>
          <cell r="J697">
            <v>0</v>
          </cell>
          <cell r="K697">
            <v>0</v>
          </cell>
          <cell r="L697">
            <v>0</v>
          </cell>
          <cell r="M697">
            <v>0</v>
          </cell>
          <cell r="N697">
            <v>0</v>
          </cell>
          <cell r="O697">
            <v>0</v>
          </cell>
          <cell r="P697">
            <v>0</v>
          </cell>
          <cell r="T697">
            <v>0</v>
          </cell>
          <cell r="U697">
            <v>0</v>
          </cell>
          <cell r="X697">
            <v>0</v>
          </cell>
          <cell r="Y697">
            <v>0</v>
          </cell>
          <cell r="AB697">
            <v>951</v>
          </cell>
          <cell r="AC697">
            <v>31</v>
          </cell>
          <cell r="AD697" t="str">
            <v>SEGUROS BANORTE GENERALI</v>
          </cell>
          <cell r="AE697">
            <v>0</v>
          </cell>
          <cell r="AF697">
            <v>0</v>
          </cell>
        </row>
        <row r="698">
          <cell r="A698">
            <v>95132</v>
          </cell>
          <cell r="B698">
            <v>951</v>
          </cell>
          <cell r="C698">
            <v>32</v>
          </cell>
          <cell r="D698" t="str">
            <v>SEGUROS ATLAS,S.A.</v>
          </cell>
          <cell r="E698">
            <v>0</v>
          </cell>
          <cell r="F698">
            <v>0</v>
          </cell>
          <cell r="G698">
            <v>0</v>
          </cell>
          <cell r="H698">
            <v>0</v>
          </cell>
          <cell r="I698">
            <v>0</v>
          </cell>
          <cell r="J698">
            <v>0</v>
          </cell>
          <cell r="K698">
            <v>0</v>
          </cell>
          <cell r="L698">
            <v>0</v>
          </cell>
          <cell r="M698">
            <v>0</v>
          </cell>
          <cell r="N698">
            <v>0</v>
          </cell>
          <cell r="O698">
            <v>0</v>
          </cell>
          <cell r="P698">
            <v>0</v>
          </cell>
          <cell r="T698">
            <v>0</v>
          </cell>
          <cell r="U698">
            <v>0</v>
          </cell>
          <cell r="X698">
            <v>0</v>
          </cell>
          <cell r="Y698">
            <v>0</v>
          </cell>
          <cell r="AB698">
            <v>951</v>
          </cell>
          <cell r="AC698">
            <v>32</v>
          </cell>
          <cell r="AD698" t="str">
            <v>SEGUROS ATLAS,S.A.</v>
          </cell>
          <cell r="AE698">
            <v>0</v>
          </cell>
          <cell r="AF698">
            <v>0</v>
          </cell>
        </row>
        <row r="699">
          <cell r="A699">
            <v>95133</v>
          </cell>
          <cell r="B699">
            <v>951</v>
          </cell>
          <cell r="C699">
            <v>33</v>
          </cell>
          <cell r="D699" t="str">
            <v>SEGUROS AFIRME</v>
          </cell>
          <cell r="E699">
            <v>0</v>
          </cell>
          <cell r="F699">
            <v>0</v>
          </cell>
          <cell r="G699">
            <v>0</v>
          </cell>
          <cell r="H699">
            <v>0</v>
          </cell>
          <cell r="I699">
            <v>0</v>
          </cell>
          <cell r="J699">
            <v>0</v>
          </cell>
          <cell r="K699">
            <v>0</v>
          </cell>
          <cell r="L699">
            <v>0</v>
          </cell>
          <cell r="M699">
            <v>0</v>
          </cell>
          <cell r="N699">
            <v>0</v>
          </cell>
          <cell r="O699">
            <v>0</v>
          </cell>
          <cell r="P699">
            <v>0</v>
          </cell>
          <cell r="T699">
            <v>0</v>
          </cell>
          <cell r="U699">
            <v>0</v>
          </cell>
          <cell r="X699">
            <v>0</v>
          </cell>
          <cell r="Y699">
            <v>0</v>
          </cell>
          <cell r="AB699">
            <v>951</v>
          </cell>
          <cell r="AC699">
            <v>33</v>
          </cell>
          <cell r="AD699" t="str">
            <v>SEGUROS AFIRME</v>
          </cell>
          <cell r="AE699">
            <v>0</v>
          </cell>
          <cell r="AF699">
            <v>0</v>
          </cell>
        </row>
        <row r="700">
          <cell r="A700">
            <v>95134</v>
          </cell>
          <cell r="B700">
            <v>951</v>
          </cell>
          <cell r="C700">
            <v>34</v>
          </cell>
          <cell r="D700" t="str">
            <v>SEGUROS BANCOMER</v>
          </cell>
          <cell r="E700">
            <v>0</v>
          </cell>
          <cell r="F700">
            <v>0</v>
          </cell>
          <cell r="G700">
            <v>0</v>
          </cell>
          <cell r="H700">
            <v>0</v>
          </cell>
          <cell r="I700">
            <v>0</v>
          </cell>
          <cell r="J700">
            <v>0</v>
          </cell>
          <cell r="K700">
            <v>0</v>
          </cell>
          <cell r="L700">
            <v>0</v>
          </cell>
          <cell r="M700">
            <v>0</v>
          </cell>
          <cell r="N700">
            <v>0</v>
          </cell>
          <cell r="O700">
            <v>0</v>
          </cell>
          <cell r="P700">
            <v>0</v>
          </cell>
          <cell r="T700">
            <v>0</v>
          </cell>
          <cell r="U700">
            <v>0</v>
          </cell>
          <cell r="X700">
            <v>0</v>
          </cell>
          <cell r="Y700">
            <v>0</v>
          </cell>
          <cell r="AB700">
            <v>951</v>
          </cell>
          <cell r="AC700">
            <v>34</v>
          </cell>
          <cell r="AD700" t="str">
            <v>SEGUROS BANCOMER</v>
          </cell>
          <cell r="AE700">
            <v>0</v>
          </cell>
          <cell r="AF700">
            <v>0</v>
          </cell>
        </row>
        <row r="701">
          <cell r="A701">
            <v>95135</v>
          </cell>
          <cell r="B701">
            <v>951</v>
          </cell>
          <cell r="C701">
            <v>35</v>
          </cell>
          <cell r="D701" t="str">
            <v>10% INFRACCIONES D/TRANSITO ELECTRONICAS</v>
          </cell>
          <cell r="E701">
            <v>0</v>
          </cell>
          <cell r="F701">
            <v>0</v>
          </cell>
          <cell r="G701">
            <v>0</v>
          </cell>
          <cell r="H701">
            <v>0</v>
          </cell>
          <cell r="I701">
            <v>0</v>
          </cell>
          <cell r="J701">
            <v>0</v>
          </cell>
          <cell r="K701">
            <v>0</v>
          </cell>
          <cell r="L701">
            <v>0</v>
          </cell>
          <cell r="M701">
            <v>0</v>
          </cell>
          <cell r="N701">
            <v>0</v>
          </cell>
          <cell r="O701">
            <v>0</v>
          </cell>
          <cell r="P701">
            <v>0</v>
          </cell>
          <cell r="T701">
            <v>0</v>
          </cell>
          <cell r="U701">
            <v>0</v>
          </cell>
          <cell r="X701">
            <v>0</v>
          </cell>
          <cell r="Y701">
            <v>0</v>
          </cell>
          <cell r="AB701">
            <v>951</v>
          </cell>
          <cell r="AC701">
            <v>35</v>
          </cell>
          <cell r="AD701" t="str">
            <v>10% INFRACCIONES D/TRANSITO ELECTRONICAS</v>
          </cell>
          <cell r="AE701">
            <v>0</v>
          </cell>
          <cell r="AF701">
            <v>0</v>
          </cell>
        </row>
        <row r="702">
          <cell r="A702">
            <v>95136</v>
          </cell>
          <cell r="B702">
            <v>951</v>
          </cell>
          <cell r="C702">
            <v>36</v>
          </cell>
          <cell r="D702" t="str">
            <v>SUBSIDIO REC.DERECHOS CTRL.VEH.PTE.AÑO</v>
          </cell>
          <cell r="E702">
            <v>0</v>
          </cell>
          <cell r="F702">
            <v>0</v>
          </cell>
          <cell r="G702">
            <v>0</v>
          </cell>
          <cell r="H702">
            <v>0</v>
          </cell>
          <cell r="I702">
            <v>0</v>
          </cell>
          <cell r="J702">
            <v>0</v>
          </cell>
          <cell r="K702">
            <v>0</v>
          </cell>
          <cell r="L702">
            <v>0</v>
          </cell>
          <cell r="M702">
            <v>0</v>
          </cell>
          <cell r="N702">
            <v>0</v>
          </cell>
          <cell r="O702">
            <v>0</v>
          </cell>
          <cell r="P702">
            <v>0</v>
          </cell>
          <cell r="T702">
            <v>0</v>
          </cell>
          <cell r="U702">
            <v>0</v>
          </cell>
          <cell r="X702">
            <v>0</v>
          </cell>
          <cell r="Y702">
            <v>0</v>
          </cell>
          <cell r="AB702">
            <v>951</v>
          </cell>
          <cell r="AC702">
            <v>36</v>
          </cell>
          <cell r="AD702" t="str">
            <v>SUBSIDIO REC.DERECHOS CTRL.VEH.PTE.AÑO</v>
          </cell>
          <cell r="AE702">
            <v>0</v>
          </cell>
          <cell r="AF702">
            <v>0</v>
          </cell>
        </row>
        <row r="703">
          <cell r="A703">
            <v>95137</v>
          </cell>
          <cell r="B703">
            <v>951</v>
          </cell>
          <cell r="C703">
            <v>37</v>
          </cell>
          <cell r="D703" t="str">
            <v>1ER SORTEO ABRE UNA PTA.A LA SUERTE(REF)</v>
          </cell>
          <cell r="E703">
            <v>0</v>
          </cell>
          <cell r="F703">
            <v>0</v>
          </cell>
          <cell r="G703">
            <v>0</v>
          </cell>
          <cell r="H703">
            <v>0</v>
          </cell>
          <cell r="I703">
            <v>0</v>
          </cell>
          <cell r="J703">
            <v>0</v>
          </cell>
          <cell r="K703">
            <v>0</v>
          </cell>
          <cell r="L703">
            <v>0</v>
          </cell>
          <cell r="M703">
            <v>0</v>
          </cell>
          <cell r="N703">
            <v>0</v>
          </cell>
          <cell r="O703">
            <v>0</v>
          </cell>
          <cell r="P703">
            <v>0</v>
          </cell>
          <cell r="T703">
            <v>0</v>
          </cell>
          <cell r="U703">
            <v>0</v>
          </cell>
          <cell r="X703">
            <v>0</v>
          </cell>
          <cell r="Y703">
            <v>0</v>
          </cell>
          <cell r="AB703">
            <v>951</v>
          </cell>
          <cell r="AC703">
            <v>37</v>
          </cell>
          <cell r="AD703" t="str">
            <v>1ER SORTEO ABRE UNA PTA.A LA SUERTE(REF)</v>
          </cell>
          <cell r="AE703">
            <v>0</v>
          </cell>
          <cell r="AF703">
            <v>0</v>
          </cell>
        </row>
        <row r="704">
          <cell r="A704">
            <v>95138</v>
          </cell>
          <cell r="B704">
            <v>951</v>
          </cell>
          <cell r="C704">
            <v>38</v>
          </cell>
          <cell r="D704" t="str">
            <v>1ER SORTEO ABRE UNA PTA.A LA SUERTE(LIC)</v>
          </cell>
          <cell r="E704">
            <v>0</v>
          </cell>
          <cell r="F704">
            <v>0</v>
          </cell>
          <cell r="G704">
            <v>0</v>
          </cell>
          <cell r="H704">
            <v>0</v>
          </cell>
          <cell r="I704">
            <v>0</v>
          </cell>
          <cell r="J704">
            <v>0</v>
          </cell>
          <cell r="K704">
            <v>0</v>
          </cell>
          <cell r="L704">
            <v>0</v>
          </cell>
          <cell r="M704">
            <v>0</v>
          </cell>
          <cell r="N704">
            <v>0</v>
          </cell>
          <cell r="O704">
            <v>0</v>
          </cell>
          <cell r="P704">
            <v>0</v>
          </cell>
          <cell r="T704">
            <v>0</v>
          </cell>
          <cell r="U704">
            <v>0</v>
          </cell>
          <cell r="X704">
            <v>0</v>
          </cell>
          <cell r="Y704">
            <v>0</v>
          </cell>
          <cell r="AB704">
            <v>951</v>
          </cell>
          <cell r="AC704">
            <v>38</v>
          </cell>
          <cell r="AD704" t="str">
            <v>1ER SORTEO ABRE UNA PTA.A LA SUERTE(LIC)</v>
          </cell>
          <cell r="AE704">
            <v>0</v>
          </cell>
          <cell r="AF704">
            <v>0</v>
          </cell>
        </row>
        <row r="705">
          <cell r="A705">
            <v>95139</v>
          </cell>
          <cell r="B705">
            <v>951</v>
          </cell>
          <cell r="C705">
            <v>39</v>
          </cell>
          <cell r="D705" t="str">
            <v>SERVICIOS DE MENSAJERIA</v>
          </cell>
          <cell r="E705">
            <v>0</v>
          </cell>
          <cell r="F705">
            <v>0</v>
          </cell>
          <cell r="G705">
            <v>0</v>
          </cell>
          <cell r="H705">
            <v>0</v>
          </cell>
          <cell r="I705">
            <v>0</v>
          </cell>
          <cell r="J705">
            <v>0</v>
          </cell>
          <cell r="K705">
            <v>0</v>
          </cell>
          <cell r="L705">
            <v>0</v>
          </cell>
          <cell r="M705">
            <v>0</v>
          </cell>
          <cell r="N705">
            <v>0</v>
          </cell>
          <cell r="O705">
            <v>0</v>
          </cell>
          <cell r="P705">
            <v>0</v>
          </cell>
          <cell r="T705">
            <v>0</v>
          </cell>
          <cell r="U705">
            <v>0</v>
          </cell>
          <cell r="X705">
            <v>0</v>
          </cell>
          <cell r="Y705">
            <v>0</v>
          </cell>
          <cell r="AB705">
            <v>951</v>
          </cell>
          <cell r="AC705">
            <v>39</v>
          </cell>
          <cell r="AD705" t="str">
            <v>SERVICIOS DE MENSAJERIA</v>
          </cell>
          <cell r="AE705">
            <v>0</v>
          </cell>
          <cell r="AF705">
            <v>0</v>
          </cell>
        </row>
        <row r="706">
          <cell r="A706">
            <v>95140</v>
          </cell>
          <cell r="B706">
            <v>951</v>
          </cell>
          <cell r="C706">
            <v>40</v>
          </cell>
          <cell r="D706" t="str">
            <v>90% INFRACC.TRANSITO AREA METROPOLITANA</v>
          </cell>
          <cell r="E706">
            <v>0</v>
          </cell>
          <cell r="F706">
            <v>0</v>
          </cell>
          <cell r="G706">
            <v>0</v>
          </cell>
          <cell r="H706">
            <v>0</v>
          </cell>
          <cell r="I706">
            <v>0</v>
          </cell>
          <cell r="J706">
            <v>0</v>
          </cell>
          <cell r="K706">
            <v>0</v>
          </cell>
          <cell r="L706">
            <v>0</v>
          </cell>
          <cell r="M706">
            <v>0</v>
          </cell>
          <cell r="N706">
            <v>0</v>
          </cell>
          <cell r="O706">
            <v>0</v>
          </cell>
          <cell r="P706">
            <v>0</v>
          </cell>
          <cell r="T706">
            <v>0</v>
          </cell>
          <cell r="U706">
            <v>0</v>
          </cell>
          <cell r="X706">
            <v>0</v>
          </cell>
          <cell r="Y706">
            <v>0</v>
          </cell>
          <cell r="AB706">
            <v>951</v>
          </cell>
          <cell r="AC706">
            <v>40</v>
          </cell>
          <cell r="AD706" t="str">
            <v>90% INFRACC.TRANSITO AREA METROPOLITANA</v>
          </cell>
          <cell r="AE706">
            <v>0</v>
          </cell>
          <cell r="AF706">
            <v>0</v>
          </cell>
        </row>
        <row r="707">
          <cell r="A707">
            <v>95141</v>
          </cell>
          <cell r="B707">
            <v>951</v>
          </cell>
          <cell r="C707">
            <v>41</v>
          </cell>
          <cell r="D707" t="str">
            <v>90% INFRACCIONES D/TRANSITO ELECTRONICAS</v>
          </cell>
          <cell r="E707">
            <v>0</v>
          </cell>
          <cell r="F707">
            <v>0</v>
          </cell>
          <cell r="G707">
            <v>0</v>
          </cell>
          <cell r="H707">
            <v>0</v>
          </cell>
          <cell r="I707">
            <v>0</v>
          </cell>
          <cell r="J707">
            <v>0</v>
          </cell>
          <cell r="K707">
            <v>0</v>
          </cell>
          <cell r="L707">
            <v>0</v>
          </cell>
          <cell r="M707">
            <v>0</v>
          </cell>
          <cell r="N707">
            <v>0</v>
          </cell>
          <cell r="O707">
            <v>0</v>
          </cell>
          <cell r="P707">
            <v>0</v>
          </cell>
          <cell r="T707">
            <v>0</v>
          </cell>
          <cell r="U707">
            <v>0</v>
          </cell>
          <cell r="X707">
            <v>0</v>
          </cell>
          <cell r="Y707">
            <v>0</v>
          </cell>
          <cell r="AB707">
            <v>951</v>
          </cell>
          <cell r="AC707">
            <v>41</v>
          </cell>
          <cell r="AD707" t="str">
            <v>90% INFRACCIONES D/TRANSITO ELECTRONICAS</v>
          </cell>
          <cell r="AE707">
            <v>0</v>
          </cell>
          <cell r="AF707">
            <v>0</v>
          </cell>
        </row>
        <row r="708">
          <cell r="A708">
            <v>95142</v>
          </cell>
          <cell r="B708">
            <v>951</v>
          </cell>
          <cell r="C708">
            <v>42</v>
          </cell>
          <cell r="D708" t="str">
            <v>SUBSIDIO BAJAS VEH MOTOR PRODIAT 100%</v>
          </cell>
          <cell r="E708">
            <v>0</v>
          </cell>
          <cell r="F708">
            <v>0</v>
          </cell>
          <cell r="G708">
            <v>0</v>
          </cell>
          <cell r="H708">
            <v>0</v>
          </cell>
          <cell r="I708">
            <v>0</v>
          </cell>
          <cell r="J708">
            <v>0</v>
          </cell>
          <cell r="K708">
            <v>0</v>
          </cell>
          <cell r="L708">
            <v>0</v>
          </cell>
          <cell r="M708">
            <v>0</v>
          </cell>
          <cell r="N708">
            <v>0</v>
          </cell>
          <cell r="O708">
            <v>0</v>
          </cell>
          <cell r="P708">
            <v>0</v>
          </cell>
          <cell r="T708">
            <v>0</v>
          </cell>
          <cell r="U708">
            <v>0</v>
          </cell>
          <cell r="X708">
            <v>0</v>
          </cell>
          <cell r="Y708">
            <v>0</v>
          </cell>
          <cell r="AB708">
            <v>951</v>
          </cell>
          <cell r="AC708">
            <v>42</v>
          </cell>
          <cell r="AD708" t="str">
            <v>SUBSIDIO BAJAS VEH MOTOR PRODIAT 100%</v>
          </cell>
          <cell r="AE708">
            <v>0</v>
          </cell>
          <cell r="AF708">
            <v>0</v>
          </cell>
        </row>
        <row r="709">
          <cell r="A709">
            <v>95143</v>
          </cell>
          <cell r="B709">
            <v>951</v>
          </cell>
          <cell r="C709">
            <v>43</v>
          </cell>
          <cell r="D709" t="str">
            <v>SUB.SANCIONES REFRENDO VEH.PRODIAT 100%</v>
          </cell>
          <cell r="H709">
            <v>0</v>
          </cell>
          <cell r="I709">
            <v>0</v>
          </cell>
          <cell r="J709">
            <v>0</v>
          </cell>
          <cell r="K709">
            <v>0</v>
          </cell>
          <cell r="L709">
            <v>0</v>
          </cell>
          <cell r="M709">
            <v>0</v>
          </cell>
          <cell r="N709">
            <v>0</v>
          </cell>
          <cell r="O709">
            <v>0</v>
          </cell>
          <cell r="P709">
            <v>0</v>
          </cell>
          <cell r="T709">
            <v>0</v>
          </cell>
          <cell r="U709">
            <v>0</v>
          </cell>
          <cell r="X709">
            <v>0</v>
          </cell>
          <cell r="Y709">
            <v>0</v>
          </cell>
          <cell r="AB709">
            <v>951</v>
          </cell>
          <cell r="AC709">
            <v>43</v>
          </cell>
          <cell r="AD709" t="str">
            <v>SUB.SANCIONES REFRENDO VEH.PRODIAT 100%</v>
          </cell>
          <cell r="AE709">
            <v>0</v>
          </cell>
          <cell r="AF709">
            <v>0</v>
          </cell>
        </row>
        <row r="710">
          <cell r="A710">
            <v>95144</v>
          </cell>
          <cell r="B710">
            <v>951</v>
          </cell>
          <cell r="C710">
            <v>44</v>
          </cell>
          <cell r="D710" t="str">
            <v>SUB.INSC.Y REF.VEH.PTE.AÑO PRODIAT 100%</v>
          </cell>
          <cell r="H710">
            <v>0</v>
          </cell>
          <cell r="I710">
            <v>0</v>
          </cell>
          <cell r="J710">
            <v>0</v>
          </cell>
          <cell r="K710">
            <v>0</v>
          </cell>
          <cell r="L710">
            <v>0</v>
          </cell>
          <cell r="M710">
            <v>0</v>
          </cell>
          <cell r="N710">
            <v>0</v>
          </cell>
          <cell r="O710">
            <v>0</v>
          </cell>
          <cell r="P710">
            <v>0</v>
          </cell>
          <cell r="T710">
            <v>0</v>
          </cell>
          <cell r="U710">
            <v>0</v>
          </cell>
          <cell r="X710">
            <v>0</v>
          </cell>
          <cell r="Y710">
            <v>0</v>
          </cell>
          <cell r="AB710">
            <v>951</v>
          </cell>
          <cell r="AC710">
            <v>44</v>
          </cell>
          <cell r="AD710" t="str">
            <v>SUB.INSC.Y REF.VEH.PTE.AÑO PRODIAT 100%</v>
          </cell>
          <cell r="AE710">
            <v>0</v>
          </cell>
          <cell r="AF710">
            <v>0</v>
          </cell>
        </row>
        <row r="711">
          <cell r="A711">
            <v>95145</v>
          </cell>
          <cell r="B711">
            <v>951</v>
          </cell>
          <cell r="C711">
            <v>45</v>
          </cell>
          <cell r="D711" t="str">
            <v>SUBSIDIO INSC.Y REF.VEH.REZ.PRODIAT 50%</v>
          </cell>
          <cell r="H711">
            <v>0</v>
          </cell>
          <cell r="I711">
            <v>0</v>
          </cell>
          <cell r="J711">
            <v>0</v>
          </cell>
          <cell r="K711">
            <v>0</v>
          </cell>
          <cell r="L711">
            <v>0</v>
          </cell>
          <cell r="M711">
            <v>0</v>
          </cell>
          <cell r="N711">
            <v>0</v>
          </cell>
          <cell r="O711">
            <v>0</v>
          </cell>
          <cell r="P711">
            <v>0</v>
          </cell>
          <cell r="T711">
            <v>0</v>
          </cell>
          <cell r="U711">
            <v>0</v>
          </cell>
          <cell r="X711">
            <v>0</v>
          </cell>
          <cell r="Y711">
            <v>0</v>
          </cell>
          <cell r="AB711">
            <v>951</v>
          </cell>
          <cell r="AC711">
            <v>45</v>
          </cell>
          <cell r="AD711" t="str">
            <v>SUBSIDIO INSC.Y REF.VEH.REZ.PRODIAT 50%</v>
          </cell>
          <cell r="AE711">
            <v>0</v>
          </cell>
          <cell r="AF711">
            <v>0</v>
          </cell>
        </row>
        <row r="712">
          <cell r="A712">
            <v>95146</v>
          </cell>
          <cell r="B712">
            <v>951</v>
          </cell>
          <cell r="C712">
            <v>46</v>
          </cell>
          <cell r="D712" t="str">
            <v>SUB.PLACAS CIRCULACION VEH PRODIAT 100%</v>
          </cell>
          <cell r="E712">
            <v>0</v>
          </cell>
          <cell r="F712">
            <v>0</v>
          </cell>
          <cell r="G712">
            <v>0</v>
          </cell>
          <cell r="H712">
            <v>0</v>
          </cell>
          <cell r="I712">
            <v>0</v>
          </cell>
          <cell r="J712">
            <v>0</v>
          </cell>
          <cell r="K712">
            <v>0</v>
          </cell>
          <cell r="L712">
            <v>0</v>
          </cell>
          <cell r="M712">
            <v>0</v>
          </cell>
          <cell r="N712">
            <v>0</v>
          </cell>
          <cell r="O712">
            <v>0</v>
          </cell>
          <cell r="P712">
            <v>0</v>
          </cell>
          <cell r="T712">
            <v>0</v>
          </cell>
          <cell r="U712">
            <v>0</v>
          </cell>
          <cell r="X712">
            <v>0</v>
          </cell>
          <cell r="Y712">
            <v>0</v>
          </cell>
          <cell r="AB712">
            <v>951</v>
          </cell>
          <cell r="AC712">
            <v>46</v>
          </cell>
          <cell r="AD712" t="str">
            <v>SUB.PLACAS CIRCULACION VEH PRODIAT 100%</v>
          </cell>
          <cell r="AE712">
            <v>0</v>
          </cell>
          <cell r="AF712">
            <v>0</v>
          </cell>
        </row>
        <row r="713">
          <cell r="A713">
            <v>95147</v>
          </cell>
          <cell r="B713">
            <v>951</v>
          </cell>
          <cell r="C713">
            <v>47</v>
          </cell>
          <cell r="D713" t="str">
            <v>COMPRA DE BASES DE LICITACIONES PUBLICAS</v>
          </cell>
          <cell r="H713">
            <v>0</v>
          </cell>
          <cell r="I713">
            <v>0</v>
          </cell>
          <cell r="J713">
            <v>0</v>
          </cell>
          <cell r="K713">
            <v>0</v>
          </cell>
          <cell r="L713">
            <v>0</v>
          </cell>
          <cell r="M713">
            <v>0</v>
          </cell>
          <cell r="N713">
            <v>0</v>
          </cell>
          <cell r="O713">
            <v>0</v>
          </cell>
          <cell r="P713">
            <v>0</v>
          </cell>
          <cell r="T713">
            <v>0</v>
          </cell>
          <cell r="U713">
            <v>0</v>
          </cell>
          <cell r="X713">
            <v>0</v>
          </cell>
          <cell r="Y713">
            <v>0</v>
          </cell>
          <cell r="AB713">
            <v>951</v>
          </cell>
          <cell r="AC713">
            <v>47</v>
          </cell>
          <cell r="AD713" t="str">
            <v>COMPRA DE BASES DE LICITACIONES PUBLICAS</v>
          </cell>
          <cell r="AE713">
            <v>0</v>
          </cell>
          <cell r="AF713">
            <v>0</v>
          </cell>
        </row>
        <row r="714">
          <cell r="A714">
            <v>95200</v>
          </cell>
          <cell r="B714">
            <v>952</v>
          </cell>
          <cell r="C714">
            <v>0</v>
          </cell>
          <cell r="D714" t="str">
            <v>INSTITUTO DE CONTROL VEH.RECURSOS ADMON.</v>
          </cell>
          <cell r="E714">
            <v>0</v>
          </cell>
          <cell r="F714">
            <v>0</v>
          </cell>
          <cell r="G714">
            <v>0</v>
          </cell>
          <cell r="H714">
            <v>0</v>
          </cell>
          <cell r="I714">
            <v>0</v>
          </cell>
          <cell r="J714">
            <v>0</v>
          </cell>
          <cell r="K714">
            <v>0</v>
          </cell>
          <cell r="L714">
            <v>0</v>
          </cell>
          <cell r="M714">
            <v>0</v>
          </cell>
          <cell r="N714">
            <v>0</v>
          </cell>
          <cell r="O714">
            <v>0</v>
          </cell>
          <cell r="P714">
            <v>0</v>
          </cell>
          <cell r="T714">
            <v>0</v>
          </cell>
          <cell r="U714">
            <v>0</v>
          </cell>
          <cell r="X714">
            <v>0</v>
          </cell>
          <cell r="Y714">
            <v>0</v>
          </cell>
          <cell r="AB714">
            <v>952</v>
          </cell>
          <cell r="AC714">
            <v>0</v>
          </cell>
          <cell r="AD714" t="str">
            <v>INSTITUTO DE CONTROL VEH.RECURSOS ADMON.</v>
          </cell>
          <cell r="AE714">
            <v>0</v>
          </cell>
          <cell r="AF714">
            <v>0</v>
          </cell>
        </row>
        <row r="715">
          <cell r="A715">
            <v>95201</v>
          </cell>
          <cell r="B715">
            <v>952</v>
          </cell>
          <cell r="C715">
            <v>1</v>
          </cell>
          <cell r="D715" t="str">
            <v>IMP.SOBRE TRANS.DE PROP.DE VEH.AUT.USADO</v>
          </cell>
          <cell r="E715">
            <v>0</v>
          </cell>
          <cell r="F715">
            <v>0</v>
          </cell>
          <cell r="G715">
            <v>0</v>
          </cell>
          <cell r="H715">
            <v>0</v>
          </cell>
          <cell r="I715">
            <v>0</v>
          </cell>
          <cell r="J715">
            <v>0</v>
          </cell>
          <cell r="K715">
            <v>0</v>
          </cell>
          <cell r="L715">
            <v>0</v>
          </cell>
          <cell r="M715">
            <v>0</v>
          </cell>
          <cell r="N715">
            <v>0</v>
          </cell>
          <cell r="O715">
            <v>0</v>
          </cell>
          <cell r="P715">
            <v>0</v>
          </cell>
          <cell r="T715">
            <v>0</v>
          </cell>
          <cell r="U715">
            <v>0</v>
          </cell>
          <cell r="X715">
            <v>0</v>
          </cell>
          <cell r="Y715">
            <v>0</v>
          </cell>
          <cell r="AB715">
            <v>952</v>
          </cell>
          <cell r="AC715">
            <v>1</v>
          </cell>
          <cell r="AD715" t="str">
            <v>IMP.SOBRE TRANS.DE PROP.DE VEH.AUT.USADO</v>
          </cell>
          <cell r="AE715">
            <v>0</v>
          </cell>
          <cell r="AF715">
            <v>0</v>
          </cell>
        </row>
        <row r="716">
          <cell r="A716">
            <v>95202</v>
          </cell>
          <cell r="B716">
            <v>952</v>
          </cell>
          <cell r="C716">
            <v>2</v>
          </cell>
          <cell r="D716" t="str">
            <v>IMP.DE TRANSM.POR REQUERIMIENTO</v>
          </cell>
          <cell r="E716">
            <v>0</v>
          </cell>
          <cell r="F716">
            <v>0</v>
          </cell>
          <cell r="G716">
            <v>0</v>
          </cell>
          <cell r="H716">
            <v>0</v>
          </cell>
          <cell r="I716">
            <v>0</v>
          </cell>
          <cell r="J716">
            <v>0</v>
          </cell>
          <cell r="K716">
            <v>0</v>
          </cell>
          <cell r="L716">
            <v>0</v>
          </cell>
          <cell r="M716">
            <v>0</v>
          </cell>
          <cell r="N716">
            <v>0</v>
          </cell>
          <cell r="O716">
            <v>0</v>
          </cell>
          <cell r="P716">
            <v>0</v>
          </cell>
          <cell r="T716">
            <v>0</v>
          </cell>
          <cell r="U716">
            <v>0</v>
          </cell>
          <cell r="X716">
            <v>0</v>
          </cell>
          <cell r="Y716">
            <v>0</v>
          </cell>
          <cell r="AB716">
            <v>952</v>
          </cell>
          <cell r="AC716">
            <v>2</v>
          </cell>
          <cell r="AD716" t="str">
            <v>IMP.DE TRANSM.POR REQUERIMIENTO</v>
          </cell>
          <cell r="AE716">
            <v>0</v>
          </cell>
          <cell r="AF716">
            <v>0</v>
          </cell>
        </row>
        <row r="717">
          <cell r="A717">
            <v>95203</v>
          </cell>
          <cell r="B717">
            <v>952</v>
          </cell>
          <cell r="C717">
            <v>3</v>
          </cell>
          <cell r="D717" t="str">
            <v>ACT.E INTS.POR DEV.IMP.S/TRANS.VEH.USADO</v>
          </cell>
          <cell r="E717">
            <v>0</v>
          </cell>
          <cell r="F717">
            <v>0</v>
          </cell>
          <cell r="G717">
            <v>0</v>
          </cell>
          <cell r="H717">
            <v>0</v>
          </cell>
          <cell r="I717">
            <v>0</v>
          </cell>
          <cell r="J717">
            <v>0</v>
          </cell>
          <cell r="K717">
            <v>0</v>
          </cell>
          <cell r="L717">
            <v>0</v>
          </cell>
          <cell r="M717">
            <v>0</v>
          </cell>
          <cell r="N717">
            <v>0</v>
          </cell>
          <cell r="O717">
            <v>0</v>
          </cell>
          <cell r="P717">
            <v>0</v>
          </cell>
          <cell r="T717">
            <v>0</v>
          </cell>
          <cell r="U717">
            <v>0</v>
          </cell>
          <cell r="X717">
            <v>0</v>
          </cell>
          <cell r="Y717">
            <v>0</v>
          </cell>
          <cell r="AB717">
            <v>952</v>
          </cell>
          <cell r="AC717">
            <v>3</v>
          </cell>
          <cell r="AD717" t="str">
            <v>ACT.E INTS.POR DEV.IMP.S/TRANS.VEH.USADO</v>
          </cell>
          <cell r="AE717">
            <v>0</v>
          </cell>
          <cell r="AF717">
            <v>0</v>
          </cell>
        </row>
        <row r="718">
          <cell r="A718">
            <v>95204</v>
          </cell>
          <cell r="B718">
            <v>952</v>
          </cell>
          <cell r="C718">
            <v>4</v>
          </cell>
          <cell r="D718" t="str">
            <v>DEV.IMP.S/TRANS.PROP.VEH.USADOS</v>
          </cell>
          <cell r="E718">
            <v>0</v>
          </cell>
          <cell r="F718">
            <v>0</v>
          </cell>
          <cell r="G718">
            <v>0</v>
          </cell>
          <cell r="H718">
            <v>0</v>
          </cell>
          <cell r="I718">
            <v>0</v>
          </cell>
          <cell r="J718">
            <v>0</v>
          </cell>
          <cell r="K718">
            <v>0</v>
          </cell>
          <cell r="L718">
            <v>0</v>
          </cell>
          <cell r="M718">
            <v>0</v>
          </cell>
          <cell r="N718">
            <v>0</v>
          </cell>
          <cell r="O718">
            <v>0</v>
          </cell>
          <cell r="P718">
            <v>0</v>
          </cell>
          <cell r="T718">
            <v>0</v>
          </cell>
          <cell r="U718">
            <v>0</v>
          </cell>
          <cell r="X718">
            <v>0</v>
          </cell>
          <cell r="Y718">
            <v>0</v>
          </cell>
          <cell r="AB718">
            <v>952</v>
          </cell>
          <cell r="AC718">
            <v>4</v>
          </cell>
          <cell r="AD718" t="str">
            <v>DEV.IMP.S/TRANS.PROP.VEH.USADOS</v>
          </cell>
          <cell r="AE718">
            <v>0</v>
          </cell>
          <cell r="AF718">
            <v>0</v>
          </cell>
        </row>
        <row r="719">
          <cell r="A719">
            <v>95205</v>
          </cell>
          <cell r="B719">
            <v>952</v>
          </cell>
          <cell r="C719">
            <v>5</v>
          </cell>
          <cell r="D719" t="str">
            <v>MULTA IMP.P/LA AGENCIA EST.DE TRANSP.</v>
          </cell>
          <cell r="E719">
            <v>0</v>
          </cell>
          <cell r="F719">
            <v>0</v>
          </cell>
          <cell r="G719">
            <v>0</v>
          </cell>
          <cell r="H719">
            <v>0</v>
          </cell>
          <cell r="I719">
            <v>0</v>
          </cell>
          <cell r="J719">
            <v>0</v>
          </cell>
          <cell r="K719">
            <v>0</v>
          </cell>
          <cell r="L719">
            <v>0</v>
          </cell>
          <cell r="M719">
            <v>0</v>
          </cell>
          <cell r="N719">
            <v>0</v>
          </cell>
          <cell r="O719">
            <v>0</v>
          </cell>
          <cell r="P719">
            <v>0</v>
          </cell>
          <cell r="T719">
            <v>0</v>
          </cell>
          <cell r="U719">
            <v>0</v>
          </cell>
          <cell r="X719">
            <v>0</v>
          </cell>
          <cell r="Y719">
            <v>0</v>
          </cell>
          <cell r="AB719">
            <v>952</v>
          </cell>
          <cell r="AC719">
            <v>5</v>
          </cell>
          <cell r="AD719" t="str">
            <v>MULTA IMP.P/LA AGENCIA EST.DE TRANSP.</v>
          </cell>
          <cell r="AE719">
            <v>0</v>
          </cell>
          <cell r="AF719">
            <v>0</v>
          </cell>
        </row>
        <row r="720">
          <cell r="A720">
            <v>95206</v>
          </cell>
          <cell r="B720">
            <v>952</v>
          </cell>
          <cell r="C720">
            <v>6</v>
          </cell>
          <cell r="D720" t="str">
            <v>MULTA DEL IMP.DE TRANSMISION</v>
          </cell>
          <cell r="E720">
            <v>0</v>
          </cell>
          <cell r="F720">
            <v>0</v>
          </cell>
          <cell r="G720">
            <v>0</v>
          </cell>
          <cell r="H720">
            <v>0</v>
          </cell>
          <cell r="I720">
            <v>0</v>
          </cell>
          <cell r="J720">
            <v>0</v>
          </cell>
          <cell r="K720">
            <v>0</v>
          </cell>
          <cell r="L720">
            <v>0</v>
          </cell>
          <cell r="M720">
            <v>0</v>
          </cell>
          <cell r="N720">
            <v>0</v>
          </cell>
          <cell r="O720">
            <v>0</v>
          </cell>
          <cell r="P720">
            <v>0</v>
          </cell>
          <cell r="T720">
            <v>0</v>
          </cell>
          <cell r="U720">
            <v>0</v>
          </cell>
          <cell r="X720">
            <v>0</v>
          </cell>
          <cell r="Y720">
            <v>0</v>
          </cell>
          <cell r="AB720">
            <v>952</v>
          </cell>
          <cell r="AC720">
            <v>6</v>
          </cell>
          <cell r="AD720" t="str">
            <v>MULTA DEL IMP.DE TRANSMISION</v>
          </cell>
          <cell r="AE720">
            <v>0</v>
          </cell>
          <cell r="AF720">
            <v>0</v>
          </cell>
        </row>
        <row r="721">
          <cell r="A721">
            <v>95207</v>
          </cell>
          <cell r="B721">
            <v>952</v>
          </cell>
          <cell r="C721">
            <v>7</v>
          </cell>
          <cell r="D721" t="str">
            <v>RECARGOS DE IMP.DE TRANSMISION</v>
          </cell>
          <cell r="E721">
            <v>0</v>
          </cell>
          <cell r="F721">
            <v>0</v>
          </cell>
          <cell r="G721">
            <v>0</v>
          </cell>
          <cell r="H721">
            <v>0</v>
          </cell>
          <cell r="I721">
            <v>0</v>
          </cell>
          <cell r="J721">
            <v>0</v>
          </cell>
          <cell r="K721">
            <v>0</v>
          </cell>
          <cell r="L721">
            <v>0</v>
          </cell>
          <cell r="M721">
            <v>0</v>
          </cell>
          <cell r="N721">
            <v>0</v>
          </cell>
          <cell r="O721">
            <v>0</v>
          </cell>
          <cell r="P721">
            <v>0</v>
          </cell>
          <cell r="T721">
            <v>0</v>
          </cell>
          <cell r="U721">
            <v>0</v>
          </cell>
          <cell r="X721">
            <v>0</v>
          </cell>
          <cell r="Y721">
            <v>0</v>
          </cell>
          <cell r="AB721">
            <v>952</v>
          </cell>
          <cell r="AC721">
            <v>7</v>
          </cell>
          <cell r="AD721" t="str">
            <v>RECARGOS DE IMP.DE TRANSMISION</v>
          </cell>
          <cell r="AE721">
            <v>0</v>
          </cell>
          <cell r="AF721">
            <v>0</v>
          </cell>
        </row>
        <row r="722">
          <cell r="A722">
            <v>95208</v>
          </cell>
          <cell r="B722">
            <v>952</v>
          </cell>
          <cell r="C722">
            <v>8</v>
          </cell>
          <cell r="D722" t="str">
            <v>GASTOS DE EJEC.TRANS.VEH.MOTOR</v>
          </cell>
          <cell r="E722">
            <v>0</v>
          </cell>
          <cell r="F722">
            <v>0</v>
          </cell>
          <cell r="G722">
            <v>0</v>
          </cell>
          <cell r="H722">
            <v>0</v>
          </cell>
          <cell r="I722">
            <v>0</v>
          </cell>
          <cell r="J722">
            <v>0</v>
          </cell>
          <cell r="K722">
            <v>0</v>
          </cell>
          <cell r="L722">
            <v>0</v>
          </cell>
          <cell r="M722">
            <v>0</v>
          </cell>
          <cell r="N722">
            <v>0</v>
          </cell>
          <cell r="O722">
            <v>0</v>
          </cell>
          <cell r="P722">
            <v>0</v>
          </cell>
          <cell r="T722">
            <v>0</v>
          </cell>
          <cell r="U722">
            <v>0</v>
          </cell>
          <cell r="X722">
            <v>0</v>
          </cell>
          <cell r="Y722">
            <v>0</v>
          </cell>
          <cell r="AB722">
            <v>952</v>
          </cell>
          <cell r="AC722">
            <v>8</v>
          </cell>
          <cell r="AD722" t="str">
            <v>GASTOS DE EJEC.TRANS.VEH.MOTOR</v>
          </cell>
          <cell r="AE722">
            <v>0</v>
          </cell>
          <cell r="AF722">
            <v>0</v>
          </cell>
        </row>
        <row r="723">
          <cell r="A723">
            <v>95209</v>
          </cell>
          <cell r="B723">
            <v>952</v>
          </cell>
          <cell r="C723">
            <v>9</v>
          </cell>
          <cell r="D723" t="str">
            <v>INCENTIVOS POR ISAN</v>
          </cell>
          <cell r="E723">
            <v>0</v>
          </cell>
          <cell r="F723">
            <v>0</v>
          </cell>
          <cell r="G723">
            <v>0</v>
          </cell>
          <cell r="H723">
            <v>0</v>
          </cell>
          <cell r="I723">
            <v>0</v>
          </cell>
          <cell r="J723">
            <v>0</v>
          </cell>
          <cell r="K723">
            <v>0</v>
          </cell>
          <cell r="L723">
            <v>0</v>
          </cell>
          <cell r="M723">
            <v>0</v>
          </cell>
          <cell r="N723">
            <v>0</v>
          </cell>
          <cell r="P723">
            <v>0</v>
          </cell>
          <cell r="T723">
            <v>0</v>
          </cell>
          <cell r="U723">
            <v>0</v>
          </cell>
          <cell r="X723">
            <v>0</v>
          </cell>
        </row>
        <row r="724">
          <cell r="A724">
            <v>95210</v>
          </cell>
          <cell r="B724">
            <v>952</v>
          </cell>
          <cell r="C724">
            <v>10</v>
          </cell>
          <cell r="D724" t="str">
            <v>RECARGOS DE ISAN</v>
          </cell>
          <cell r="E724">
            <v>0</v>
          </cell>
          <cell r="F724">
            <v>0</v>
          </cell>
          <cell r="G724">
            <v>0</v>
          </cell>
          <cell r="H724">
            <v>0</v>
          </cell>
          <cell r="I724">
            <v>0</v>
          </cell>
          <cell r="J724">
            <v>0</v>
          </cell>
          <cell r="K724">
            <v>0</v>
          </cell>
          <cell r="L724">
            <v>0</v>
          </cell>
          <cell r="M724">
            <v>0</v>
          </cell>
          <cell r="N724">
            <v>0</v>
          </cell>
          <cell r="O724">
            <v>0</v>
          </cell>
          <cell r="P724">
            <v>0</v>
          </cell>
          <cell r="T724">
            <v>0</v>
          </cell>
          <cell r="U724">
            <v>0</v>
          </cell>
          <cell r="X724">
            <v>0</v>
          </cell>
          <cell r="Y724">
            <v>0</v>
          </cell>
          <cell r="AB724">
            <v>952</v>
          </cell>
          <cell r="AC724">
            <v>10</v>
          </cell>
          <cell r="AD724" t="str">
            <v>RECARGOS DE ISAN</v>
          </cell>
          <cell r="AE724">
            <v>0</v>
          </cell>
          <cell r="AF724">
            <v>0</v>
          </cell>
        </row>
        <row r="725">
          <cell r="A725">
            <v>95211</v>
          </cell>
          <cell r="B725">
            <v>952</v>
          </cell>
          <cell r="C725">
            <v>11</v>
          </cell>
          <cell r="D725" t="str">
            <v>SANCIONES ISAN</v>
          </cell>
          <cell r="E725">
            <v>0</v>
          </cell>
          <cell r="F725">
            <v>0</v>
          </cell>
          <cell r="G725">
            <v>0</v>
          </cell>
          <cell r="H725">
            <v>0</v>
          </cell>
          <cell r="I725">
            <v>0</v>
          </cell>
          <cell r="J725">
            <v>0</v>
          </cell>
          <cell r="K725">
            <v>0</v>
          </cell>
          <cell r="L725">
            <v>0</v>
          </cell>
          <cell r="M725">
            <v>0</v>
          </cell>
          <cell r="N725">
            <v>0</v>
          </cell>
          <cell r="O725">
            <v>0</v>
          </cell>
          <cell r="P725">
            <v>0</v>
          </cell>
          <cell r="T725">
            <v>0</v>
          </cell>
          <cell r="U725">
            <v>0</v>
          </cell>
          <cell r="X725">
            <v>0</v>
          </cell>
          <cell r="Y725">
            <v>0</v>
          </cell>
          <cell r="AB725">
            <v>952</v>
          </cell>
          <cell r="AC725">
            <v>11</v>
          </cell>
          <cell r="AD725" t="str">
            <v>SANCIONES ISAN</v>
          </cell>
          <cell r="AE725">
            <v>0</v>
          </cell>
          <cell r="AF725">
            <v>0</v>
          </cell>
        </row>
        <row r="726">
          <cell r="A726">
            <v>95212</v>
          </cell>
          <cell r="B726">
            <v>952</v>
          </cell>
          <cell r="C726">
            <v>12</v>
          </cell>
          <cell r="D726" t="str">
            <v>ISAN PAGOS PROVISIONALES</v>
          </cell>
          <cell r="E726">
            <v>0</v>
          </cell>
          <cell r="F726">
            <v>0</v>
          </cell>
          <cell r="G726">
            <v>0</v>
          </cell>
          <cell r="H726">
            <v>0</v>
          </cell>
          <cell r="I726">
            <v>0</v>
          </cell>
          <cell r="J726">
            <v>0</v>
          </cell>
          <cell r="K726">
            <v>0</v>
          </cell>
          <cell r="L726">
            <v>0</v>
          </cell>
          <cell r="M726">
            <v>0</v>
          </cell>
          <cell r="N726">
            <v>0</v>
          </cell>
          <cell r="O726">
            <v>0</v>
          </cell>
          <cell r="P726">
            <v>0</v>
          </cell>
          <cell r="T726">
            <v>0</v>
          </cell>
          <cell r="U726">
            <v>0</v>
          </cell>
          <cell r="X726">
            <v>0</v>
          </cell>
          <cell r="Y726">
            <v>0</v>
          </cell>
          <cell r="AB726">
            <v>952</v>
          </cell>
          <cell r="AC726">
            <v>12</v>
          </cell>
          <cell r="AD726" t="str">
            <v>ISAN PAGOS PROVISIONALES</v>
          </cell>
          <cell r="AE726">
            <v>0</v>
          </cell>
          <cell r="AF726">
            <v>0</v>
          </cell>
        </row>
        <row r="727">
          <cell r="A727">
            <v>95213</v>
          </cell>
          <cell r="B727">
            <v>952</v>
          </cell>
          <cell r="C727">
            <v>13</v>
          </cell>
          <cell r="D727" t="str">
            <v>ACTUALIZACION DE ISAN</v>
          </cell>
          <cell r="E727">
            <v>0</v>
          </cell>
          <cell r="F727">
            <v>0</v>
          </cell>
          <cell r="G727">
            <v>0</v>
          </cell>
          <cell r="H727">
            <v>0</v>
          </cell>
          <cell r="I727">
            <v>0</v>
          </cell>
          <cell r="J727">
            <v>0</v>
          </cell>
          <cell r="K727">
            <v>0</v>
          </cell>
          <cell r="L727">
            <v>0</v>
          </cell>
          <cell r="M727">
            <v>0</v>
          </cell>
          <cell r="N727">
            <v>0</v>
          </cell>
          <cell r="O727">
            <v>0</v>
          </cell>
          <cell r="P727">
            <v>0</v>
          </cell>
          <cell r="T727">
            <v>0</v>
          </cell>
          <cell r="U727">
            <v>0</v>
          </cell>
          <cell r="X727">
            <v>0</v>
          </cell>
          <cell r="Y727">
            <v>0</v>
          </cell>
          <cell r="AB727">
            <v>952</v>
          </cell>
          <cell r="AC727">
            <v>13</v>
          </cell>
          <cell r="AD727" t="str">
            <v>ACTUALIZACION DE ISAN</v>
          </cell>
          <cell r="AE727">
            <v>0</v>
          </cell>
          <cell r="AF727">
            <v>0</v>
          </cell>
        </row>
        <row r="728">
          <cell r="A728">
            <v>95214</v>
          </cell>
          <cell r="B728">
            <v>952</v>
          </cell>
          <cell r="C728">
            <v>14</v>
          </cell>
          <cell r="D728" t="str">
            <v>DEVOLUCION IMP.SOBRE AUTOMOVILES NUEVOS</v>
          </cell>
          <cell r="E728">
            <v>0</v>
          </cell>
          <cell r="F728">
            <v>0</v>
          </cell>
          <cell r="G728">
            <v>0</v>
          </cell>
          <cell r="H728">
            <v>0</v>
          </cell>
          <cell r="I728">
            <v>0</v>
          </cell>
          <cell r="J728">
            <v>0</v>
          </cell>
          <cell r="K728">
            <v>0</v>
          </cell>
          <cell r="L728">
            <v>0</v>
          </cell>
          <cell r="M728">
            <v>0</v>
          </cell>
          <cell r="N728">
            <v>0</v>
          </cell>
          <cell r="O728">
            <v>0</v>
          </cell>
          <cell r="P728">
            <v>0</v>
          </cell>
          <cell r="T728">
            <v>0</v>
          </cell>
          <cell r="U728">
            <v>0</v>
          </cell>
          <cell r="X728">
            <v>0</v>
          </cell>
          <cell r="Y728">
            <v>0</v>
          </cell>
          <cell r="AB728">
            <v>952</v>
          </cell>
          <cell r="AC728">
            <v>14</v>
          </cell>
          <cell r="AD728" t="str">
            <v>DEVOLUCION IMP.SOBRE AUTOMOVILES NUEVOS</v>
          </cell>
          <cell r="AE728">
            <v>0</v>
          </cell>
          <cell r="AF728">
            <v>0</v>
          </cell>
        </row>
        <row r="729">
          <cell r="A729">
            <v>95215</v>
          </cell>
          <cell r="B729">
            <v>952</v>
          </cell>
          <cell r="C729">
            <v>15</v>
          </cell>
          <cell r="D729" t="str">
            <v>ACT.E INT'S.POR DEV.ISAN</v>
          </cell>
          <cell r="E729">
            <v>0</v>
          </cell>
          <cell r="F729">
            <v>0</v>
          </cell>
          <cell r="G729">
            <v>0</v>
          </cell>
          <cell r="H729">
            <v>0</v>
          </cell>
          <cell r="I729">
            <v>0</v>
          </cell>
          <cell r="J729">
            <v>0</v>
          </cell>
          <cell r="K729">
            <v>0</v>
          </cell>
          <cell r="L729">
            <v>0</v>
          </cell>
          <cell r="M729">
            <v>0</v>
          </cell>
          <cell r="N729">
            <v>0</v>
          </cell>
          <cell r="O729">
            <v>0</v>
          </cell>
          <cell r="P729">
            <v>0</v>
          </cell>
          <cell r="T729">
            <v>0</v>
          </cell>
          <cell r="U729">
            <v>0</v>
          </cell>
          <cell r="X729">
            <v>0</v>
          </cell>
          <cell r="Y729">
            <v>0</v>
          </cell>
          <cell r="AB729">
            <v>952</v>
          </cell>
          <cell r="AC729">
            <v>15</v>
          </cell>
          <cell r="AD729" t="str">
            <v>ACT.E INT'S.POR DEV.ISAN</v>
          </cell>
          <cell r="AE729">
            <v>0</v>
          </cell>
          <cell r="AF729">
            <v>0</v>
          </cell>
        </row>
        <row r="730">
          <cell r="A730">
            <v>95216</v>
          </cell>
          <cell r="B730">
            <v>952</v>
          </cell>
          <cell r="C730">
            <v>16</v>
          </cell>
          <cell r="D730" t="str">
            <v>IMPUESTO S/TENENCIA O USO DE VEHICULOS</v>
          </cell>
          <cell r="E730">
            <v>0</v>
          </cell>
          <cell r="F730">
            <v>0</v>
          </cell>
          <cell r="G730">
            <v>0</v>
          </cell>
          <cell r="H730">
            <v>0</v>
          </cell>
          <cell r="I730">
            <v>0</v>
          </cell>
          <cell r="J730">
            <v>0</v>
          </cell>
          <cell r="K730">
            <v>0</v>
          </cell>
          <cell r="L730">
            <v>0</v>
          </cell>
          <cell r="M730">
            <v>0</v>
          </cell>
          <cell r="N730">
            <v>0</v>
          </cell>
          <cell r="O730">
            <v>0</v>
          </cell>
          <cell r="P730">
            <v>0</v>
          </cell>
          <cell r="T730">
            <v>0</v>
          </cell>
          <cell r="U730">
            <v>0</v>
          </cell>
          <cell r="X730">
            <v>0</v>
          </cell>
          <cell r="Y730">
            <v>0</v>
          </cell>
          <cell r="AB730">
            <v>952</v>
          </cell>
          <cell r="AC730">
            <v>16</v>
          </cell>
          <cell r="AD730" t="str">
            <v>IMPUESTO S/TENENCIA O USO DE VEHICULOS</v>
          </cell>
          <cell r="AE730">
            <v>0</v>
          </cell>
          <cell r="AF730">
            <v>0</v>
          </cell>
        </row>
        <row r="731">
          <cell r="A731">
            <v>95217</v>
          </cell>
          <cell r="B731">
            <v>952</v>
          </cell>
          <cell r="C731">
            <v>17</v>
          </cell>
          <cell r="D731" t="str">
            <v>IMPUESTO S/TENENCIA MOTOCICLETAS</v>
          </cell>
          <cell r="E731">
            <v>0</v>
          </cell>
          <cell r="F731">
            <v>0</v>
          </cell>
          <cell r="G731">
            <v>0</v>
          </cell>
          <cell r="H731">
            <v>0</v>
          </cell>
          <cell r="I731">
            <v>0</v>
          </cell>
          <cell r="J731">
            <v>0</v>
          </cell>
          <cell r="K731">
            <v>0</v>
          </cell>
          <cell r="L731">
            <v>0</v>
          </cell>
          <cell r="M731">
            <v>0</v>
          </cell>
          <cell r="N731">
            <v>0</v>
          </cell>
          <cell r="O731">
            <v>0</v>
          </cell>
          <cell r="P731">
            <v>0</v>
          </cell>
          <cell r="T731">
            <v>0</v>
          </cell>
          <cell r="U731">
            <v>0</v>
          </cell>
          <cell r="X731">
            <v>0</v>
          </cell>
          <cell r="Y731">
            <v>0</v>
          </cell>
          <cell r="AB731">
            <v>952</v>
          </cell>
          <cell r="AC731">
            <v>17</v>
          </cell>
          <cell r="AD731" t="str">
            <v>IMPUESTO S/TENENCIA MOTOCICLETAS</v>
          </cell>
          <cell r="AE731">
            <v>0</v>
          </cell>
          <cell r="AF731">
            <v>0</v>
          </cell>
        </row>
        <row r="732">
          <cell r="A732">
            <v>95218</v>
          </cell>
          <cell r="B732">
            <v>952</v>
          </cell>
          <cell r="C732">
            <v>18</v>
          </cell>
          <cell r="D732" t="str">
            <v>RECARGOS Y ACT.DE IMP.S/TENENCIA DE VEH.</v>
          </cell>
          <cell r="E732">
            <v>0</v>
          </cell>
          <cell r="F732">
            <v>0</v>
          </cell>
          <cell r="G732">
            <v>0</v>
          </cell>
          <cell r="H732">
            <v>0</v>
          </cell>
          <cell r="I732">
            <v>0</v>
          </cell>
          <cell r="J732">
            <v>0</v>
          </cell>
          <cell r="K732">
            <v>0</v>
          </cell>
          <cell r="L732">
            <v>0</v>
          </cell>
          <cell r="M732">
            <v>0</v>
          </cell>
          <cell r="N732">
            <v>0</v>
          </cell>
          <cell r="O732">
            <v>0</v>
          </cell>
          <cell r="P732">
            <v>0</v>
          </cell>
          <cell r="T732">
            <v>0</v>
          </cell>
          <cell r="U732">
            <v>0</v>
          </cell>
          <cell r="X732">
            <v>0</v>
          </cell>
          <cell r="Y732">
            <v>0</v>
          </cell>
          <cell r="AB732">
            <v>952</v>
          </cell>
          <cell r="AC732">
            <v>18</v>
          </cell>
          <cell r="AD732" t="str">
            <v>RECARGOS Y ACT.DE IMP.S/TENENCIA DE VEH.</v>
          </cell>
          <cell r="AE732">
            <v>0</v>
          </cell>
          <cell r="AF732">
            <v>0</v>
          </cell>
        </row>
        <row r="733">
          <cell r="A733">
            <v>95219</v>
          </cell>
          <cell r="B733">
            <v>952</v>
          </cell>
          <cell r="C733">
            <v>19</v>
          </cell>
          <cell r="D733" t="str">
            <v>RECARGOS Y ACT.DE IMP.S/TENENCIA DE MOTO</v>
          </cell>
          <cell r="E733">
            <v>0</v>
          </cell>
          <cell r="F733">
            <v>0</v>
          </cell>
          <cell r="G733">
            <v>0</v>
          </cell>
          <cell r="H733">
            <v>0</v>
          </cell>
          <cell r="I733">
            <v>0</v>
          </cell>
          <cell r="J733">
            <v>0</v>
          </cell>
          <cell r="K733">
            <v>0</v>
          </cell>
          <cell r="L733">
            <v>0</v>
          </cell>
          <cell r="M733">
            <v>0</v>
          </cell>
          <cell r="N733">
            <v>0</v>
          </cell>
          <cell r="O733">
            <v>0</v>
          </cell>
          <cell r="P733">
            <v>0</v>
          </cell>
          <cell r="T733">
            <v>0</v>
          </cell>
          <cell r="U733">
            <v>0</v>
          </cell>
          <cell r="X733">
            <v>0</v>
          </cell>
          <cell r="Y733">
            <v>0</v>
          </cell>
          <cell r="AB733">
            <v>952</v>
          </cell>
          <cell r="AC733">
            <v>19</v>
          </cell>
          <cell r="AD733" t="str">
            <v>RECARGOS Y ACT.DE IMP.S/TENENCIA DE MOTO</v>
          </cell>
          <cell r="AE733">
            <v>0</v>
          </cell>
          <cell r="AF733">
            <v>0</v>
          </cell>
        </row>
        <row r="734">
          <cell r="A734">
            <v>95220</v>
          </cell>
          <cell r="B734">
            <v>952</v>
          </cell>
          <cell r="C734">
            <v>20</v>
          </cell>
          <cell r="D734" t="str">
            <v>DEVOLUCION IMPUESTOS SOBRE TENENCIA</v>
          </cell>
          <cell r="E734">
            <v>0</v>
          </cell>
          <cell r="F734">
            <v>0</v>
          </cell>
          <cell r="G734">
            <v>0</v>
          </cell>
          <cell r="H734">
            <v>0</v>
          </cell>
          <cell r="I734">
            <v>0</v>
          </cell>
          <cell r="J734">
            <v>0</v>
          </cell>
          <cell r="K734">
            <v>0</v>
          </cell>
          <cell r="L734">
            <v>0</v>
          </cell>
          <cell r="M734">
            <v>0</v>
          </cell>
          <cell r="N734">
            <v>0</v>
          </cell>
          <cell r="O734">
            <v>0</v>
          </cell>
          <cell r="P734">
            <v>0</v>
          </cell>
          <cell r="T734">
            <v>0</v>
          </cell>
          <cell r="U734">
            <v>0</v>
          </cell>
          <cell r="X734">
            <v>0</v>
          </cell>
          <cell r="Y734">
            <v>0</v>
          </cell>
          <cell r="AB734">
            <v>952</v>
          </cell>
          <cell r="AC734">
            <v>20</v>
          </cell>
          <cell r="AD734" t="str">
            <v>DEVOLUCION IMPUESTOS SOBRE TENENCIA</v>
          </cell>
          <cell r="AE734">
            <v>0</v>
          </cell>
          <cell r="AF734">
            <v>0</v>
          </cell>
        </row>
        <row r="735">
          <cell r="A735">
            <v>95221</v>
          </cell>
          <cell r="B735">
            <v>952</v>
          </cell>
          <cell r="C735">
            <v>21</v>
          </cell>
          <cell r="D735" t="str">
            <v>ACT.E INT'S POR DEV.IMP.S/TENENCIA</v>
          </cell>
          <cell r="E735">
            <v>0</v>
          </cell>
          <cell r="F735">
            <v>0</v>
          </cell>
          <cell r="G735">
            <v>0</v>
          </cell>
          <cell r="H735">
            <v>0</v>
          </cell>
          <cell r="I735">
            <v>0</v>
          </cell>
          <cell r="J735">
            <v>0</v>
          </cell>
          <cell r="K735">
            <v>0</v>
          </cell>
          <cell r="L735">
            <v>0</v>
          </cell>
          <cell r="M735">
            <v>0</v>
          </cell>
          <cell r="N735">
            <v>0</v>
          </cell>
          <cell r="O735">
            <v>0</v>
          </cell>
          <cell r="P735">
            <v>0</v>
          </cell>
          <cell r="T735">
            <v>0</v>
          </cell>
          <cell r="U735">
            <v>0</v>
          </cell>
          <cell r="X735">
            <v>0</v>
          </cell>
          <cell r="Y735">
            <v>0</v>
          </cell>
          <cell r="AB735">
            <v>952</v>
          </cell>
          <cell r="AC735">
            <v>21</v>
          </cell>
          <cell r="AD735" t="str">
            <v>ACT.E INT'S POR DEV.IMP.S/TENENCIA</v>
          </cell>
          <cell r="AE735">
            <v>0</v>
          </cell>
          <cell r="AF735">
            <v>0</v>
          </cell>
        </row>
        <row r="736">
          <cell r="A736">
            <v>95222</v>
          </cell>
          <cell r="B736">
            <v>952</v>
          </cell>
          <cell r="C736">
            <v>22</v>
          </cell>
          <cell r="D736" t="str">
            <v>ACREDITAMIENTO DEL IMP.S/TENENCIA AR.15D</v>
          </cell>
          <cell r="E736">
            <v>0</v>
          </cell>
          <cell r="F736">
            <v>0</v>
          </cell>
          <cell r="G736">
            <v>0</v>
          </cell>
          <cell r="H736">
            <v>0</v>
          </cell>
          <cell r="I736">
            <v>0</v>
          </cell>
          <cell r="J736">
            <v>0</v>
          </cell>
          <cell r="K736">
            <v>0</v>
          </cell>
          <cell r="L736">
            <v>0</v>
          </cell>
          <cell r="M736">
            <v>0</v>
          </cell>
          <cell r="N736">
            <v>0</v>
          </cell>
          <cell r="O736">
            <v>0</v>
          </cell>
          <cell r="P736">
            <v>0</v>
          </cell>
          <cell r="T736">
            <v>0</v>
          </cell>
          <cell r="U736">
            <v>0</v>
          </cell>
          <cell r="X736">
            <v>0</v>
          </cell>
          <cell r="Y736">
            <v>0</v>
          </cell>
          <cell r="AB736">
            <v>952</v>
          </cell>
          <cell r="AC736">
            <v>22</v>
          </cell>
          <cell r="AD736" t="str">
            <v>ACREDITAMIENTO DEL IMP.S/TENENCIA AR.15D</v>
          </cell>
          <cell r="AE736">
            <v>0</v>
          </cell>
          <cell r="AF736">
            <v>0</v>
          </cell>
        </row>
        <row r="737">
          <cell r="A737">
            <v>95223</v>
          </cell>
          <cell r="B737">
            <v>952</v>
          </cell>
          <cell r="C737">
            <v>23</v>
          </cell>
          <cell r="D737" t="str">
            <v>GASTOS DE EJECUCION ISAN</v>
          </cell>
          <cell r="E737">
            <v>0</v>
          </cell>
          <cell r="F737">
            <v>0</v>
          </cell>
          <cell r="G737">
            <v>0</v>
          </cell>
          <cell r="H737">
            <v>0</v>
          </cell>
          <cell r="I737">
            <v>0</v>
          </cell>
          <cell r="J737">
            <v>0</v>
          </cell>
          <cell r="K737">
            <v>0</v>
          </cell>
          <cell r="L737">
            <v>0</v>
          </cell>
          <cell r="M737">
            <v>0</v>
          </cell>
          <cell r="N737">
            <v>0</v>
          </cell>
          <cell r="O737">
            <v>0</v>
          </cell>
          <cell r="P737">
            <v>0</v>
          </cell>
          <cell r="T737">
            <v>0</v>
          </cell>
          <cell r="U737">
            <v>0</v>
          </cell>
          <cell r="X737">
            <v>0</v>
          </cell>
          <cell r="Y737">
            <v>0</v>
          </cell>
          <cell r="AB737">
            <v>952</v>
          </cell>
          <cell r="AC737">
            <v>23</v>
          </cell>
          <cell r="AD737" t="str">
            <v>GASTOS DE EJECUCION ISAN</v>
          </cell>
          <cell r="AE737">
            <v>0</v>
          </cell>
          <cell r="AF737">
            <v>0</v>
          </cell>
        </row>
        <row r="738">
          <cell r="A738">
            <v>95224</v>
          </cell>
          <cell r="B738">
            <v>952</v>
          </cell>
          <cell r="C738">
            <v>24</v>
          </cell>
          <cell r="D738" t="str">
            <v>GASTOS DE EJEC.IMP.SOBRE TENENCIA</v>
          </cell>
          <cell r="E738">
            <v>0</v>
          </cell>
          <cell r="F738">
            <v>0</v>
          </cell>
          <cell r="G738">
            <v>0</v>
          </cell>
          <cell r="H738">
            <v>0</v>
          </cell>
          <cell r="I738">
            <v>0</v>
          </cell>
          <cell r="J738">
            <v>0</v>
          </cell>
          <cell r="K738">
            <v>0</v>
          </cell>
          <cell r="L738">
            <v>0</v>
          </cell>
          <cell r="M738">
            <v>0</v>
          </cell>
          <cell r="N738">
            <v>0</v>
          </cell>
          <cell r="O738">
            <v>0</v>
          </cell>
          <cell r="P738">
            <v>0</v>
          </cell>
          <cell r="T738">
            <v>0</v>
          </cell>
          <cell r="U738">
            <v>0</v>
          </cell>
          <cell r="X738">
            <v>0</v>
          </cell>
          <cell r="Y738">
            <v>0</v>
          </cell>
          <cell r="AB738">
            <v>952</v>
          </cell>
          <cell r="AC738">
            <v>24</v>
          </cell>
          <cell r="AD738" t="str">
            <v>GASTOS DE EJEC.IMP.SOBRE TENENCIA</v>
          </cell>
          <cell r="AE738">
            <v>0</v>
          </cell>
          <cell r="AF738">
            <v>0</v>
          </cell>
        </row>
        <row r="739">
          <cell r="A739">
            <v>95225</v>
          </cell>
          <cell r="B739">
            <v>952</v>
          </cell>
          <cell r="C739">
            <v>25</v>
          </cell>
          <cell r="D739" t="str">
            <v>MULTAS IMP.S/TENENCIA CTRL.DE OBLIG.100%</v>
          </cell>
          <cell r="E739">
            <v>0</v>
          </cell>
          <cell r="F739">
            <v>0</v>
          </cell>
          <cell r="G739">
            <v>0</v>
          </cell>
          <cell r="H739">
            <v>0</v>
          </cell>
          <cell r="I739">
            <v>0</v>
          </cell>
          <cell r="J739">
            <v>0</v>
          </cell>
          <cell r="K739">
            <v>0</v>
          </cell>
          <cell r="L739">
            <v>0</v>
          </cell>
          <cell r="M739">
            <v>0</v>
          </cell>
          <cell r="N739">
            <v>0</v>
          </cell>
          <cell r="O739">
            <v>0</v>
          </cell>
          <cell r="P739">
            <v>0</v>
          </cell>
          <cell r="T739">
            <v>0</v>
          </cell>
          <cell r="U739">
            <v>0</v>
          </cell>
          <cell r="X739">
            <v>0</v>
          </cell>
          <cell r="Y739">
            <v>0</v>
          </cell>
          <cell r="AB739">
            <v>952</v>
          </cell>
          <cell r="AC739">
            <v>25</v>
          </cell>
          <cell r="AD739" t="str">
            <v>MULTAS IMP.S/TENENCIA CTRL.DE OBLIG.100%</v>
          </cell>
          <cell r="AE739">
            <v>0</v>
          </cell>
          <cell r="AF739">
            <v>0</v>
          </cell>
        </row>
        <row r="740">
          <cell r="A740">
            <v>95226</v>
          </cell>
          <cell r="B740">
            <v>952</v>
          </cell>
          <cell r="C740">
            <v>26</v>
          </cell>
          <cell r="D740" t="str">
            <v>HONORARIOS EJEC.POR CONTROL VEHICULAR</v>
          </cell>
          <cell r="E740">
            <v>0</v>
          </cell>
          <cell r="F740">
            <v>0</v>
          </cell>
          <cell r="G740">
            <v>0</v>
          </cell>
          <cell r="H740">
            <v>0</v>
          </cell>
          <cell r="I740">
            <v>0</v>
          </cell>
          <cell r="J740">
            <v>0</v>
          </cell>
          <cell r="K740">
            <v>0</v>
          </cell>
          <cell r="L740">
            <v>0</v>
          </cell>
          <cell r="M740">
            <v>0</v>
          </cell>
          <cell r="N740">
            <v>0</v>
          </cell>
          <cell r="O740">
            <v>0</v>
          </cell>
          <cell r="P740">
            <v>0</v>
          </cell>
          <cell r="T740">
            <v>0</v>
          </cell>
          <cell r="U740">
            <v>0</v>
          </cell>
          <cell r="X740">
            <v>0</v>
          </cell>
          <cell r="Y740">
            <v>0</v>
          </cell>
          <cell r="AB740">
            <v>952</v>
          </cell>
          <cell r="AC740">
            <v>26</v>
          </cell>
          <cell r="AD740" t="str">
            <v>HONORARIOS EJEC.POR CONTROL VEHICULAR</v>
          </cell>
          <cell r="AE740">
            <v>0</v>
          </cell>
          <cell r="AF740">
            <v>0</v>
          </cell>
        </row>
        <row r="741">
          <cell r="A741">
            <v>95227</v>
          </cell>
          <cell r="B741">
            <v>952</v>
          </cell>
          <cell r="C741">
            <v>27</v>
          </cell>
          <cell r="D741" t="str">
            <v>HONORARIOS EJECUCION ISAN</v>
          </cell>
          <cell r="E741">
            <v>0</v>
          </cell>
          <cell r="F741">
            <v>0</v>
          </cell>
          <cell r="G741">
            <v>0</v>
          </cell>
          <cell r="H741">
            <v>0</v>
          </cell>
          <cell r="I741">
            <v>0</v>
          </cell>
          <cell r="J741">
            <v>0</v>
          </cell>
          <cell r="K741">
            <v>0</v>
          </cell>
          <cell r="L741">
            <v>0</v>
          </cell>
          <cell r="M741">
            <v>0</v>
          </cell>
          <cell r="N741">
            <v>0</v>
          </cell>
          <cell r="O741">
            <v>0</v>
          </cell>
          <cell r="P741">
            <v>0</v>
          </cell>
          <cell r="T741">
            <v>0</v>
          </cell>
          <cell r="U741">
            <v>0</v>
          </cell>
          <cell r="X741">
            <v>0</v>
          </cell>
          <cell r="Y741">
            <v>0</v>
          </cell>
          <cell r="AB741">
            <v>952</v>
          </cell>
          <cell r="AC741">
            <v>27</v>
          </cell>
          <cell r="AD741" t="str">
            <v>HONORARIOS EJECUCION ISAN</v>
          </cell>
          <cell r="AE741">
            <v>0</v>
          </cell>
          <cell r="AF741">
            <v>0</v>
          </cell>
        </row>
        <row r="742">
          <cell r="A742">
            <v>95228</v>
          </cell>
          <cell r="B742">
            <v>952</v>
          </cell>
          <cell r="C742">
            <v>28</v>
          </cell>
          <cell r="D742" t="str">
            <v>90% INFRACC.TRANSITO AREA METROPOLITANA</v>
          </cell>
          <cell r="E742">
            <v>0</v>
          </cell>
          <cell r="F742">
            <v>0</v>
          </cell>
          <cell r="G742">
            <v>0</v>
          </cell>
          <cell r="H742">
            <v>0</v>
          </cell>
          <cell r="I742">
            <v>0</v>
          </cell>
          <cell r="J742">
            <v>0</v>
          </cell>
          <cell r="K742">
            <v>0</v>
          </cell>
          <cell r="L742">
            <v>0</v>
          </cell>
          <cell r="M742">
            <v>0</v>
          </cell>
          <cell r="N742">
            <v>0</v>
          </cell>
          <cell r="O742">
            <v>0</v>
          </cell>
          <cell r="P742">
            <v>0</v>
          </cell>
          <cell r="T742">
            <v>0</v>
          </cell>
          <cell r="U742">
            <v>0</v>
          </cell>
          <cell r="X742">
            <v>0</v>
          </cell>
          <cell r="Y742">
            <v>0</v>
          </cell>
          <cell r="AB742">
            <v>952</v>
          </cell>
          <cell r="AC742">
            <v>28</v>
          </cell>
          <cell r="AD742" t="str">
            <v>90% INFRACC.TRANSITO AREA METROPOLITANA</v>
          </cell>
          <cell r="AE742">
            <v>0</v>
          </cell>
          <cell r="AF742">
            <v>0</v>
          </cell>
        </row>
        <row r="743">
          <cell r="A743">
            <v>95229</v>
          </cell>
          <cell r="B743">
            <v>952</v>
          </cell>
          <cell r="C743">
            <v>29</v>
          </cell>
          <cell r="D743" t="str">
            <v>MULTAS POR AUTOCORRECCION I.S.A.N.</v>
          </cell>
          <cell r="E743">
            <v>0</v>
          </cell>
          <cell r="F743">
            <v>0</v>
          </cell>
          <cell r="G743">
            <v>0</v>
          </cell>
          <cell r="H743">
            <v>0</v>
          </cell>
          <cell r="I743">
            <v>0</v>
          </cell>
          <cell r="J743">
            <v>0</v>
          </cell>
          <cell r="K743">
            <v>0</v>
          </cell>
          <cell r="L743">
            <v>0</v>
          </cell>
          <cell r="M743">
            <v>0</v>
          </cell>
          <cell r="N743">
            <v>0</v>
          </cell>
          <cell r="O743">
            <v>0</v>
          </cell>
          <cell r="P743">
            <v>0</v>
          </cell>
          <cell r="T743">
            <v>0</v>
          </cell>
          <cell r="U743">
            <v>0</v>
          </cell>
          <cell r="X743">
            <v>0</v>
          </cell>
          <cell r="Y743">
            <v>0</v>
          </cell>
          <cell r="AB743">
            <v>952</v>
          </cell>
          <cell r="AC743">
            <v>29</v>
          </cell>
          <cell r="AD743" t="str">
            <v>MULTAS POR AUTOCORRECCION I.S.A.N.</v>
          </cell>
          <cell r="AE743">
            <v>0</v>
          </cell>
          <cell r="AF743">
            <v>0</v>
          </cell>
        </row>
        <row r="744">
          <cell r="A744">
            <v>95235</v>
          </cell>
          <cell r="B744">
            <v>952</v>
          </cell>
          <cell r="C744">
            <v>35</v>
          </cell>
          <cell r="D744" t="str">
            <v>FONDO DE COMPENSACIÓN ISAN</v>
          </cell>
          <cell r="E744">
            <v>0</v>
          </cell>
          <cell r="F744">
            <v>0</v>
          </cell>
          <cell r="G744">
            <v>0</v>
          </cell>
          <cell r="H744">
            <v>0</v>
          </cell>
          <cell r="I744">
            <v>0</v>
          </cell>
          <cell r="J744">
            <v>0</v>
          </cell>
          <cell r="K744">
            <v>0</v>
          </cell>
          <cell r="L744">
            <v>0</v>
          </cell>
          <cell r="M744">
            <v>0</v>
          </cell>
          <cell r="N744">
            <v>0</v>
          </cell>
          <cell r="O744">
            <v>0</v>
          </cell>
          <cell r="P744">
            <v>0</v>
          </cell>
          <cell r="T744">
            <v>0</v>
          </cell>
          <cell r="U744">
            <v>0</v>
          </cell>
          <cell r="X744">
            <v>0</v>
          </cell>
          <cell r="Y744">
            <v>0</v>
          </cell>
          <cell r="AB744">
            <v>952</v>
          </cell>
          <cell r="AC744">
            <v>35</v>
          </cell>
          <cell r="AD744" t="str">
            <v>FONDO DE COMPENSACIÓN ISAN</v>
          </cell>
          <cell r="AE744">
            <v>0</v>
          </cell>
          <cell r="AF744">
            <v>0</v>
          </cell>
        </row>
        <row r="745">
          <cell r="A745">
            <v>95241</v>
          </cell>
          <cell r="B745">
            <v>952</v>
          </cell>
          <cell r="C745">
            <v>41</v>
          </cell>
          <cell r="D745" t="str">
            <v>ACTUALIZ IMP.S/TEN DE VEHICULOS</v>
          </cell>
          <cell r="E745">
            <v>0</v>
          </cell>
          <cell r="F745">
            <v>0</v>
          </cell>
          <cell r="G745">
            <v>0</v>
          </cell>
          <cell r="H745">
            <v>0</v>
          </cell>
          <cell r="I745">
            <v>0</v>
          </cell>
          <cell r="J745">
            <v>0</v>
          </cell>
          <cell r="K745">
            <v>0</v>
          </cell>
          <cell r="L745">
            <v>0</v>
          </cell>
          <cell r="M745">
            <v>0</v>
          </cell>
          <cell r="N745">
            <v>0</v>
          </cell>
          <cell r="O745">
            <v>0</v>
          </cell>
          <cell r="P745">
            <v>0</v>
          </cell>
          <cell r="T745">
            <v>0</v>
          </cell>
          <cell r="U745">
            <v>0</v>
          </cell>
          <cell r="X745">
            <v>0</v>
          </cell>
          <cell r="Y745">
            <v>0</v>
          </cell>
          <cell r="AB745">
            <v>952</v>
          </cell>
          <cell r="AC745">
            <v>41</v>
          </cell>
          <cell r="AD745" t="str">
            <v>ACTUALIZ IMP.S/TEN DE VEHICULOS</v>
          </cell>
          <cell r="AE745">
            <v>0</v>
          </cell>
          <cell r="AF745">
            <v>0</v>
          </cell>
        </row>
        <row r="746">
          <cell r="A746">
            <v>95242</v>
          </cell>
          <cell r="B746">
            <v>952</v>
          </cell>
          <cell r="C746">
            <v>42</v>
          </cell>
          <cell r="D746" t="str">
            <v>ACTUALIZ IMP. S/TEN DE MOTOS</v>
          </cell>
          <cell r="E746">
            <v>0</v>
          </cell>
          <cell r="F746">
            <v>0</v>
          </cell>
          <cell r="G746">
            <v>0</v>
          </cell>
          <cell r="H746">
            <v>0</v>
          </cell>
          <cell r="I746">
            <v>0</v>
          </cell>
          <cell r="J746">
            <v>0</v>
          </cell>
          <cell r="K746">
            <v>0</v>
          </cell>
          <cell r="L746">
            <v>0</v>
          </cell>
          <cell r="M746">
            <v>0</v>
          </cell>
          <cell r="N746">
            <v>0</v>
          </cell>
          <cell r="O746">
            <v>0</v>
          </cell>
          <cell r="P746">
            <v>0</v>
          </cell>
          <cell r="T746">
            <v>0</v>
          </cell>
          <cell r="U746">
            <v>0</v>
          </cell>
          <cell r="X746">
            <v>0</v>
          </cell>
          <cell r="Y746">
            <v>0</v>
          </cell>
          <cell r="AB746">
            <v>952</v>
          </cell>
          <cell r="AC746">
            <v>42</v>
          </cell>
          <cell r="AD746" t="str">
            <v>ACTUALIZ IMP. S/TEN DE MOTOS</v>
          </cell>
          <cell r="AE746">
            <v>0</v>
          </cell>
          <cell r="AF746">
            <v>0</v>
          </cell>
        </row>
        <row r="747">
          <cell r="A747">
            <v>95243</v>
          </cell>
          <cell r="B747">
            <v>952</v>
          </cell>
          <cell r="C747">
            <v>43</v>
          </cell>
          <cell r="D747" t="str">
            <v>INSCRIPCION VEH. EXTRANJEROS</v>
          </cell>
          <cell r="E747">
            <v>0</v>
          </cell>
          <cell r="F747">
            <v>0</v>
          </cell>
          <cell r="G747">
            <v>0</v>
          </cell>
          <cell r="H747">
            <v>0</v>
          </cell>
          <cell r="I747">
            <v>0</v>
          </cell>
          <cell r="J747">
            <v>0</v>
          </cell>
          <cell r="K747">
            <v>0</v>
          </cell>
          <cell r="L747">
            <v>0</v>
          </cell>
          <cell r="M747">
            <v>0</v>
          </cell>
          <cell r="N747">
            <v>0</v>
          </cell>
          <cell r="O747">
            <v>0</v>
          </cell>
          <cell r="P747">
            <v>0</v>
          </cell>
          <cell r="T747">
            <v>0</v>
          </cell>
          <cell r="U747">
            <v>0</v>
          </cell>
          <cell r="X747">
            <v>0</v>
          </cell>
          <cell r="Y747">
            <v>0</v>
          </cell>
          <cell r="AB747">
            <v>952</v>
          </cell>
          <cell r="AC747">
            <v>43</v>
          </cell>
          <cell r="AD747" t="str">
            <v>INSCRIPCION VEH. EXTRANJEROS</v>
          </cell>
          <cell r="AE747">
            <v>0</v>
          </cell>
          <cell r="AF747">
            <v>0</v>
          </cell>
        </row>
        <row r="748">
          <cell r="A748">
            <v>95244</v>
          </cell>
          <cell r="B748">
            <v>952</v>
          </cell>
          <cell r="C748">
            <v>44</v>
          </cell>
          <cell r="D748" t="str">
            <v>DEV. INSCRIPC. VEH. EXT.</v>
          </cell>
          <cell r="E748">
            <v>0</v>
          </cell>
          <cell r="F748">
            <v>0</v>
          </cell>
          <cell r="G748">
            <v>0</v>
          </cell>
          <cell r="H748">
            <v>0</v>
          </cell>
          <cell r="I748">
            <v>0</v>
          </cell>
          <cell r="J748">
            <v>0</v>
          </cell>
          <cell r="K748">
            <v>0</v>
          </cell>
          <cell r="L748">
            <v>0</v>
          </cell>
          <cell r="M748">
            <v>0</v>
          </cell>
          <cell r="N748">
            <v>0</v>
          </cell>
          <cell r="O748">
            <v>0</v>
          </cell>
          <cell r="P748">
            <v>0</v>
          </cell>
          <cell r="T748">
            <v>0</v>
          </cell>
          <cell r="U748">
            <v>0</v>
          </cell>
          <cell r="X748">
            <v>0</v>
          </cell>
          <cell r="Y748">
            <v>0</v>
          </cell>
          <cell r="AB748">
            <v>952</v>
          </cell>
          <cell r="AC748">
            <v>44</v>
          </cell>
          <cell r="AD748" t="str">
            <v>DEV. INSCRIPC. VEH. EXT.</v>
          </cell>
          <cell r="AE748">
            <v>0</v>
          </cell>
          <cell r="AF748">
            <v>0</v>
          </cell>
        </row>
        <row r="749">
          <cell r="A749">
            <v>95245</v>
          </cell>
          <cell r="B749">
            <v>952</v>
          </cell>
          <cell r="C749">
            <v>45</v>
          </cell>
          <cell r="D749" t="str">
            <v>ACT.E INTS. POR DEV.INSCRIP.VEH.EXT.</v>
          </cell>
          <cell r="E749">
            <v>0</v>
          </cell>
          <cell r="F749">
            <v>0</v>
          </cell>
          <cell r="G749">
            <v>0</v>
          </cell>
          <cell r="H749">
            <v>0</v>
          </cell>
          <cell r="I749">
            <v>0</v>
          </cell>
          <cell r="J749">
            <v>0</v>
          </cell>
          <cell r="K749">
            <v>0</v>
          </cell>
          <cell r="L749">
            <v>0</v>
          </cell>
          <cell r="M749">
            <v>0</v>
          </cell>
          <cell r="N749">
            <v>0</v>
          </cell>
          <cell r="O749">
            <v>0</v>
          </cell>
          <cell r="P749">
            <v>0</v>
          </cell>
          <cell r="T749">
            <v>0</v>
          </cell>
          <cell r="U749">
            <v>0</v>
          </cell>
          <cell r="X749">
            <v>0</v>
          </cell>
          <cell r="Y749">
            <v>0</v>
          </cell>
          <cell r="AB749">
            <v>952</v>
          </cell>
          <cell r="AC749">
            <v>45</v>
          </cell>
          <cell r="AD749" t="str">
            <v>ACT.E INTS. POR DEV.INSCRIP.VEH.EXT.</v>
          </cell>
          <cell r="AE749">
            <v>0</v>
          </cell>
          <cell r="AF749">
            <v>0</v>
          </cell>
        </row>
        <row r="750">
          <cell r="A750">
            <v>95246</v>
          </cell>
          <cell r="B750">
            <v>952</v>
          </cell>
          <cell r="C750">
            <v>46</v>
          </cell>
          <cell r="D750" t="str">
            <v>EXPEDICION O REFRENDO DE LA CONCESION</v>
          </cell>
          <cell r="E750">
            <v>0</v>
          </cell>
          <cell r="F750">
            <v>0</v>
          </cell>
          <cell r="G750">
            <v>0</v>
          </cell>
          <cell r="H750">
            <v>0</v>
          </cell>
          <cell r="I750">
            <v>0</v>
          </cell>
          <cell r="J750">
            <v>0</v>
          </cell>
          <cell r="K750">
            <v>0</v>
          </cell>
          <cell r="L750">
            <v>0</v>
          </cell>
          <cell r="M750">
            <v>0</v>
          </cell>
          <cell r="N750">
            <v>0</v>
          </cell>
          <cell r="O750">
            <v>0</v>
          </cell>
          <cell r="P750">
            <v>0</v>
          </cell>
          <cell r="T750">
            <v>0</v>
          </cell>
          <cell r="U750">
            <v>0</v>
          </cell>
          <cell r="X750">
            <v>0</v>
          </cell>
          <cell r="Y750">
            <v>0</v>
          </cell>
          <cell r="AB750">
            <v>952</v>
          </cell>
          <cell r="AC750">
            <v>46</v>
          </cell>
          <cell r="AD750" t="str">
            <v>EXPEDICION O REFRENDO DE LA CONCESION</v>
          </cell>
          <cell r="AE750">
            <v>0</v>
          </cell>
          <cell r="AF750">
            <v>0</v>
          </cell>
        </row>
        <row r="751">
          <cell r="A751">
            <v>95247</v>
          </cell>
          <cell r="B751">
            <v>952</v>
          </cell>
          <cell r="C751">
            <v>47</v>
          </cell>
          <cell r="D751" t="str">
            <v>TRAMITE DE CESION DE DER.DE LA CONCESION</v>
          </cell>
          <cell r="E751">
            <v>0</v>
          </cell>
          <cell r="F751">
            <v>0</v>
          </cell>
          <cell r="G751">
            <v>0</v>
          </cell>
          <cell r="H751">
            <v>0</v>
          </cell>
          <cell r="I751">
            <v>0</v>
          </cell>
          <cell r="J751">
            <v>0</v>
          </cell>
          <cell r="K751">
            <v>0</v>
          </cell>
          <cell r="L751">
            <v>0</v>
          </cell>
          <cell r="M751">
            <v>0</v>
          </cell>
          <cell r="N751">
            <v>0</v>
          </cell>
          <cell r="O751">
            <v>0</v>
          </cell>
          <cell r="P751">
            <v>0</v>
          </cell>
          <cell r="T751">
            <v>0</v>
          </cell>
          <cell r="U751">
            <v>0</v>
          </cell>
          <cell r="X751">
            <v>0</v>
          </cell>
          <cell r="Y751">
            <v>0</v>
          </cell>
          <cell r="AB751">
            <v>952</v>
          </cell>
          <cell r="AC751">
            <v>47</v>
          </cell>
          <cell r="AD751" t="str">
            <v>TRAMITE DE CESION DE DER.DE LA CONCESION</v>
          </cell>
          <cell r="AE751">
            <v>0</v>
          </cell>
          <cell r="AF751">
            <v>0</v>
          </cell>
        </row>
        <row r="752">
          <cell r="A752">
            <v>95248</v>
          </cell>
          <cell r="B752">
            <v>952</v>
          </cell>
          <cell r="C752">
            <v>48</v>
          </cell>
          <cell r="D752" t="str">
            <v>REP.DE DOC.EN EL QUE CONSTA LA CONCESION</v>
          </cell>
          <cell r="E752">
            <v>0</v>
          </cell>
          <cell r="F752">
            <v>0</v>
          </cell>
          <cell r="G752">
            <v>0</v>
          </cell>
          <cell r="H752">
            <v>0</v>
          </cell>
          <cell r="I752">
            <v>0</v>
          </cell>
          <cell r="J752">
            <v>0</v>
          </cell>
          <cell r="K752">
            <v>0</v>
          </cell>
          <cell r="L752">
            <v>0</v>
          </cell>
          <cell r="M752">
            <v>0</v>
          </cell>
          <cell r="N752">
            <v>0</v>
          </cell>
          <cell r="O752">
            <v>0</v>
          </cell>
          <cell r="P752">
            <v>0</v>
          </cell>
          <cell r="T752">
            <v>0</v>
          </cell>
          <cell r="U752">
            <v>0</v>
          </cell>
          <cell r="X752">
            <v>0</v>
          </cell>
          <cell r="Y752">
            <v>0</v>
          </cell>
          <cell r="AB752">
            <v>952</v>
          </cell>
          <cell r="AC752">
            <v>48</v>
          </cell>
          <cell r="AD752" t="str">
            <v>REP.DE DOC.EN EL QUE CONSTA LA CONCESION</v>
          </cell>
          <cell r="AE752">
            <v>0</v>
          </cell>
          <cell r="AF752">
            <v>0</v>
          </cell>
        </row>
        <row r="753">
          <cell r="A753">
            <v>95249</v>
          </cell>
          <cell r="B753">
            <v>952</v>
          </cell>
          <cell r="C753">
            <v>49</v>
          </cell>
          <cell r="D753" t="str">
            <v>CAMBIO DE VEHICULO OBJ.DE LA CONCESION</v>
          </cell>
          <cell r="E753">
            <v>0</v>
          </cell>
          <cell r="F753">
            <v>0</v>
          </cell>
          <cell r="G753">
            <v>0</v>
          </cell>
          <cell r="H753">
            <v>0</v>
          </cell>
          <cell r="I753">
            <v>0</v>
          </cell>
          <cell r="J753">
            <v>0</v>
          </cell>
          <cell r="K753">
            <v>0</v>
          </cell>
          <cell r="L753">
            <v>0</v>
          </cell>
          <cell r="M753">
            <v>0</v>
          </cell>
          <cell r="N753">
            <v>0</v>
          </cell>
          <cell r="O753">
            <v>0</v>
          </cell>
          <cell r="P753">
            <v>0</v>
          </cell>
          <cell r="T753">
            <v>0</v>
          </cell>
          <cell r="U753">
            <v>0</v>
          </cell>
          <cell r="X753">
            <v>0</v>
          </cell>
          <cell r="Y753">
            <v>0</v>
          </cell>
          <cell r="AB753">
            <v>952</v>
          </cell>
          <cell r="AC753">
            <v>49</v>
          </cell>
          <cell r="AD753" t="str">
            <v>CAMBIO DE VEHICULO OBJ.DE LA CONCESION</v>
          </cell>
          <cell r="AE753">
            <v>0</v>
          </cell>
          <cell r="AF753">
            <v>0</v>
          </cell>
        </row>
        <row r="754">
          <cell r="A754">
            <v>95250</v>
          </cell>
          <cell r="B754">
            <v>952</v>
          </cell>
          <cell r="C754">
            <v>50</v>
          </cell>
          <cell r="D754" t="str">
            <v>DONATIVOS PARA CRUZ ROJA</v>
          </cell>
          <cell r="E754">
            <v>0</v>
          </cell>
          <cell r="F754">
            <v>0</v>
          </cell>
          <cell r="G754">
            <v>0</v>
          </cell>
          <cell r="H754">
            <v>0</v>
          </cell>
          <cell r="I754">
            <v>0</v>
          </cell>
          <cell r="J754">
            <v>0</v>
          </cell>
          <cell r="K754">
            <v>0</v>
          </cell>
          <cell r="L754">
            <v>0</v>
          </cell>
          <cell r="M754">
            <v>0</v>
          </cell>
          <cell r="N754">
            <v>0</v>
          </cell>
          <cell r="O754">
            <v>0</v>
          </cell>
          <cell r="P754">
            <v>0</v>
          </cell>
          <cell r="T754">
            <v>0</v>
          </cell>
          <cell r="U754">
            <v>0</v>
          </cell>
          <cell r="X754">
            <v>0</v>
          </cell>
          <cell r="Y754">
            <v>0</v>
          </cell>
          <cell r="AB754">
            <v>952</v>
          </cell>
          <cell r="AC754">
            <v>50</v>
          </cell>
          <cell r="AD754" t="str">
            <v>DONATIVOS PARA CRUZ ROJA</v>
          </cell>
          <cell r="AE754">
            <v>0</v>
          </cell>
          <cell r="AF754">
            <v>0</v>
          </cell>
        </row>
        <row r="755">
          <cell r="A755">
            <v>95251</v>
          </cell>
          <cell r="B755">
            <v>952</v>
          </cell>
          <cell r="C755">
            <v>51</v>
          </cell>
          <cell r="D755" t="str">
            <v>DONATIVOS PARA PATRONATO DE BOMBEROS</v>
          </cell>
          <cell r="E755">
            <v>0</v>
          </cell>
          <cell r="F755">
            <v>0</v>
          </cell>
          <cell r="G755">
            <v>0</v>
          </cell>
          <cell r="H755">
            <v>0</v>
          </cell>
          <cell r="I755">
            <v>0</v>
          </cell>
          <cell r="J755">
            <v>0</v>
          </cell>
          <cell r="K755">
            <v>0</v>
          </cell>
          <cell r="L755">
            <v>0</v>
          </cell>
          <cell r="M755">
            <v>0</v>
          </cell>
          <cell r="N755">
            <v>0</v>
          </cell>
          <cell r="O755">
            <v>0</v>
          </cell>
          <cell r="P755">
            <v>0</v>
          </cell>
          <cell r="T755">
            <v>0</v>
          </cell>
          <cell r="U755">
            <v>0</v>
          </cell>
          <cell r="X755">
            <v>0</v>
          </cell>
          <cell r="Y755">
            <v>0</v>
          </cell>
          <cell r="AB755">
            <v>952</v>
          </cell>
          <cell r="AC755">
            <v>51</v>
          </cell>
          <cell r="AD755" t="str">
            <v>DONATIVOS PARA PATRONATO DE BOMBEROS</v>
          </cell>
          <cell r="AE755">
            <v>0</v>
          </cell>
          <cell r="AF755">
            <v>0</v>
          </cell>
        </row>
        <row r="756">
          <cell r="A756">
            <v>95252</v>
          </cell>
          <cell r="B756">
            <v>952</v>
          </cell>
          <cell r="C756">
            <v>52</v>
          </cell>
          <cell r="D756" t="str">
            <v>DONATIVOS PARA CRUZ VERDE</v>
          </cell>
          <cell r="E756">
            <v>0</v>
          </cell>
          <cell r="F756">
            <v>0</v>
          </cell>
          <cell r="G756">
            <v>0</v>
          </cell>
          <cell r="H756">
            <v>0</v>
          </cell>
          <cell r="I756">
            <v>0</v>
          </cell>
          <cell r="J756">
            <v>0</v>
          </cell>
          <cell r="K756">
            <v>0</v>
          </cell>
          <cell r="L756">
            <v>0</v>
          </cell>
          <cell r="M756">
            <v>0</v>
          </cell>
          <cell r="N756">
            <v>0</v>
          </cell>
          <cell r="O756">
            <v>0</v>
          </cell>
          <cell r="P756">
            <v>0</v>
          </cell>
          <cell r="T756">
            <v>0</v>
          </cell>
          <cell r="U756">
            <v>0</v>
          </cell>
          <cell r="X756">
            <v>0</v>
          </cell>
          <cell r="Y756">
            <v>0</v>
          </cell>
          <cell r="AB756">
            <v>952</v>
          </cell>
          <cell r="AC756">
            <v>52</v>
          </cell>
          <cell r="AD756" t="str">
            <v>DONATIVOS PARA CRUZ VERDE</v>
          </cell>
          <cell r="AE756">
            <v>0</v>
          </cell>
          <cell r="AF756">
            <v>0</v>
          </cell>
        </row>
        <row r="757">
          <cell r="A757">
            <v>95253</v>
          </cell>
          <cell r="B757">
            <v>952</v>
          </cell>
          <cell r="C757">
            <v>53</v>
          </cell>
          <cell r="D757" t="str">
            <v>DONATIVOS POR APLICAR</v>
          </cell>
          <cell r="E757">
            <v>0</v>
          </cell>
          <cell r="F757">
            <v>0</v>
          </cell>
          <cell r="G757">
            <v>0</v>
          </cell>
          <cell r="H757">
            <v>0</v>
          </cell>
          <cell r="I757">
            <v>0</v>
          </cell>
          <cell r="J757">
            <v>0</v>
          </cell>
          <cell r="K757">
            <v>0</v>
          </cell>
          <cell r="L757">
            <v>0</v>
          </cell>
          <cell r="M757">
            <v>0</v>
          </cell>
          <cell r="N757">
            <v>0</v>
          </cell>
          <cell r="O757">
            <v>0</v>
          </cell>
          <cell r="P757">
            <v>0</v>
          </cell>
          <cell r="T757">
            <v>0</v>
          </cell>
          <cell r="U757">
            <v>0</v>
          </cell>
          <cell r="X757">
            <v>0</v>
          </cell>
          <cell r="Y757">
            <v>0</v>
          </cell>
          <cell r="AB757">
            <v>952</v>
          </cell>
          <cell r="AC757">
            <v>53</v>
          </cell>
          <cell r="AD757" t="str">
            <v>DONATIVOS POR APLICAR</v>
          </cell>
          <cell r="AE757">
            <v>0</v>
          </cell>
          <cell r="AF757">
            <v>0</v>
          </cell>
        </row>
        <row r="758">
          <cell r="A758">
            <v>95254</v>
          </cell>
          <cell r="B758">
            <v>952</v>
          </cell>
          <cell r="C758">
            <v>54</v>
          </cell>
          <cell r="D758" t="str">
            <v>MULTAS TRANSP.PUB. (TAXIS) SIN CONCESION</v>
          </cell>
          <cell r="E758">
            <v>0</v>
          </cell>
          <cell r="F758">
            <v>0</v>
          </cell>
          <cell r="G758">
            <v>0</v>
          </cell>
          <cell r="H758">
            <v>0</v>
          </cell>
          <cell r="I758">
            <v>0</v>
          </cell>
          <cell r="J758">
            <v>0</v>
          </cell>
          <cell r="K758">
            <v>0</v>
          </cell>
          <cell r="L758">
            <v>0</v>
          </cell>
          <cell r="M758">
            <v>0</v>
          </cell>
          <cell r="N758">
            <v>0</v>
          </cell>
          <cell r="O758">
            <v>0</v>
          </cell>
          <cell r="P758">
            <v>0</v>
          </cell>
          <cell r="T758">
            <v>0</v>
          </cell>
          <cell r="U758">
            <v>0</v>
          </cell>
          <cell r="X758">
            <v>0</v>
          </cell>
          <cell r="Y758">
            <v>0</v>
          </cell>
          <cell r="AB758">
            <v>952</v>
          </cell>
          <cell r="AC758">
            <v>54</v>
          </cell>
          <cell r="AD758" t="str">
            <v>MULTAS TRANSP.PUB. (TAXIS) SIN CONCESION</v>
          </cell>
          <cell r="AE758">
            <v>0</v>
          </cell>
          <cell r="AF758">
            <v>0</v>
          </cell>
        </row>
        <row r="759">
          <cell r="A759">
            <v>95255</v>
          </cell>
          <cell r="B759">
            <v>952</v>
          </cell>
          <cell r="C759">
            <v>55</v>
          </cell>
          <cell r="D759" t="str">
            <v>SUBSIDIO MULTAS TRANSP.PUB.(TAXI)S/CONCE</v>
          </cell>
          <cell r="E759">
            <v>0</v>
          </cell>
          <cell r="F759">
            <v>0</v>
          </cell>
          <cell r="G759">
            <v>0</v>
          </cell>
          <cell r="H759">
            <v>0</v>
          </cell>
          <cell r="I759">
            <v>0</v>
          </cell>
          <cell r="J759">
            <v>0</v>
          </cell>
          <cell r="K759">
            <v>0</v>
          </cell>
          <cell r="L759">
            <v>0</v>
          </cell>
          <cell r="M759">
            <v>0</v>
          </cell>
          <cell r="N759">
            <v>0</v>
          </cell>
          <cell r="O759">
            <v>0</v>
          </cell>
          <cell r="P759">
            <v>0</v>
          </cell>
          <cell r="T759">
            <v>0</v>
          </cell>
          <cell r="U759">
            <v>0</v>
          </cell>
          <cell r="X759">
            <v>0</v>
          </cell>
          <cell r="Y759">
            <v>0</v>
          </cell>
          <cell r="AB759">
            <v>952</v>
          </cell>
          <cell r="AC759">
            <v>55</v>
          </cell>
          <cell r="AD759" t="str">
            <v>SUBSIDIO MULTAS TRANSP.PUB.(TAXI)S/CONCE</v>
          </cell>
          <cell r="AE759">
            <v>0</v>
          </cell>
          <cell r="AF759">
            <v>0</v>
          </cell>
        </row>
        <row r="760">
          <cell r="A760">
            <v>95256</v>
          </cell>
          <cell r="B760">
            <v>952</v>
          </cell>
          <cell r="C760">
            <v>56</v>
          </cell>
          <cell r="D760" t="str">
            <v>90% INFRACCIONES D/TRANSITO ELECTRONICAS</v>
          </cell>
          <cell r="E760">
            <v>0</v>
          </cell>
          <cell r="F760">
            <v>0</v>
          </cell>
          <cell r="G760">
            <v>0</v>
          </cell>
          <cell r="H760">
            <v>0</v>
          </cell>
          <cell r="I760">
            <v>0</v>
          </cell>
          <cell r="J760">
            <v>0</v>
          </cell>
          <cell r="K760">
            <v>0</v>
          </cell>
          <cell r="L760">
            <v>0</v>
          </cell>
          <cell r="M760">
            <v>0</v>
          </cell>
          <cell r="N760">
            <v>0</v>
          </cell>
          <cell r="O760">
            <v>0</v>
          </cell>
          <cell r="P760">
            <v>0</v>
          </cell>
          <cell r="T760">
            <v>0</v>
          </cell>
          <cell r="U760">
            <v>0</v>
          </cell>
          <cell r="X760">
            <v>0</v>
          </cell>
          <cell r="Y760">
            <v>0</v>
          </cell>
          <cell r="AB760">
            <v>952</v>
          </cell>
          <cell r="AC760">
            <v>56</v>
          </cell>
          <cell r="AD760" t="str">
            <v>90% INFRACCIONES D/TRANSITO ELECTRONICAS</v>
          </cell>
          <cell r="AE760">
            <v>0</v>
          </cell>
          <cell r="AF760">
            <v>0</v>
          </cell>
        </row>
        <row r="761">
          <cell r="A761">
            <v>95257</v>
          </cell>
          <cell r="B761">
            <v>952</v>
          </cell>
          <cell r="C761">
            <v>57</v>
          </cell>
          <cell r="D761" t="str">
            <v>SUBSIDIO REC. Y ACT.IMP.S/TENENCIA</v>
          </cell>
          <cell r="E761">
            <v>0</v>
          </cell>
          <cell r="F761">
            <v>0</v>
          </cell>
          <cell r="G761">
            <v>0</v>
          </cell>
          <cell r="H761">
            <v>0</v>
          </cell>
          <cell r="I761">
            <v>0</v>
          </cell>
          <cell r="J761">
            <v>0</v>
          </cell>
          <cell r="K761">
            <v>0</v>
          </cell>
          <cell r="L761">
            <v>0</v>
          </cell>
          <cell r="M761">
            <v>0</v>
          </cell>
          <cell r="N761">
            <v>0</v>
          </cell>
          <cell r="O761">
            <v>0</v>
          </cell>
          <cell r="P761">
            <v>0</v>
          </cell>
          <cell r="T761">
            <v>0</v>
          </cell>
          <cell r="U761">
            <v>0</v>
          </cell>
          <cell r="X761">
            <v>0</v>
          </cell>
          <cell r="Y761">
            <v>0</v>
          </cell>
          <cell r="AB761">
            <v>952</v>
          </cell>
          <cell r="AC761">
            <v>57</v>
          </cell>
          <cell r="AD761" t="str">
            <v>SUBSIDIO REC. Y ACT.IMP.S/TENENCIA</v>
          </cell>
          <cell r="AE761">
            <v>0</v>
          </cell>
          <cell r="AF761">
            <v>0</v>
          </cell>
        </row>
        <row r="762">
          <cell r="A762">
            <v>95261</v>
          </cell>
          <cell r="B762">
            <v>952</v>
          </cell>
          <cell r="C762">
            <v>61</v>
          </cell>
          <cell r="D762" t="str">
            <v>RECARGOS X MULTAS AGENCIA EST.DE TRANSP.</v>
          </cell>
          <cell r="H762">
            <v>0</v>
          </cell>
          <cell r="I762">
            <v>0</v>
          </cell>
          <cell r="J762">
            <v>0</v>
          </cell>
          <cell r="K762">
            <v>0</v>
          </cell>
          <cell r="L762">
            <v>0</v>
          </cell>
          <cell r="M762">
            <v>0</v>
          </cell>
          <cell r="N762">
            <v>0</v>
          </cell>
          <cell r="O762">
            <v>0</v>
          </cell>
          <cell r="P762">
            <v>0</v>
          </cell>
          <cell r="T762">
            <v>0</v>
          </cell>
          <cell r="U762">
            <v>0</v>
          </cell>
          <cell r="X762">
            <v>0</v>
          </cell>
          <cell r="Y762">
            <v>0</v>
          </cell>
          <cell r="AB762">
            <v>952</v>
          </cell>
          <cell r="AC762">
            <v>61</v>
          </cell>
          <cell r="AD762" t="str">
            <v>RECARGOS X MULTAS AGENCIA EST.DE TRANSP.</v>
          </cell>
          <cell r="AE762">
            <v>0</v>
          </cell>
          <cell r="AF762">
            <v>0</v>
          </cell>
        </row>
        <row r="763">
          <cell r="A763">
            <v>95262</v>
          </cell>
          <cell r="B763">
            <v>952</v>
          </cell>
          <cell r="C763">
            <v>62</v>
          </cell>
          <cell r="D763" t="str">
            <v>GASTOS D/EJEC.X MULT.AGENCIA EST.D/TRANS</v>
          </cell>
          <cell r="H763">
            <v>0</v>
          </cell>
          <cell r="I763">
            <v>0</v>
          </cell>
          <cell r="J763">
            <v>0</v>
          </cell>
          <cell r="K763">
            <v>0</v>
          </cell>
          <cell r="L763">
            <v>0</v>
          </cell>
          <cell r="M763">
            <v>0</v>
          </cell>
          <cell r="N763">
            <v>0</v>
          </cell>
          <cell r="O763">
            <v>0</v>
          </cell>
          <cell r="P763">
            <v>0</v>
          </cell>
          <cell r="T763">
            <v>0</v>
          </cell>
          <cell r="U763">
            <v>0</v>
          </cell>
          <cell r="X763">
            <v>0</v>
          </cell>
          <cell r="Y763">
            <v>0</v>
          </cell>
          <cell r="AB763">
            <v>952</v>
          </cell>
          <cell r="AC763">
            <v>62</v>
          </cell>
          <cell r="AD763" t="str">
            <v>GASTOS D/EJEC.X MULT.AGENCIA EST.D/TRANS</v>
          </cell>
          <cell r="AE763">
            <v>0</v>
          </cell>
          <cell r="AF763">
            <v>0</v>
          </cell>
        </row>
        <row r="764">
          <cell r="A764">
            <v>95263</v>
          </cell>
          <cell r="B764">
            <v>952</v>
          </cell>
          <cell r="C764">
            <v>63</v>
          </cell>
          <cell r="D764" t="str">
            <v>ACTUALIZACION MULT.AGENCIA EST.DE TRANSP</v>
          </cell>
          <cell r="H764">
            <v>0</v>
          </cell>
          <cell r="I764">
            <v>0</v>
          </cell>
          <cell r="J764">
            <v>0</v>
          </cell>
          <cell r="K764">
            <v>0</v>
          </cell>
          <cell r="L764">
            <v>0</v>
          </cell>
          <cell r="M764">
            <v>0</v>
          </cell>
          <cell r="N764">
            <v>0</v>
          </cell>
          <cell r="O764">
            <v>0</v>
          </cell>
          <cell r="P764">
            <v>0</v>
          </cell>
          <cell r="T764">
            <v>0</v>
          </cell>
          <cell r="U764">
            <v>0</v>
          </cell>
          <cell r="X764">
            <v>0</v>
          </cell>
          <cell r="Y764">
            <v>0</v>
          </cell>
          <cell r="AB764">
            <v>952</v>
          </cell>
          <cell r="AC764">
            <v>63</v>
          </cell>
          <cell r="AD764" t="str">
            <v>ACTUALIZACION MULT.AGENCIA EST.DE TRANSP</v>
          </cell>
          <cell r="AE764">
            <v>0</v>
          </cell>
          <cell r="AF764">
            <v>0</v>
          </cell>
        </row>
        <row r="765">
          <cell r="A765">
            <v>95264</v>
          </cell>
          <cell r="B765">
            <v>952</v>
          </cell>
          <cell r="C765">
            <v>64</v>
          </cell>
          <cell r="D765" t="str">
            <v>INTS.X PLAZO X MULT.ESTAT.DIR.CRED.Y COB</v>
          </cell>
          <cell r="H765">
            <v>0</v>
          </cell>
          <cell r="I765">
            <v>0</v>
          </cell>
          <cell r="J765">
            <v>0</v>
          </cell>
          <cell r="K765">
            <v>0</v>
          </cell>
          <cell r="L765">
            <v>0</v>
          </cell>
          <cell r="M765">
            <v>0</v>
          </cell>
          <cell r="N765">
            <v>0</v>
          </cell>
          <cell r="O765">
            <v>0</v>
          </cell>
          <cell r="P765">
            <v>0</v>
          </cell>
          <cell r="T765">
            <v>0</v>
          </cell>
          <cell r="U765">
            <v>0</v>
          </cell>
          <cell r="X765">
            <v>0</v>
          </cell>
          <cell r="Y765">
            <v>0</v>
          </cell>
          <cell r="AB765">
            <v>952</v>
          </cell>
          <cell r="AC765">
            <v>64</v>
          </cell>
          <cell r="AD765" t="str">
            <v>INTS.X PLAZO X MULT.ESTAT.DIR.CRED.Y COB</v>
          </cell>
          <cell r="AE765">
            <v>0</v>
          </cell>
          <cell r="AF765">
            <v>0</v>
          </cell>
        </row>
        <row r="766">
          <cell r="A766">
            <v>95265</v>
          </cell>
          <cell r="B766">
            <v>952</v>
          </cell>
          <cell r="C766">
            <v>65</v>
          </cell>
          <cell r="D766" t="str">
            <v>DONATIVO PRO PATRONATO RECONSTRUYAMOS NL</v>
          </cell>
          <cell r="H766">
            <v>0</v>
          </cell>
          <cell r="L766">
            <v>0</v>
          </cell>
          <cell r="M766">
            <v>0</v>
          </cell>
          <cell r="N766">
            <v>0</v>
          </cell>
          <cell r="O766">
            <v>0</v>
          </cell>
          <cell r="P766">
            <v>0</v>
          </cell>
          <cell r="T766">
            <v>0</v>
          </cell>
          <cell r="U766">
            <v>0</v>
          </cell>
          <cell r="X766">
            <v>0</v>
          </cell>
          <cell r="Y766">
            <v>0</v>
          </cell>
          <cell r="AB766">
            <v>952</v>
          </cell>
          <cell r="AC766">
            <v>65</v>
          </cell>
          <cell r="AD766" t="str">
            <v>DONATIVO PRO PATRONATO RECONSTRUYAMOS NL</v>
          </cell>
          <cell r="AE766">
            <v>0</v>
          </cell>
          <cell r="AF766">
            <v>0</v>
          </cell>
        </row>
        <row r="767">
          <cell r="A767">
            <v>95301</v>
          </cell>
          <cell r="B767">
            <v>953</v>
          </cell>
          <cell r="C767">
            <v>1</v>
          </cell>
          <cell r="D767" t="str">
            <v>IMP.S/TENENCIA O USO DE VEHICULOS REZAGO</v>
          </cell>
          <cell r="E767">
            <v>0</v>
          </cell>
          <cell r="F767">
            <v>0</v>
          </cell>
          <cell r="G767">
            <v>0</v>
          </cell>
          <cell r="H767">
            <v>0</v>
          </cell>
          <cell r="I767">
            <v>0</v>
          </cell>
          <cell r="J767">
            <v>0</v>
          </cell>
          <cell r="K767">
            <v>0</v>
          </cell>
          <cell r="L767">
            <v>0</v>
          </cell>
          <cell r="M767">
            <v>0</v>
          </cell>
          <cell r="N767">
            <v>0</v>
          </cell>
          <cell r="O767">
            <v>0</v>
          </cell>
          <cell r="P767">
            <v>0</v>
          </cell>
          <cell r="T767">
            <v>0</v>
          </cell>
          <cell r="U767">
            <v>0</v>
          </cell>
          <cell r="X767">
            <v>0</v>
          </cell>
          <cell r="Y767">
            <v>0</v>
          </cell>
          <cell r="AB767">
            <v>953</v>
          </cell>
          <cell r="AC767">
            <v>1</v>
          </cell>
          <cell r="AD767" t="str">
            <v>IMP.S/TENENCIA O USO DE VEHICULOS REZAGO</v>
          </cell>
          <cell r="AE767">
            <v>0</v>
          </cell>
          <cell r="AF767">
            <v>0</v>
          </cell>
        </row>
        <row r="768">
          <cell r="A768">
            <v>95302</v>
          </cell>
          <cell r="B768">
            <v>953</v>
          </cell>
          <cell r="C768">
            <v>2</v>
          </cell>
          <cell r="D768" t="str">
            <v>IMP.S/TENENCIA MOTOCICLETAS REZAGO</v>
          </cell>
          <cell r="E768">
            <v>0</v>
          </cell>
          <cell r="F768">
            <v>0</v>
          </cell>
          <cell r="G768">
            <v>0</v>
          </cell>
          <cell r="H768">
            <v>0</v>
          </cell>
          <cell r="I768">
            <v>0</v>
          </cell>
          <cell r="J768">
            <v>0</v>
          </cell>
          <cell r="K768">
            <v>0</v>
          </cell>
          <cell r="L768">
            <v>0</v>
          </cell>
          <cell r="M768">
            <v>0</v>
          </cell>
          <cell r="N768">
            <v>0</v>
          </cell>
          <cell r="O768">
            <v>0</v>
          </cell>
          <cell r="P768">
            <v>0</v>
          </cell>
          <cell r="T768">
            <v>0</v>
          </cell>
          <cell r="U768">
            <v>0</v>
          </cell>
          <cell r="X768">
            <v>0</v>
          </cell>
          <cell r="Y768">
            <v>0</v>
          </cell>
          <cell r="AB768">
            <v>953</v>
          </cell>
          <cell r="AC768">
            <v>2</v>
          </cell>
          <cell r="AD768" t="str">
            <v>IMP.S/TENENCIA MOTOCICLETAS REZAGO</v>
          </cell>
          <cell r="AE768">
            <v>0</v>
          </cell>
          <cell r="AF768">
            <v>0</v>
          </cell>
        </row>
        <row r="769">
          <cell r="A769">
            <v>95303</v>
          </cell>
          <cell r="B769">
            <v>953</v>
          </cell>
          <cell r="C769">
            <v>3</v>
          </cell>
          <cell r="D769" t="str">
            <v>REC.Y ACT.DE IMP.S/TEN. O USO VEH.REZAGO</v>
          </cell>
          <cell r="E769">
            <v>0</v>
          </cell>
          <cell r="F769">
            <v>0</v>
          </cell>
          <cell r="G769">
            <v>0</v>
          </cell>
          <cell r="H769">
            <v>0</v>
          </cell>
          <cell r="I769">
            <v>0</v>
          </cell>
          <cell r="J769">
            <v>0</v>
          </cell>
          <cell r="K769">
            <v>0</v>
          </cell>
          <cell r="L769">
            <v>0</v>
          </cell>
          <cell r="M769">
            <v>0</v>
          </cell>
          <cell r="N769">
            <v>0</v>
          </cell>
          <cell r="O769">
            <v>0</v>
          </cell>
          <cell r="P769">
            <v>0</v>
          </cell>
          <cell r="T769">
            <v>0</v>
          </cell>
          <cell r="U769">
            <v>0</v>
          </cell>
          <cell r="X769">
            <v>0</v>
          </cell>
          <cell r="Y769">
            <v>0</v>
          </cell>
          <cell r="AB769">
            <v>953</v>
          </cell>
          <cell r="AC769">
            <v>3</v>
          </cell>
          <cell r="AD769" t="str">
            <v>REC.Y ACT.DE IMP.S/TEN. O USO VEH.REZAGO</v>
          </cell>
          <cell r="AE769">
            <v>0</v>
          </cell>
          <cell r="AF769">
            <v>0</v>
          </cell>
        </row>
        <row r="770">
          <cell r="A770">
            <v>95304</v>
          </cell>
          <cell r="B770">
            <v>953</v>
          </cell>
          <cell r="C770">
            <v>4</v>
          </cell>
          <cell r="D770" t="str">
            <v>REC.Y ACT.DE IMP.S/TEN.MOTOCICLETA REZ.</v>
          </cell>
          <cell r="E770">
            <v>0</v>
          </cell>
          <cell r="F770">
            <v>0</v>
          </cell>
          <cell r="G770">
            <v>0</v>
          </cell>
          <cell r="H770">
            <v>0</v>
          </cell>
          <cell r="I770">
            <v>0</v>
          </cell>
          <cell r="J770">
            <v>0</v>
          </cell>
          <cell r="K770">
            <v>0</v>
          </cell>
          <cell r="L770">
            <v>0</v>
          </cell>
          <cell r="M770">
            <v>0</v>
          </cell>
          <cell r="N770">
            <v>0</v>
          </cell>
          <cell r="O770">
            <v>0</v>
          </cell>
          <cell r="P770">
            <v>0</v>
          </cell>
          <cell r="T770">
            <v>0</v>
          </cell>
          <cell r="U770">
            <v>0</v>
          </cell>
          <cell r="X770">
            <v>0</v>
          </cell>
          <cell r="Y770">
            <v>0</v>
          </cell>
          <cell r="AB770">
            <v>953</v>
          </cell>
          <cell r="AC770">
            <v>4</v>
          </cell>
          <cell r="AD770" t="str">
            <v>REC.Y ACT.DE IMP.S/TEN.MOTOCICLETA REZ.</v>
          </cell>
          <cell r="AE770">
            <v>0</v>
          </cell>
          <cell r="AF770">
            <v>0</v>
          </cell>
        </row>
        <row r="771">
          <cell r="A771">
            <v>95305</v>
          </cell>
          <cell r="B771">
            <v>953</v>
          </cell>
          <cell r="C771">
            <v>5</v>
          </cell>
          <cell r="D771" t="str">
            <v>DEVOLUCION IMP.S/TENENCIA REZAGO</v>
          </cell>
          <cell r="E771">
            <v>0</v>
          </cell>
          <cell r="F771">
            <v>0</v>
          </cell>
          <cell r="G771">
            <v>0</v>
          </cell>
          <cell r="H771">
            <v>0</v>
          </cell>
          <cell r="I771">
            <v>0</v>
          </cell>
          <cell r="J771">
            <v>0</v>
          </cell>
          <cell r="K771">
            <v>0</v>
          </cell>
          <cell r="L771">
            <v>0</v>
          </cell>
          <cell r="M771">
            <v>0</v>
          </cell>
          <cell r="N771">
            <v>0</v>
          </cell>
          <cell r="O771">
            <v>0</v>
          </cell>
          <cell r="P771">
            <v>0</v>
          </cell>
          <cell r="T771">
            <v>0</v>
          </cell>
          <cell r="U771">
            <v>0</v>
          </cell>
          <cell r="X771">
            <v>0</v>
          </cell>
          <cell r="Y771">
            <v>0</v>
          </cell>
          <cell r="AB771">
            <v>953</v>
          </cell>
          <cell r="AC771">
            <v>5</v>
          </cell>
          <cell r="AD771" t="str">
            <v>DEVOLUCION IMP.S/TENENCIA REZAGO</v>
          </cell>
          <cell r="AE771">
            <v>0</v>
          </cell>
          <cell r="AF771">
            <v>0</v>
          </cell>
        </row>
        <row r="772">
          <cell r="A772">
            <v>95306</v>
          </cell>
          <cell r="B772">
            <v>953</v>
          </cell>
          <cell r="C772">
            <v>6</v>
          </cell>
          <cell r="D772" t="str">
            <v>ACT.E INTS.POR DEV.IMP.S/TENENCIA REZAGO</v>
          </cell>
          <cell r="E772">
            <v>0</v>
          </cell>
          <cell r="F772">
            <v>0</v>
          </cell>
          <cell r="G772">
            <v>0</v>
          </cell>
          <cell r="H772">
            <v>0</v>
          </cell>
          <cell r="I772">
            <v>0</v>
          </cell>
          <cell r="J772">
            <v>0</v>
          </cell>
          <cell r="K772">
            <v>0</v>
          </cell>
          <cell r="L772">
            <v>0</v>
          </cell>
          <cell r="M772">
            <v>0</v>
          </cell>
          <cell r="N772">
            <v>0</v>
          </cell>
          <cell r="O772">
            <v>0</v>
          </cell>
          <cell r="P772">
            <v>0</v>
          </cell>
          <cell r="T772">
            <v>0</v>
          </cell>
          <cell r="U772">
            <v>0</v>
          </cell>
          <cell r="X772">
            <v>0</v>
          </cell>
          <cell r="Y772">
            <v>0</v>
          </cell>
          <cell r="AB772">
            <v>953</v>
          </cell>
          <cell r="AC772">
            <v>6</v>
          </cell>
          <cell r="AD772" t="str">
            <v>ACT.E INTS.POR DEV.IMP.S/TENENCIA REZAGO</v>
          </cell>
          <cell r="AE772">
            <v>0</v>
          </cell>
          <cell r="AF772">
            <v>0</v>
          </cell>
        </row>
        <row r="773">
          <cell r="A773">
            <v>95307</v>
          </cell>
          <cell r="B773">
            <v>953</v>
          </cell>
          <cell r="C773">
            <v>7</v>
          </cell>
          <cell r="D773" t="str">
            <v>ACREDITAMIENTO DEL IMP.S/TENENCIA REZAGO</v>
          </cell>
          <cell r="E773">
            <v>0</v>
          </cell>
          <cell r="F773">
            <v>0</v>
          </cell>
          <cell r="G773">
            <v>0</v>
          </cell>
          <cell r="H773">
            <v>0</v>
          </cell>
          <cell r="I773">
            <v>0</v>
          </cell>
          <cell r="J773">
            <v>0</v>
          </cell>
          <cell r="K773">
            <v>0</v>
          </cell>
          <cell r="L773">
            <v>0</v>
          </cell>
          <cell r="M773">
            <v>0</v>
          </cell>
          <cell r="N773">
            <v>0</v>
          </cell>
          <cell r="O773">
            <v>0</v>
          </cell>
          <cell r="P773">
            <v>0</v>
          </cell>
          <cell r="T773">
            <v>0</v>
          </cell>
          <cell r="U773">
            <v>0</v>
          </cell>
          <cell r="X773">
            <v>0</v>
          </cell>
          <cell r="Y773">
            <v>0</v>
          </cell>
          <cell r="AB773">
            <v>953</v>
          </cell>
          <cell r="AC773">
            <v>7</v>
          </cell>
          <cell r="AD773" t="str">
            <v>ACREDITAMIENTO DEL IMP.S/TENENCIA REZAGO</v>
          </cell>
          <cell r="AE773">
            <v>0</v>
          </cell>
          <cell r="AF773">
            <v>0</v>
          </cell>
        </row>
        <row r="774">
          <cell r="A774">
            <v>95308</v>
          </cell>
          <cell r="B774">
            <v>953</v>
          </cell>
          <cell r="C774">
            <v>8</v>
          </cell>
          <cell r="D774" t="str">
            <v>GASTOS DE EJEC.IMP.S/TENENCIA REZAGO</v>
          </cell>
          <cell r="E774">
            <v>0</v>
          </cell>
          <cell r="F774">
            <v>0</v>
          </cell>
          <cell r="G774">
            <v>0</v>
          </cell>
          <cell r="H774">
            <v>0</v>
          </cell>
          <cell r="I774">
            <v>0</v>
          </cell>
          <cell r="J774">
            <v>0</v>
          </cell>
          <cell r="K774">
            <v>0</v>
          </cell>
          <cell r="L774">
            <v>0</v>
          </cell>
          <cell r="M774">
            <v>0</v>
          </cell>
          <cell r="N774">
            <v>0</v>
          </cell>
          <cell r="O774">
            <v>0</v>
          </cell>
          <cell r="P774">
            <v>0</v>
          </cell>
          <cell r="T774">
            <v>0</v>
          </cell>
          <cell r="U774">
            <v>0</v>
          </cell>
          <cell r="X774">
            <v>0</v>
          </cell>
          <cell r="Y774">
            <v>0</v>
          </cell>
          <cell r="AB774">
            <v>953</v>
          </cell>
          <cell r="AC774">
            <v>8</v>
          </cell>
          <cell r="AD774" t="str">
            <v>GASTOS DE EJEC.IMP.S/TENENCIA REZAGO</v>
          </cell>
          <cell r="AE774">
            <v>0</v>
          </cell>
          <cell r="AF774">
            <v>0</v>
          </cell>
        </row>
        <row r="775">
          <cell r="A775">
            <v>95309</v>
          </cell>
          <cell r="B775">
            <v>953</v>
          </cell>
          <cell r="C775">
            <v>9</v>
          </cell>
          <cell r="D775" t="str">
            <v>MULTAS IMP.S/TENENCIA CTRL.OBLIG.REZAGO</v>
          </cell>
          <cell r="E775">
            <v>0</v>
          </cell>
          <cell r="F775">
            <v>0</v>
          </cell>
          <cell r="G775">
            <v>0</v>
          </cell>
          <cell r="H775">
            <v>0</v>
          </cell>
          <cell r="I775">
            <v>0</v>
          </cell>
          <cell r="J775">
            <v>0</v>
          </cell>
          <cell r="K775">
            <v>0</v>
          </cell>
          <cell r="L775">
            <v>0</v>
          </cell>
          <cell r="M775">
            <v>0</v>
          </cell>
          <cell r="N775">
            <v>0</v>
          </cell>
          <cell r="O775">
            <v>0</v>
          </cell>
          <cell r="P775">
            <v>0</v>
          </cell>
          <cell r="T775">
            <v>0</v>
          </cell>
          <cell r="U775">
            <v>0</v>
          </cell>
          <cell r="X775">
            <v>0</v>
          </cell>
          <cell r="Y775">
            <v>0</v>
          </cell>
          <cell r="AB775">
            <v>953</v>
          </cell>
          <cell r="AC775">
            <v>9</v>
          </cell>
          <cell r="AD775" t="str">
            <v>MULTAS IMP.S/TENENCIA CTRL.OBLIG.REZAGO</v>
          </cell>
          <cell r="AE775">
            <v>0</v>
          </cell>
          <cell r="AF775">
            <v>0</v>
          </cell>
        </row>
        <row r="776">
          <cell r="A776">
            <v>95310</v>
          </cell>
          <cell r="B776">
            <v>953</v>
          </cell>
          <cell r="C776">
            <v>10</v>
          </cell>
          <cell r="D776" t="str">
            <v>ACT.IMP.S/TENENCIA VEHICULOS REZAGO</v>
          </cell>
          <cell r="E776">
            <v>0</v>
          </cell>
          <cell r="F776">
            <v>0</v>
          </cell>
          <cell r="G776">
            <v>0</v>
          </cell>
          <cell r="H776">
            <v>0</v>
          </cell>
          <cell r="I776">
            <v>0</v>
          </cell>
          <cell r="J776">
            <v>0</v>
          </cell>
          <cell r="K776">
            <v>0</v>
          </cell>
          <cell r="L776">
            <v>0</v>
          </cell>
          <cell r="M776">
            <v>0</v>
          </cell>
          <cell r="N776">
            <v>0</v>
          </cell>
          <cell r="O776">
            <v>0</v>
          </cell>
          <cell r="P776">
            <v>0</v>
          </cell>
          <cell r="T776">
            <v>0</v>
          </cell>
          <cell r="U776">
            <v>0</v>
          </cell>
          <cell r="X776">
            <v>0</v>
          </cell>
          <cell r="Y776">
            <v>0</v>
          </cell>
          <cell r="AB776">
            <v>953</v>
          </cell>
          <cell r="AC776">
            <v>10</v>
          </cell>
          <cell r="AD776" t="str">
            <v>ACT.IMP.S/TENENCIA VEHICULOS REZAGO</v>
          </cell>
          <cell r="AE776">
            <v>0</v>
          </cell>
          <cell r="AF776">
            <v>0</v>
          </cell>
        </row>
        <row r="777">
          <cell r="A777">
            <v>95311</v>
          </cell>
          <cell r="B777">
            <v>953</v>
          </cell>
          <cell r="C777">
            <v>11</v>
          </cell>
          <cell r="D777" t="str">
            <v>ACT.IMP.S/TENENCIA MOTOCICLETAS REZAGO</v>
          </cell>
          <cell r="E777">
            <v>0</v>
          </cell>
          <cell r="F777">
            <v>0</v>
          </cell>
          <cell r="G777">
            <v>0</v>
          </cell>
          <cell r="H777">
            <v>0</v>
          </cell>
          <cell r="I777">
            <v>0</v>
          </cell>
          <cell r="J777">
            <v>0</v>
          </cell>
          <cell r="K777">
            <v>0</v>
          </cell>
          <cell r="L777">
            <v>0</v>
          </cell>
          <cell r="M777">
            <v>0</v>
          </cell>
          <cell r="N777">
            <v>0</v>
          </cell>
          <cell r="O777">
            <v>0</v>
          </cell>
          <cell r="P777">
            <v>0</v>
          </cell>
          <cell r="T777">
            <v>0</v>
          </cell>
          <cell r="U777">
            <v>0</v>
          </cell>
          <cell r="X777">
            <v>0</v>
          </cell>
          <cell r="Y777">
            <v>0</v>
          </cell>
          <cell r="AB777">
            <v>953</v>
          </cell>
          <cell r="AC777">
            <v>11</v>
          </cell>
          <cell r="AD777" t="str">
            <v>ACT.IMP.S/TENENCIA MOTOCICLETAS REZAGO</v>
          </cell>
          <cell r="AE777">
            <v>0</v>
          </cell>
          <cell r="AF777">
            <v>0</v>
          </cell>
        </row>
        <row r="778">
          <cell r="A778">
            <v>95401</v>
          </cell>
          <cell r="B778">
            <v>954</v>
          </cell>
          <cell r="C778">
            <v>1</v>
          </cell>
          <cell r="D778" t="str">
            <v>INCENTIVOS POR ISAN REZAGO</v>
          </cell>
          <cell r="E778">
            <v>0</v>
          </cell>
          <cell r="F778">
            <v>0</v>
          </cell>
          <cell r="G778">
            <v>0</v>
          </cell>
          <cell r="H778">
            <v>0</v>
          </cell>
          <cell r="I778">
            <v>0</v>
          </cell>
          <cell r="J778">
            <v>0</v>
          </cell>
          <cell r="K778">
            <v>0</v>
          </cell>
          <cell r="L778">
            <v>0</v>
          </cell>
          <cell r="M778">
            <v>0</v>
          </cell>
          <cell r="N778">
            <v>0</v>
          </cell>
          <cell r="O778">
            <v>0</v>
          </cell>
          <cell r="P778">
            <v>0</v>
          </cell>
          <cell r="T778">
            <v>0</v>
          </cell>
          <cell r="U778">
            <v>0</v>
          </cell>
          <cell r="X778">
            <v>0</v>
          </cell>
          <cell r="Y778">
            <v>0</v>
          </cell>
          <cell r="AB778">
            <v>954</v>
          </cell>
          <cell r="AC778">
            <v>1</v>
          </cell>
          <cell r="AD778" t="str">
            <v>INCENTIVOS POR ISAN REZAGO</v>
          </cell>
          <cell r="AE778">
            <v>0</v>
          </cell>
          <cell r="AF778">
            <v>0</v>
          </cell>
        </row>
        <row r="779">
          <cell r="A779">
            <v>95402</v>
          </cell>
          <cell r="B779">
            <v>954</v>
          </cell>
          <cell r="C779">
            <v>2</v>
          </cell>
          <cell r="D779" t="str">
            <v>RECARGOS DE ISAN REZAGO</v>
          </cell>
          <cell r="E779">
            <v>0</v>
          </cell>
          <cell r="F779">
            <v>0</v>
          </cell>
          <cell r="G779">
            <v>0</v>
          </cell>
          <cell r="H779">
            <v>0</v>
          </cell>
          <cell r="I779">
            <v>0</v>
          </cell>
          <cell r="J779">
            <v>0</v>
          </cell>
          <cell r="K779">
            <v>0</v>
          </cell>
          <cell r="L779">
            <v>0</v>
          </cell>
          <cell r="M779">
            <v>0</v>
          </cell>
          <cell r="N779">
            <v>0</v>
          </cell>
          <cell r="O779">
            <v>0</v>
          </cell>
          <cell r="P779">
            <v>0</v>
          </cell>
          <cell r="T779">
            <v>0</v>
          </cell>
          <cell r="U779">
            <v>0</v>
          </cell>
          <cell r="X779">
            <v>0</v>
          </cell>
          <cell r="Y779">
            <v>0</v>
          </cell>
          <cell r="AB779">
            <v>954</v>
          </cell>
          <cell r="AC779">
            <v>2</v>
          </cell>
          <cell r="AD779" t="str">
            <v>RECARGOS DE ISAN REZAGO</v>
          </cell>
          <cell r="AE779">
            <v>0</v>
          </cell>
          <cell r="AF779">
            <v>0</v>
          </cell>
        </row>
        <row r="780">
          <cell r="A780">
            <v>95403</v>
          </cell>
          <cell r="B780">
            <v>954</v>
          </cell>
          <cell r="C780">
            <v>3</v>
          </cell>
          <cell r="D780" t="str">
            <v>SANCIONES ISAN REZAGO</v>
          </cell>
          <cell r="E780">
            <v>0</v>
          </cell>
          <cell r="F780">
            <v>0</v>
          </cell>
          <cell r="G780">
            <v>0</v>
          </cell>
          <cell r="H780">
            <v>0</v>
          </cell>
          <cell r="I780">
            <v>0</v>
          </cell>
          <cell r="J780">
            <v>0</v>
          </cell>
          <cell r="K780">
            <v>0</v>
          </cell>
          <cell r="L780">
            <v>0</v>
          </cell>
          <cell r="M780">
            <v>0</v>
          </cell>
          <cell r="N780">
            <v>0</v>
          </cell>
          <cell r="O780">
            <v>0</v>
          </cell>
          <cell r="P780">
            <v>0</v>
          </cell>
          <cell r="T780">
            <v>0</v>
          </cell>
          <cell r="U780">
            <v>0</v>
          </cell>
          <cell r="X780">
            <v>0</v>
          </cell>
          <cell r="Y780">
            <v>0</v>
          </cell>
          <cell r="AB780">
            <v>954</v>
          </cell>
          <cell r="AC780">
            <v>3</v>
          </cell>
          <cell r="AD780" t="str">
            <v>SANCIONES ISAN REZAGO</v>
          </cell>
          <cell r="AE780">
            <v>0</v>
          </cell>
          <cell r="AF780">
            <v>0</v>
          </cell>
        </row>
        <row r="781">
          <cell r="A781">
            <v>95404</v>
          </cell>
          <cell r="B781">
            <v>954</v>
          </cell>
          <cell r="C781">
            <v>4</v>
          </cell>
          <cell r="D781" t="str">
            <v>ISAN PAGOS PROVISIONALES REZAGO</v>
          </cell>
          <cell r="E781">
            <v>0</v>
          </cell>
          <cell r="F781">
            <v>0</v>
          </cell>
          <cell r="G781">
            <v>0</v>
          </cell>
          <cell r="H781">
            <v>0</v>
          </cell>
          <cell r="I781">
            <v>0</v>
          </cell>
          <cell r="J781">
            <v>0</v>
          </cell>
          <cell r="K781">
            <v>0</v>
          </cell>
          <cell r="L781">
            <v>0</v>
          </cell>
          <cell r="M781">
            <v>0</v>
          </cell>
          <cell r="N781">
            <v>0</v>
          </cell>
          <cell r="O781">
            <v>0</v>
          </cell>
          <cell r="P781">
            <v>0</v>
          </cell>
          <cell r="T781">
            <v>0</v>
          </cell>
          <cell r="U781">
            <v>0</v>
          </cell>
          <cell r="X781">
            <v>0</v>
          </cell>
          <cell r="Y781">
            <v>0</v>
          </cell>
          <cell r="AB781">
            <v>954</v>
          </cell>
          <cell r="AC781">
            <v>4</v>
          </cell>
          <cell r="AD781" t="str">
            <v>ISAN PAGOS PROVISIONALES REZAGO</v>
          </cell>
          <cell r="AE781">
            <v>0</v>
          </cell>
          <cell r="AF781">
            <v>0</v>
          </cell>
        </row>
        <row r="782">
          <cell r="A782">
            <v>95405</v>
          </cell>
          <cell r="B782">
            <v>954</v>
          </cell>
          <cell r="C782">
            <v>5</v>
          </cell>
          <cell r="D782" t="str">
            <v>ACTUALIZACION DE ISAN REZAGO</v>
          </cell>
          <cell r="E782">
            <v>0</v>
          </cell>
          <cell r="F782">
            <v>0</v>
          </cell>
          <cell r="G782">
            <v>0</v>
          </cell>
          <cell r="H782">
            <v>0</v>
          </cell>
          <cell r="I782">
            <v>0</v>
          </cell>
          <cell r="J782">
            <v>0</v>
          </cell>
          <cell r="K782">
            <v>0</v>
          </cell>
          <cell r="L782">
            <v>0</v>
          </cell>
          <cell r="M782">
            <v>0</v>
          </cell>
          <cell r="N782">
            <v>0</v>
          </cell>
          <cell r="O782">
            <v>0</v>
          </cell>
          <cell r="P782">
            <v>0</v>
          </cell>
          <cell r="T782">
            <v>0</v>
          </cell>
          <cell r="U782">
            <v>0</v>
          </cell>
          <cell r="X782">
            <v>0</v>
          </cell>
          <cell r="Y782">
            <v>0</v>
          </cell>
          <cell r="AB782">
            <v>954</v>
          </cell>
          <cell r="AC782">
            <v>5</v>
          </cell>
          <cell r="AD782" t="str">
            <v>ACTUALIZACION DE ISAN REZAGO</v>
          </cell>
          <cell r="AE782">
            <v>0</v>
          </cell>
          <cell r="AF782">
            <v>0</v>
          </cell>
        </row>
        <row r="783">
          <cell r="A783">
            <v>95406</v>
          </cell>
          <cell r="B783">
            <v>954</v>
          </cell>
          <cell r="C783">
            <v>6</v>
          </cell>
          <cell r="D783" t="str">
            <v>DEV.IMP.S/AUTOMOVILES NUEVOS REZAGO</v>
          </cell>
          <cell r="E783">
            <v>0</v>
          </cell>
          <cell r="F783">
            <v>0</v>
          </cell>
          <cell r="G783">
            <v>0</v>
          </cell>
          <cell r="H783">
            <v>0</v>
          </cell>
          <cell r="I783">
            <v>0</v>
          </cell>
          <cell r="J783">
            <v>0</v>
          </cell>
          <cell r="K783">
            <v>0</v>
          </cell>
          <cell r="L783">
            <v>0</v>
          </cell>
          <cell r="M783">
            <v>0</v>
          </cell>
          <cell r="N783">
            <v>0</v>
          </cell>
          <cell r="O783">
            <v>0</v>
          </cell>
          <cell r="P783">
            <v>0</v>
          </cell>
          <cell r="T783">
            <v>0</v>
          </cell>
          <cell r="U783">
            <v>0</v>
          </cell>
          <cell r="X783">
            <v>0</v>
          </cell>
          <cell r="Y783">
            <v>0</v>
          </cell>
          <cell r="AB783">
            <v>954</v>
          </cell>
          <cell r="AC783">
            <v>6</v>
          </cell>
          <cell r="AD783" t="str">
            <v>DEV.IMP.S/AUTOMOVILES NUEVOS REZAGO</v>
          </cell>
          <cell r="AE783">
            <v>0</v>
          </cell>
          <cell r="AF783">
            <v>0</v>
          </cell>
        </row>
        <row r="784">
          <cell r="A784">
            <v>95407</v>
          </cell>
          <cell r="B784">
            <v>954</v>
          </cell>
          <cell r="C784">
            <v>7</v>
          </cell>
          <cell r="D784" t="str">
            <v>ACT.E INT'S POR DEV.ISAN REZAGO</v>
          </cell>
          <cell r="E784">
            <v>0</v>
          </cell>
          <cell r="F784">
            <v>0</v>
          </cell>
          <cell r="G784">
            <v>0</v>
          </cell>
          <cell r="H784">
            <v>0</v>
          </cell>
          <cell r="I784">
            <v>0</v>
          </cell>
          <cell r="J784">
            <v>0</v>
          </cell>
          <cell r="K784">
            <v>0</v>
          </cell>
          <cell r="L784">
            <v>0</v>
          </cell>
          <cell r="M784">
            <v>0</v>
          </cell>
          <cell r="N784">
            <v>0</v>
          </cell>
          <cell r="O784">
            <v>0</v>
          </cell>
          <cell r="P784">
            <v>0</v>
          </cell>
          <cell r="T784">
            <v>0</v>
          </cell>
          <cell r="U784">
            <v>0</v>
          </cell>
          <cell r="X784">
            <v>0</v>
          </cell>
          <cell r="Y784">
            <v>0</v>
          </cell>
          <cell r="AB784">
            <v>954</v>
          </cell>
          <cell r="AC784">
            <v>7</v>
          </cell>
          <cell r="AD784" t="str">
            <v>ACT.E INT'S POR DEV.ISAN REZAGO</v>
          </cell>
          <cell r="AE784">
            <v>0</v>
          </cell>
          <cell r="AF784">
            <v>0</v>
          </cell>
        </row>
        <row r="785">
          <cell r="A785">
            <v>95408</v>
          </cell>
          <cell r="B785">
            <v>954</v>
          </cell>
          <cell r="C785">
            <v>8</v>
          </cell>
          <cell r="D785" t="str">
            <v>GASTOS DE EJECUCION ISAN REZAGO</v>
          </cell>
          <cell r="E785">
            <v>0</v>
          </cell>
          <cell r="F785">
            <v>0</v>
          </cell>
          <cell r="G785">
            <v>0</v>
          </cell>
          <cell r="H785">
            <v>0</v>
          </cell>
          <cell r="I785">
            <v>0</v>
          </cell>
          <cell r="J785">
            <v>0</v>
          </cell>
          <cell r="K785">
            <v>0</v>
          </cell>
          <cell r="L785">
            <v>0</v>
          </cell>
          <cell r="M785">
            <v>0</v>
          </cell>
          <cell r="N785">
            <v>0</v>
          </cell>
          <cell r="O785">
            <v>0</v>
          </cell>
          <cell r="P785">
            <v>0</v>
          </cell>
          <cell r="T785">
            <v>0</v>
          </cell>
          <cell r="U785">
            <v>0</v>
          </cell>
          <cell r="X785">
            <v>0</v>
          </cell>
          <cell r="Y785">
            <v>0</v>
          </cell>
          <cell r="AB785">
            <v>954</v>
          </cell>
          <cell r="AC785">
            <v>8</v>
          </cell>
          <cell r="AD785" t="str">
            <v>GASTOS DE EJECUCION ISAN REZAGO</v>
          </cell>
          <cell r="AE785">
            <v>0</v>
          </cell>
          <cell r="AF785">
            <v>0</v>
          </cell>
        </row>
        <row r="786">
          <cell r="A786">
            <v>95409</v>
          </cell>
          <cell r="B786">
            <v>954</v>
          </cell>
          <cell r="C786">
            <v>9</v>
          </cell>
          <cell r="D786" t="str">
            <v>HONORARIOS DE EJECUCION ISAN REZAGO</v>
          </cell>
          <cell r="E786">
            <v>0</v>
          </cell>
          <cell r="F786">
            <v>0</v>
          </cell>
          <cell r="G786">
            <v>0</v>
          </cell>
          <cell r="H786">
            <v>0</v>
          </cell>
          <cell r="I786">
            <v>0</v>
          </cell>
          <cell r="J786">
            <v>0</v>
          </cell>
          <cell r="K786">
            <v>0</v>
          </cell>
          <cell r="L786">
            <v>0</v>
          </cell>
          <cell r="M786">
            <v>0</v>
          </cell>
          <cell r="N786">
            <v>0</v>
          </cell>
          <cell r="O786">
            <v>0</v>
          </cell>
          <cell r="P786">
            <v>0</v>
          </cell>
          <cell r="T786">
            <v>0</v>
          </cell>
          <cell r="U786">
            <v>0</v>
          </cell>
          <cell r="X786">
            <v>0</v>
          </cell>
          <cell r="Y786">
            <v>0</v>
          </cell>
          <cell r="AB786">
            <v>954</v>
          </cell>
          <cell r="AC786">
            <v>9</v>
          </cell>
          <cell r="AD786" t="str">
            <v>HONORARIOS DE EJECUCION ISAN REZAGO</v>
          </cell>
          <cell r="AE786">
            <v>0</v>
          </cell>
          <cell r="AF786">
            <v>0</v>
          </cell>
        </row>
        <row r="787">
          <cell r="A787">
            <v>95410</v>
          </cell>
          <cell r="B787">
            <v>954</v>
          </cell>
          <cell r="C787">
            <v>10</v>
          </cell>
          <cell r="D787" t="str">
            <v>MULTAS POR AUTOCORRECION ISAN REZAGO</v>
          </cell>
          <cell r="E787">
            <v>0</v>
          </cell>
          <cell r="F787">
            <v>0</v>
          </cell>
          <cell r="G787">
            <v>0</v>
          </cell>
          <cell r="H787">
            <v>0</v>
          </cell>
          <cell r="I787">
            <v>0</v>
          </cell>
          <cell r="J787">
            <v>0</v>
          </cell>
          <cell r="K787">
            <v>0</v>
          </cell>
          <cell r="L787">
            <v>0</v>
          </cell>
          <cell r="M787">
            <v>0</v>
          </cell>
          <cell r="N787">
            <v>0</v>
          </cell>
          <cell r="O787">
            <v>0</v>
          </cell>
          <cell r="P787">
            <v>0</v>
          </cell>
          <cell r="T787">
            <v>0</v>
          </cell>
          <cell r="U787">
            <v>0</v>
          </cell>
          <cell r="X787">
            <v>0</v>
          </cell>
          <cell r="Y787">
            <v>0</v>
          </cell>
          <cell r="AB787">
            <v>954</v>
          </cell>
          <cell r="AC787">
            <v>10</v>
          </cell>
          <cell r="AD787" t="str">
            <v>MULTAS POR AUTOCORRECION ISAN REZAGO</v>
          </cell>
          <cell r="AE787">
            <v>0</v>
          </cell>
          <cell r="AF787">
            <v>0</v>
          </cell>
        </row>
        <row r="788">
          <cell r="A788">
            <v>95411</v>
          </cell>
          <cell r="B788">
            <v>954</v>
          </cell>
          <cell r="C788">
            <v>11</v>
          </cell>
          <cell r="D788" t="str">
            <v>FONDO DE COMPENSACION DEL ISAN REZAGO</v>
          </cell>
          <cell r="E788">
            <v>0</v>
          </cell>
          <cell r="F788">
            <v>0</v>
          </cell>
          <cell r="G788">
            <v>0</v>
          </cell>
          <cell r="H788">
            <v>0</v>
          </cell>
          <cell r="I788">
            <v>0</v>
          </cell>
          <cell r="J788">
            <v>0</v>
          </cell>
          <cell r="K788">
            <v>0</v>
          </cell>
          <cell r="L788">
            <v>0</v>
          </cell>
          <cell r="M788">
            <v>0</v>
          </cell>
          <cell r="N788">
            <v>0</v>
          </cell>
          <cell r="O788">
            <v>0</v>
          </cell>
          <cell r="P788">
            <v>0</v>
          </cell>
          <cell r="T788">
            <v>0</v>
          </cell>
          <cell r="U788">
            <v>0</v>
          </cell>
          <cell r="X788">
            <v>0</v>
          </cell>
          <cell r="Y788">
            <v>0</v>
          </cell>
          <cell r="AB788">
            <v>954</v>
          </cell>
          <cell r="AC788">
            <v>11</v>
          </cell>
          <cell r="AD788" t="str">
            <v>FONDO DE COMPENSACION DEL ISAN REZAGO</v>
          </cell>
          <cell r="AE788">
            <v>0</v>
          </cell>
          <cell r="AF788">
            <v>0</v>
          </cell>
        </row>
        <row r="789">
          <cell r="A789">
            <v>99999</v>
          </cell>
          <cell r="B789">
            <v>999</v>
          </cell>
          <cell r="C789">
            <v>99</v>
          </cell>
          <cell r="D789" t="str">
            <v>TOTAL DEUDORES</v>
          </cell>
          <cell r="E789">
            <v>0</v>
          </cell>
          <cell r="F789">
            <v>0</v>
          </cell>
          <cell r="G789">
            <v>0</v>
          </cell>
          <cell r="H789">
            <v>0</v>
          </cell>
          <cell r="I789">
            <v>0</v>
          </cell>
          <cell r="J789">
            <v>0</v>
          </cell>
          <cell r="K789">
            <v>0</v>
          </cell>
          <cell r="L789">
            <v>0</v>
          </cell>
          <cell r="M789">
            <v>0</v>
          </cell>
          <cell r="N789">
            <v>0</v>
          </cell>
          <cell r="O789">
            <v>0</v>
          </cell>
          <cell r="P789">
            <v>0</v>
          </cell>
          <cell r="T789">
            <v>0</v>
          </cell>
          <cell r="U789">
            <v>0</v>
          </cell>
          <cell r="X789">
            <v>0</v>
          </cell>
          <cell r="Y789">
            <v>0</v>
          </cell>
          <cell r="AB789">
            <v>0</v>
          </cell>
          <cell r="AC789">
            <v>0</v>
          </cell>
          <cell r="AD789" t="str">
            <v>TOTAL DEUDORES</v>
          </cell>
          <cell r="AE789">
            <v>0</v>
          </cell>
          <cell r="AF789">
            <v>0</v>
          </cell>
        </row>
        <row r="790">
          <cell r="D790" t="str">
            <v>TOTAL NO PRESUPUESTAL</v>
          </cell>
          <cell r="E790">
            <v>1276706642.1600001</v>
          </cell>
          <cell r="F790">
            <v>-10316774.949999999</v>
          </cell>
          <cell r="G790">
            <v>410896296.75</v>
          </cell>
          <cell r="H790">
            <v>1677286163.96</v>
          </cell>
          <cell r="I790">
            <v>-317830153.04000002</v>
          </cell>
          <cell r="J790">
            <v>56476039.640000001</v>
          </cell>
          <cell r="K790">
            <v>-175042685.74000001</v>
          </cell>
          <cell r="L790">
            <v>-436396799.14000005</v>
          </cell>
          <cell r="M790">
            <v>37451236.369999997</v>
          </cell>
          <cell r="N790">
            <v>21031758.390000001</v>
          </cell>
          <cell r="O790">
            <v>1173228797.71</v>
          </cell>
          <cell r="P790">
            <v>1231711792.47</v>
          </cell>
          <cell r="T790">
            <v>0</v>
          </cell>
          <cell r="U790">
            <v>2472601157.29</v>
          </cell>
          <cell r="X790">
            <v>0</v>
          </cell>
          <cell r="Y790">
            <v>2472601157.29</v>
          </cell>
          <cell r="AB790">
            <v>0</v>
          </cell>
          <cell r="AC790">
            <v>0</v>
          </cell>
          <cell r="AD790" t="str">
            <v>TOTAL NO PRESUPUESTAL</v>
          </cell>
          <cell r="AE790">
            <v>1173228797.71</v>
          </cell>
          <cell r="AF790">
            <v>2472601157.29</v>
          </cell>
        </row>
        <row r="791">
          <cell r="D791" t="str">
            <v>TOTAL GENERAL</v>
          </cell>
          <cell r="E791">
            <v>5341109174.6400003</v>
          </cell>
          <cell r="F791">
            <v>3871313892.4099998</v>
          </cell>
          <cell r="G791">
            <v>4856544789.3599997</v>
          </cell>
          <cell r="H791">
            <v>14068967856.41</v>
          </cell>
          <cell r="I791">
            <v>3586253112.5700002</v>
          </cell>
          <cell r="J791">
            <v>4055691327.6399999</v>
          </cell>
          <cell r="K791">
            <v>7209349606.3299999</v>
          </cell>
          <cell r="L791">
            <v>14851294046.540001</v>
          </cell>
          <cell r="M791">
            <v>4789889777.1000004</v>
          </cell>
          <cell r="N791">
            <v>4809407706.1099997</v>
          </cell>
          <cell r="O791">
            <v>5174820060.2299995</v>
          </cell>
          <cell r="P791">
            <v>14774117543.439999</v>
          </cell>
          <cell r="T791">
            <v>0</v>
          </cell>
          <cell r="U791">
            <v>43694379446.389999</v>
          </cell>
          <cell r="X791">
            <v>0</v>
          </cell>
          <cell r="Y791">
            <v>43694379446.389999</v>
          </cell>
          <cell r="AB791">
            <v>0</v>
          </cell>
          <cell r="AC791">
            <v>0</v>
          </cell>
          <cell r="AD791" t="str">
            <v>TOTAL GENERAL</v>
          </cell>
          <cell r="AE791">
            <v>5174820060.2299995</v>
          </cell>
          <cell r="AF791">
            <v>43694379446.389999</v>
          </cell>
        </row>
        <row r="793">
          <cell r="X793">
            <v>-33517688.689999104</v>
          </cell>
        </row>
      </sheetData>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OL ($)"/>
      <sheetName val="PSOL (U)"/>
      <sheetName val="PAGBACO NVO"/>
      <sheetName val="PAG X ORG"/>
      <sheetName val="speuas"/>
      <sheetName val="speuas (2)"/>
      <sheetName val="PAGOS"/>
    </sheetNames>
    <sheetDataSet>
      <sheetData sheetId="0" refreshError="1"/>
      <sheetData sheetId="1" refreshError="1"/>
      <sheetData sheetId="2" refreshError="1"/>
      <sheetData sheetId="3" refreshError="1"/>
      <sheetData sheetId="4" refreshError="1">
        <row r="3">
          <cell r="B3" t="str">
            <v>RELACION DE RECURSOS REQUERIDOS PARA ATENDER EL SERVICIO DE LA DEUDA DEL GENL Y SUS ENTIDADES PARAESTATALES</v>
          </cell>
        </row>
        <row r="4">
          <cell r="B4" t="str">
            <v>DEL 27 y 31 DE JULIO DEL 2000</v>
          </cell>
        </row>
        <row r="6">
          <cell r="B6" t="str">
            <v>Nombre del Banco Receptor</v>
          </cell>
          <cell r="C6" t="str">
            <v>Nombre de la Plaza (Número)</v>
          </cell>
          <cell r="D6" t="str">
            <v>Sucursal</v>
          </cell>
          <cell r="E6" t="str">
            <v>Referencia</v>
          </cell>
          <cell r="F6" t="str">
            <v>Número de Cuenta</v>
          </cell>
          <cell r="G6" t="str">
            <v>Beneficiario</v>
          </cell>
          <cell r="H6" t="str">
            <v>Cantidad Moneda Nacional</v>
          </cell>
        </row>
        <row r="7">
          <cell r="B7" t="str">
            <v xml:space="preserve">BITAL </v>
          </cell>
          <cell r="C7" t="str">
            <v>Madero Ote.</v>
          </cell>
          <cell r="D7">
            <v>528</v>
          </cell>
          <cell r="F7">
            <v>4100437301</v>
          </cell>
          <cell r="G7" t="str">
            <v>S.T.C. Metrorrey</v>
          </cell>
          <cell r="H7">
            <v>0</v>
          </cell>
        </row>
        <row r="8">
          <cell r="B8" t="str">
            <v>Banorte, S.A.</v>
          </cell>
          <cell r="C8" t="str">
            <v>Gran Plaza</v>
          </cell>
          <cell r="D8">
            <v>51</v>
          </cell>
          <cell r="F8" t="str">
            <v>051-35609-8</v>
          </cell>
          <cell r="G8" t="str">
            <v>S.T.C. Metrorrey</v>
          </cell>
          <cell r="H8">
            <v>0</v>
          </cell>
        </row>
        <row r="9">
          <cell r="B9" t="str">
            <v>Banamex</v>
          </cell>
          <cell r="C9" t="str">
            <v>Pino Suarez</v>
          </cell>
          <cell r="D9">
            <v>186</v>
          </cell>
          <cell r="F9" t="str">
            <v>0186-740579-4</v>
          </cell>
          <cell r="G9" t="str">
            <v>S.T.C. Metrorrey</v>
          </cell>
          <cell r="H9">
            <v>0</v>
          </cell>
        </row>
        <row r="10">
          <cell r="B10" t="str">
            <v>Bancomer</v>
          </cell>
          <cell r="C10" t="str">
            <v>Monterrey (003)</v>
          </cell>
          <cell r="D10">
            <v>17</v>
          </cell>
          <cell r="F10" t="str">
            <v>0282172-6</v>
          </cell>
          <cell r="G10" t="str">
            <v>Banobras S. N. C.</v>
          </cell>
          <cell r="H10">
            <v>0</v>
          </cell>
        </row>
        <row r="11">
          <cell r="F11" t="str">
            <v>GENL-Metrorrey</v>
          </cell>
          <cell r="H11">
            <v>0</v>
          </cell>
        </row>
        <row r="14">
          <cell r="I14" t="str">
            <v>Cantidad en Moneda Nacional</v>
          </cell>
          <cell r="J14" t="str">
            <v>Fecha</v>
          </cell>
        </row>
        <row r="15">
          <cell r="I15">
            <v>3170581.1689859247</v>
          </cell>
          <cell r="J15">
            <v>36734</v>
          </cell>
        </row>
        <row r="17">
          <cell r="I17">
            <v>5140584.6939011039</v>
          </cell>
          <cell r="J17">
            <v>36734</v>
          </cell>
        </row>
        <row r="19">
          <cell r="I19">
            <v>181434.21978189421</v>
          </cell>
          <cell r="J19">
            <v>36734</v>
          </cell>
        </row>
        <row r="21">
          <cell r="I21">
            <v>3925398.0906031779</v>
          </cell>
          <cell r="J21">
            <v>36738</v>
          </cell>
        </row>
        <row r="23">
          <cell r="I23">
            <v>516221.91998615104</v>
          </cell>
          <cell r="J23">
            <v>36734</v>
          </cell>
        </row>
        <row r="25">
          <cell r="I25">
            <v>122881.41088695395</v>
          </cell>
          <cell r="J25">
            <v>36734</v>
          </cell>
        </row>
        <row r="26">
          <cell r="I26">
            <v>126857.45348398152</v>
          </cell>
          <cell r="J26">
            <v>36734</v>
          </cell>
        </row>
        <row r="27">
          <cell r="I27">
            <v>91582.291268554021</v>
          </cell>
          <cell r="J27">
            <v>36734</v>
          </cell>
        </row>
        <row r="28">
          <cell r="I28">
            <v>61796.378516287805</v>
          </cell>
          <cell r="J28">
            <v>36734</v>
          </cell>
        </row>
        <row r="30">
          <cell r="I30">
            <v>522849.46145054069</v>
          </cell>
          <cell r="J30">
            <v>36734</v>
          </cell>
        </row>
        <row r="31">
          <cell r="I31">
            <v>13860187.088864572</v>
          </cell>
        </row>
        <row r="33">
          <cell r="I33">
            <v>59060995.908047795</v>
          </cell>
          <cell r="K33">
            <v>0</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1 (Vacio)"/>
      <sheetName val="POA 2011 (Ejemplo)"/>
      <sheetName val="CFG 2012"/>
      <sheetName val="PMD"/>
      <sheetName val="CA 2012"/>
      <sheetName val="UR (Definir)"/>
      <sheetName val="FF"/>
      <sheetName val="COG"/>
      <sheetName val="CFG 2012 (imprimir)"/>
      <sheetName val="COG (imprimir)"/>
      <sheetName val="Resumen"/>
      <sheetName val="Hoja2"/>
    </sheetNames>
    <sheetDataSet>
      <sheetData sheetId="0"/>
      <sheetData sheetId="1">
        <row r="1">
          <cell r="B1" t="str">
            <v>Finalidad</v>
          </cell>
          <cell r="C1" t="str">
            <v>Denominación</v>
          </cell>
          <cell r="E1" t="str">
            <v>Funcion</v>
          </cell>
          <cell r="F1" t="str">
            <v>Denominación</v>
          </cell>
          <cell r="H1" t="str">
            <v>Subfuncion</v>
          </cell>
          <cell r="I1" t="str">
            <v>Denominación</v>
          </cell>
          <cell r="K1" t="str">
            <v>ca</v>
          </cell>
          <cell r="L1" t="str">
            <v>Denominación</v>
          </cell>
        </row>
        <row r="2">
          <cell r="B2">
            <v>1</v>
          </cell>
          <cell r="C2" t="str">
            <v>GOBIERNO</v>
          </cell>
          <cell r="E2">
            <v>1.1000000000000001</v>
          </cell>
          <cell r="F2" t="str">
            <v>LEGISLACION</v>
          </cell>
          <cell r="H2" t="str">
            <v>1.1.1</v>
          </cell>
          <cell r="I2" t="str">
            <v>Legislación</v>
          </cell>
          <cell r="K2" t="str">
            <v>3.0.0.0.0</v>
          </cell>
          <cell r="L2" t="str">
            <v>SECTOR PUBLICO MUNICIPAL</v>
          </cell>
        </row>
        <row r="3">
          <cell r="B3">
            <v>2</v>
          </cell>
          <cell r="C3" t="str">
            <v>DESARROLLO SOCIAL</v>
          </cell>
          <cell r="E3">
            <v>1.2</v>
          </cell>
          <cell r="F3" t="str">
            <v>JUSTICIA</v>
          </cell>
          <cell r="H3" t="str">
            <v>1.1.2</v>
          </cell>
          <cell r="I3" t="str">
            <v>Fiscalización</v>
          </cell>
          <cell r="K3" t="str">
            <v>3.1.0.0.0</v>
          </cell>
          <cell r="L3" t="str">
            <v>SECTOR PUBLICO NO FINANCIERO</v>
          </cell>
        </row>
        <row r="4">
          <cell r="B4">
            <v>3</v>
          </cell>
          <cell r="C4" t="str">
            <v>DESARROLLO ECONOMICO</v>
          </cell>
          <cell r="E4">
            <v>1.3</v>
          </cell>
          <cell r="F4" t="str">
            <v>COORDINACION DE LA POLITICA DE GOBIERNO</v>
          </cell>
          <cell r="H4" t="str">
            <v>1.2.1</v>
          </cell>
          <cell r="I4" t="str">
            <v>Impartición de Justicia</v>
          </cell>
          <cell r="K4" t="str">
            <v>3.1.1.0.0</v>
          </cell>
          <cell r="L4" t="str">
            <v>GOBIERNO GENERAL MUNICIPAL</v>
          </cell>
        </row>
        <row r="5">
          <cell r="B5">
            <v>4</v>
          </cell>
          <cell r="C5" t="str">
            <v>OTRAS NO CLASIFICADAS EN FUNCIONES ANTERIORES</v>
          </cell>
          <cell r="E5">
            <v>1.4</v>
          </cell>
          <cell r="F5" t="str">
            <v>RELACIONES EXTERIORES</v>
          </cell>
          <cell r="H5" t="str">
            <v>1.2.2</v>
          </cell>
          <cell r="I5" t="str">
            <v>Procuración de Justicia</v>
          </cell>
          <cell r="K5" t="str">
            <v>3.1.1.1.0</v>
          </cell>
          <cell r="L5" t="str">
            <v>Gobierno Municipal</v>
          </cell>
        </row>
        <row r="6">
          <cell r="E6">
            <v>1.5</v>
          </cell>
          <cell r="F6" t="str">
            <v>ASUNTOS FINANCIEROS Y HACENDARIOS</v>
          </cell>
          <cell r="H6" t="str">
            <v>1.2.3</v>
          </cell>
          <cell r="I6" t="str">
            <v>Reclusión y Readaptación Social</v>
          </cell>
          <cell r="K6" t="str">
            <v>3.1.1.1.1</v>
          </cell>
          <cell r="L6" t="str">
            <v>Organo Ejecutivo Municipal (Ayuntamiento)</v>
          </cell>
        </row>
        <row r="7">
          <cell r="E7">
            <v>1.6</v>
          </cell>
          <cell r="F7" t="str">
            <v>SEGURIDAD NACIONAL</v>
          </cell>
          <cell r="H7" t="str">
            <v>1.2.4</v>
          </cell>
          <cell r="I7" t="str">
            <v>Derechos Humanos</v>
          </cell>
          <cell r="K7" t="str">
            <v>3.1.1.2.0</v>
          </cell>
          <cell r="L7" t="str">
            <v>Entidades Paraestatales y Fideicomisos No Empresariales y No Financieros</v>
          </cell>
        </row>
        <row r="8">
          <cell r="E8">
            <v>1.7</v>
          </cell>
          <cell r="F8" t="str">
            <v>ASUNTOS DE ORDEN PUBLICO Y DE SEGURIDAD INTERIOR</v>
          </cell>
          <cell r="H8" t="str">
            <v>1.3.1</v>
          </cell>
          <cell r="I8" t="str">
            <v>Presidencia / Gubernatura</v>
          </cell>
        </row>
        <row r="9">
          <cell r="E9">
            <v>1.8</v>
          </cell>
          <cell r="F9" t="str">
            <v>OTROS SERVICIOS GENERALES</v>
          </cell>
          <cell r="H9" t="str">
            <v>1.3.2</v>
          </cell>
          <cell r="I9" t="str">
            <v>Política Interior</v>
          </cell>
        </row>
        <row r="10">
          <cell r="E10">
            <v>2.1</v>
          </cell>
          <cell r="F10" t="str">
            <v>PROTECCION AMBIENTAL</v>
          </cell>
          <cell r="H10" t="str">
            <v>1.3.3</v>
          </cell>
          <cell r="I10" t="str">
            <v>Preservación y Cuidado del Patrimonio Público</v>
          </cell>
        </row>
        <row r="11">
          <cell r="E11">
            <v>2.2000000000000002</v>
          </cell>
          <cell r="F11" t="str">
            <v>VIVIENDA Y SERVICIOS A LA COMUNIDAD</v>
          </cell>
          <cell r="H11" t="str">
            <v>1.3.4</v>
          </cell>
          <cell r="I11" t="str">
            <v>Función Pública</v>
          </cell>
        </row>
        <row r="12">
          <cell r="E12">
            <v>2.2999999999999998</v>
          </cell>
          <cell r="F12" t="str">
            <v>SALUD</v>
          </cell>
          <cell r="H12" t="str">
            <v>1.3.5</v>
          </cell>
          <cell r="I12" t="str">
            <v>Asuntos Jurídicos</v>
          </cell>
        </row>
        <row r="13">
          <cell r="E13">
            <v>2.4</v>
          </cell>
          <cell r="F13" t="str">
            <v>RECREACION, CULTURA Y OTRAS MANIFESTACIONES SOCIALES</v>
          </cell>
          <cell r="H13" t="str">
            <v>1.3.6</v>
          </cell>
          <cell r="I13" t="str">
            <v>Organización de Procesos Electorales</v>
          </cell>
        </row>
        <row r="14">
          <cell r="E14">
            <v>2.5</v>
          </cell>
          <cell r="F14" t="str">
            <v>EDUCACION</v>
          </cell>
          <cell r="H14" t="str">
            <v>1.3.7</v>
          </cell>
          <cell r="I14" t="str">
            <v>Población</v>
          </cell>
        </row>
        <row r="15">
          <cell r="E15">
            <v>2.6</v>
          </cell>
          <cell r="F15" t="str">
            <v>PROTECCION SOCIAL</v>
          </cell>
          <cell r="H15" t="str">
            <v>1.3.8</v>
          </cell>
          <cell r="I15" t="str">
            <v>Territorio</v>
          </cell>
        </row>
        <row r="16">
          <cell r="E16">
            <v>2.7</v>
          </cell>
          <cell r="F16" t="str">
            <v>OTROS ASUNTOS SOCIALES</v>
          </cell>
          <cell r="H16" t="str">
            <v>1.3.9</v>
          </cell>
          <cell r="I16" t="str">
            <v>Otros</v>
          </cell>
        </row>
        <row r="17">
          <cell r="E17">
            <v>3.1</v>
          </cell>
          <cell r="F17" t="str">
            <v>ASUNTOS ECONOMICOS, COMERCIALES Y LABORALES EN GENERAL</v>
          </cell>
          <cell r="H17" t="str">
            <v>1.4.1</v>
          </cell>
          <cell r="I17" t="str">
            <v>Relaciones Exteriores</v>
          </cell>
        </row>
        <row r="18">
          <cell r="E18">
            <v>3.2</v>
          </cell>
          <cell r="F18" t="str">
            <v>AGROPECUARIA, SILVICULTURA, PESCA Y CAZA</v>
          </cell>
          <cell r="H18" t="str">
            <v>1.5.1</v>
          </cell>
          <cell r="I18" t="str">
            <v>Asuntos Financieros</v>
          </cell>
        </row>
        <row r="19">
          <cell r="E19">
            <v>3.3</v>
          </cell>
          <cell r="F19" t="str">
            <v>COMBUSTIBLES Y ENERGIA</v>
          </cell>
          <cell r="H19" t="str">
            <v>1.5.2</v>
          </cell>
          <cell r="I19" t="str">
            <v>Asuntos Hacendarios</v>
          </cell>
        </row>
        <row r="20">
          <cell r="E20">
            <v>3.4</v>
          </cell>
          <cell r="F20" t="str">
            <v>MINERIA, MANUFACTURAS Y CONSTRUCCION</v>
          </cell>
          <cell r="H20" t="str">
            <v>1.6.1</v>
          </cell>
          <cell r="I20" t="str">
            <v>Defensa</v>
          </cell>
        </row>
        <row r="21">
          <cell r="E21">
            <v>3.5</v>
          </cell>
          <cell r="F21" t="str">
            <v>TRANSPORTE</v>
          </cell>
          <cell r="H21" t="str">
            <v>1.6.2</v>
          </cell>
          <cell r="I21" t="str">
            <v>Marina</v>
          </cell>
        </row>
        <row r="22">
          <cell r="E22">
            <v>3.6</v>
          </cell>
          <cell r="F22" t="str">
            <v>COMUNICACIONES</v>
          </cell>
          <cell r="H22" t="str">
            <v>1.6.3</v>
          </cell>
          <cell r="I22" t="str">
            <v>Inteligencia para la Preservación de la Seguridad Nacional</v>
          </cell>
        </row>
        <row r="23">
          <cell r="E23">
            <v>3.7</v>
          </cell>
          <cell r="F23" t="str">
            <v>TURISMO</v>
          </cell>
          <cell r="H23" t="str">
            <v>1.7.1</v>
          </cell>
          <cell r="I23" t="str">
            <v>Policía</v>
          </cell>
        </row>
        <row r="24">
          <cell r="E24">
            <v>3.8</v>
          </cell>
          <cell r="F24" t="str">
            <v>CIENCIA, TECNOLOGIA E INNOVACION</v>
          </cell>
          <cell r="H24" t="str">
            <v>1.7.2</v>
          </cell>
          <cell r="I24" t="str">
            <v>Protección Civil</v>
          </cell>
        </row>
        <row r="25">
          <cell r="E25">
            <v>3.9</v>
          </cell>
          <cell r="F25" t="str">
            <v>OTRAS INDUSTRIAS Y OTROS ASUNTOS ECONOMICOS</v>
          </cell>
          <cell r="H25" t="str">
            <v>1.7.3</v>
          </cell>
          <cell r="I25" t="str">
            <v>Otros Asuntos de Orden Público y Seguridad</v>
          </cell>
        </row>
        <row r="26">
          <cell r="E26">
            <v>4.0999999999999996</v>
          </cell>
          <cell r="F26" t="str">
            <v>TRANSACCIONES DE LA DEUDA PUBLICA / COSTO FINANCIERO DE LA DEUDA</v>
          </cell>
          <cell r="H26" t="str">
            <v>1.7.4</v>
          </cell>
          <cell r="I26" t="str">
            <v>Sistema Nacional de Seguridad Pública</v>
          </cell>
        </row>
        <row r="27">
          <cell r="E27">
            <v>4.2</v>
          </cell>
          <cell r="F27" t="str">
            <v>TRANSFERENCIAS, PARTICIPACIONES Y APORTACIONES ENTRE DIFERENTES NIVELES Y ORDENES DE GOBIERNO</v>
          </cell>
          <cell r="H27" t="str">
            <v>1.8.1</v>
          </cell>
          <cell r="I27" t="str">
            <v>Servicios Registrales, Administrativos y Patrimoniales</v>
          </cell>
        </row>
        <row r="28">
          <cell r="E28">
            <v>4.3</v>
          </cell>
          <cell r="F28" t="str">
            <v>SANEAMIENTO DEL SISTEMA FINANCIERO</v>
          </cell>
          <cell r="H28" t="str">
            <v>1.8.2</v>
          </cell>
          <cell r="I28" t="str">
            <v>Servicios Estadísticos</v>
          </cell>
        </row>
        <row r="29">
          <cell r="E29">
            <v>4.4000000000000004</v>
          </cell>
          <cell r="F29" t="str">
            <v>ADEUDOS DE EJERCICIOS FISCALES ANTERIORES</v>
          </cell>
          <cell r="H29" t="str">
            <v>1.8.3</v>
          </cell>
          <cell r="I29" t="str">
            <v>Servicios de Comunicación y Medios</v>
          </cell>
        </row>
        <row r="30">
          <cell r="H30" t="str">
            <v>1.8.4</v>
          </cell>
          <cell r="I30" t="str">
            <v>Acceso a la Información Pública Gubernamental</v>
          </cell>
        </row>
        <row r="31">
          <cell r="H31" t="str">
            <v>1.8.5</v>
          </cell>
          <cell r="I31" t="str">
            <v>Otros</v>
          </cell>
        </row>
        <row r="32">
          <cell r="H32" t="str">
            <v>2.1.1</v>
          </cell>
          <cell r="I32" t="str">
            <v>Ordenación de Desechos</v>
          </cell>
        </row>
        <row r="33">
          <cell r="H33" t="str">
            <v>2.1.2</v>
          </cell>
          <cell r="I33" t="str">
            <v>Administración del Agua</v>
          </cell>
        </row>
        <row r="34">
          <cell r="H34" t="str">
            <v>2.1.3</v>
          </cell>
          <cell r="I34" t="str">
            <v>Ordenación de Aguas Residuales, Drenaje y Alcantarillado</v>
          </cell>
        </row>
        <row r="35">
          <cell r="H35" t="str">
            <v>2.1.4</v>
          </cell>
          <cell r="I35" t="str">
            <v>Reducción de la Contaminación</v>
          </cell>
        </row>
        <row r="36">
          <cell r="H36" t="str">
            <v>2.1.5</v>
          </cell>
          <cell r="I36" t="str">
            <v>Protección de la Diversidad Biológica y del Paisaje</v>
          </cell>
        </row>
        <row r="37">
          <cell r="H37" t="str">
            <v>2.1.6</v>
          </cell>
          <cell r="I37" t="str">
            <v>Otros de Protección Ambiental</v>
          </cell>
        </row>
        <row r="38">
          <cell r="H38" t="str">
            <v>2.2.1</v>
          </cell>
          <cell r="I38" t="str">
            <v>Urbanización</v>
          </cell>
        </row>
        <row r="39">
          <cell r="H39" t="str">
            <v>2.2.2</v>
          </cell>
          <cell r="I39" t="str">
            <v>Desarrollo Comunitario</v>
          </cell>
        </row>
        <row r="40">
          <cell r="H40" t="str">
            <v>2.2.3</v>
          </cell>
          <cell r="I40" t="str">
            <v>Abastecimiento de Agua</v>
          </cell>
        </row>
        <row r="41">
          <cell r="H41" t="str">
            <v>2.2.4</v>
          </cell>
          <cell r="I41" t="str">
            <v>Alumbrado Público</v>
          </cell>
        </row>
        <row r="42">
          <cell r="H42" t="str">
            <v>2.2.5</v>
          </cell>
          <cell r="I42" t="str">
            <v>Vivienda</v>
          </cell>
        </row>
        <row r="43">
          <cell r="H43" t="str">
            <v>2.2.6</v>
          </cell>
          <cell r="I43" t="str">
            <v>Servicios Comunales</v>
          </cell>
        </row>
        <row r="44">
          <cell r="H44" t="str">
            <v>2.2.7</v>
          </cell>
          <cell r="I44" t="str">
            <v>Desarrollo Regional</v>
          </cell>
        </row>
        <row r="45">
          <cell r="H45" t="str">
            <v>2.3.1</v>
          </cell>
          <cell r="I45" t="str">
            <v>Prestación de Servicios de Salud a la Comunidad</v>
          </cell>
        </row>
        <row r="46">
          <cell r="H46" t="str">
            <v>2.3.2</v>
          </cell>
          <cell r="I46" t="str">
            <v>Prestación de Servicios de Salud a la Persona</v>
          </cell>
        </row>
        <row r="47">
          <cell r="H47" t="str">
            <v>2.3.3</v>
          </cell>
          <cell r="I47" t="str">
            <v>Generación de Recursos para la Salud</v>
          </cell>
        </row>
        <row r="48">
          <cell r="H48" t="str">
            <v>2.3.4</v>
          </cell>
          <cell r="I48" t="str">
            <v>Rectoría del Sistema de Salud</v>
          </cell>
        </row>
        <row r="49">
          <cell r="H49" t="str">
            <v>2.3.5</v>
          </cell>
          <cell r="I49" t="str">
            <v>Protección Social en Salud</v>
          </cell>
        </row>
        <row r="50">
          <cell r="H50" t="str">
            <v>2.4.1</v>
          </cell>
          <cell r="I50" t="str">
            <v>Deporte y Recreación</v>
          </cell>
        </row>
        <row r="51">
          <cell r="H51" t="str">
            <v>2.4.2</v>
          </cell>
          <cell r="I51" t="str">
            <v>Cultura</v>
          </cell>
        </row>
        <row r="52">
          <cell r="H52" t="str">
            <v>2.4.3</v>
          </cell>
          <cell r="I52" t="str">
            <v>Radio, Televisión y Editoriales</v>
          </cell>
        </row>
        <row r="53">
          <cell r="H53" t="str">
            <v>2.4.4</v>
          </cell>
          <cell r="I53" t="str">
            <v>Asuntos Religiosos y Otras Manifestaciones Sociales</v>
          </cell>
        </row>
        <row r="54">
          <cell r="H54" t="str">
            <v>2.5.1</v>
          </cell>
          <cell r="I54" t="str">
            <v>Educación Básica</v>
          </cell>
        </row>
        <row r="55">
          <cell r="H55" t="str">
            <v>2.5.2</v>
          </cell>
          <cell r="I55" t="str">
            <v>Educación Media Superior</v>
          </cell>
        </row>
        <row r="56">
          <cell r="H56" t="str">
            <v>2.5.3</v>
          </cell>
          <cell r="I56" t="str">
            <v>Educación Superior</v>
          </cell>
        </row>
        <row r="57">
          <cell r="H57" t="str">
            <v>2.5.4</v>
          </cell>
          <cell r="I57" t="str">
            <v>Posgrado</v>
          </cell>
        </row>
        <row r="58">
          <cell r="H58" t="str">
            <v>2.5.5</v>
          </cell>
          <cell r="I58" t="str">
            <v>Educación para Adultos</v>
          </cell>
        </row>
        <row r="59">
          <cell r="H59" t="str">
            <v>2.5.6</v>
          </cell>
          <cell r="I59" t="str">
            <v>Otros Servicios Educativos y Actividades Inherentes</v>
          </cell>
        </row>
        <row r="60">
          <cell r="H60" t="str">
            <v>2.6.1</v>
          </cell>
          <cell r="I60" t="str">
            <v>Enfermedad e Incapacidad</v>
          </cell>
        </row>
        <row r="61">
          <cell r="H61" t="str">
            <v>2.6.2</v>
          </cell>
          <cell r="I61" t="str">
            <v>Edad Avanzada</v>
          </cell>
        </row>
        <row r="62">
          <cell r="H62" t="str">
            <v>2.6.3</v>
          </cell>
          <cell r="I62" t="str">
            <v>Familia e Hijos</v>
          </cell>
        </row>
        <row r="63">
          <cell r="H63" t="str">
            <v>2.6.4</v>
          </cell>
          <cell r="I63" t="str">
            <v>Desempleo</v>
          </cell>
        </row>
        <row r="64">
          <cell r="H64" t="str">
            <v>2.6.5</v>
          </cell>
          <cell r="I64" t="str">
            <v>Alimentación y Nutrición</v>
          </cell>
        </row>
        <row r="65">
          <cell r="H65" t="str">
            <v>2.6.6</v>
          </cell>
          <cell r="I65" t="str">
            <v>Apoyo Social para la Vivienda</v>
          </cell>
        </row>
        <row r="66">
          <cell r="H66" t="str">
            <v>2.6.7</v>
          </cell>
          <cell r="I66" t="str">
            <v>Indígenas</v>
          </cell>
        </row>
        <row r="67">
          <cell r="H67" t="str">
            <v>2.6.8</v>
          </cell>
          <cell r="I67" t="str">
            <v>Otros Grupos Vulnerables</v>
          </cell>
        </row>
        <row r="68">
          <cell r="H68" t="str">
            <v>2.6.9</v>
          </cell>
          <cell r="I68" t="str">
            <v>Otros de Seguridad Social y Asistencia Social</v>
          </cell>
        </row>
        <row r="69">
          <cell r="H69" t="str">
            <v>2.7.1</v>
          </cell>
          <cell r="I69" t="str">
            <v>Otros Asuntos Sociales</v>
          </cell>
        </row>
        <row r="70">
          <cell r="H70" t="str">
            <v>3.1.1</v>
          </cell>
          <cell r="I70" t="str">
            <v>Asuntos Económicos y Comerciales en General</v>
          </cell>
        </row>
        <row r="71">
          <cell r="H71" t="str">
            <v>3.1.2</v>
          </cell>
          <cell r="I71" t="str">
            <v>Asuntos Laborales Generales</v>
          </cell>
        </row>
        <row r="72">
          <cell r="H72" t="str">
            <v>3.2.1</v>
          </cell>
          <cell r="I72" t="str">
            <v>Agropecuaria</v>
          </cell>
        </row>
        <row r="73">
          <cell r="H73" t="str">
            <v>3.2.2</v>
          </cell>
          <cell r="I73" t="str">
            <v>Silvicultura</v>
          </cell>
        </row>
        <row r="74">
          <cell r="H74" t="str">
            <v>3.2.3</v>
          </cell>
          <cell r="I74" t="str">
            <v>Acuacultura, Pesca y Caza</v>
          </cell>
        </row>
        <row r="75">
          <cell r="H75" t="str">
            <v>3.2.4</v>
          </cell>
          <cell r="I75" t="str">
            <v>Agroindustrial</v>
          </cell>
        </row>
        <row r="76">
          <cell r="H76" t="str">
            <v>3.2.5</v>
          </cell>
          <cell r="I76" t="str">
            <v>Hidroagrícola</v>
          </cell>
        </row>
        <row r="77">
          <cell r="H77" t="str">
            <v>3.2.6</v>
          </cell>
          <cell r="I77" t="str">
            <v>Apoyo Financiero a la Banca y Seguro Agropecuario</v>
          </cell>
        </row>
        <row r="78">
          <cell r="H78" t="str">
            <v>3.3.1</v>
          </cell>
          <cell r="I78" t="str">
            <v>Carbón y Otros Combustibles Minerales Sólidos</v>
          </cell>
        </row>
        <row r="79">
          <cell r="H79" t="str">
            <v>3.3.2</v>
          </cell>
          <cell r="I79" t="str">
            <v>Petróleo y Gas Natural (Hidrocarburos)</v>
          </cell>
        </row>
        <row r="80">
          <cell r="H80" t="str">
            <v>3.3.3</v>
          </cell>
          <cell r="I80" t="str">
            <v>Combustibles Nucleares</v>
          </cell>
        </row>
        <row r="81">
          <cell r="H81" t="str">
            <v>3.3.4</v>
          </cell>
          <cell r="I81" t="str">
            <v>Otros Combustibles</v>
          </cell>
        </row>
        <row r="82">
          <cell r="H82" t="str">
            <v>3.3.5</v>
          </cell>
          <cell r="I82" t="str">
            <v>Electricidad</v>
          </cell>
        </row>
        <row r="83">
          <cell r="H83" t="str">
            <v>3.3.6</v>
          </cell>
          <cell r="I83" t="str">
            <v>Energía no Eléctrica</v>
          </cell>
        </row>
        <row r="84">
          <cell r="H84" t="str">
            <v>3.4.1</v>
          </cell>
          <cell r="I84" t="str">
            <v>Extracción de Recursos Minerales excepto los Combustibles Minerales</v>
          </cell>
        </row>
        <row r="85">
          <cell r="H85" t="str">
            <v>3.4.2</v>
          </cell>
          <cell r="I85" t="str">
            <v>Manufacturas</v>
          </cell>
        </row>
        <row r="86">
          <cell r="H86" t="str">
            <v>3.4.3</v>
          </cell>
          <cell r="I86" t="str">
            <v>Construcción</v>
          </cell>
        </row>
        <row r="87">
          <cell r="H87" t="str">
            <v>3.5.1</v>
          </cell>
          <cell r="I87" t="str">
            <v>Transporte por Carretera</v>
          </cell>
        </row>
        <row r="88">
          <cell r="H88" t="str">
            <v>3.5.2</v>
          </cell>
          <cell r="I88" t="str">
            <v>Transporte por Agua y Puertos</v>
          </cell>
        </row>
        <row r="89">
          <cell r="H89" t="str">
            <v>3.5.3</v>
          </cell>
          <cell r="I89" t="str">
            <v>Transporte por Ferrocarril</v>
          </cell>
        </row>
        <row r="90">
          <cell r="H90" t="str">
            <v>3.5.4</v>
          </cell>
          <cell r="I90" t="str">
            <v>Transporte Aéreo</v>
          </cell>
        </row>
        <row r="91">
          <cell r="H91" t="str">
            <v>3.5.5</v>
          </cell>
          <cell r="I91" t="str">
            <v>Transporte por Oleoductos y Gasoductos y Otros Sistemas de Transporte</v>
          </cell>
        </row>
        <row r="92">
          <cell r="H92" t="str">
            <v>3.5.6</v>
          </cell>
          <cell r="I92" t="str">
            <v>Otros Relacionados con Transporte</v>
          </cell>
        </row>
        <row r="93">
          <cell r="H93" t="str">
            <v>3.6.1</v>
          </cell>
          <cell r="I93" t="str">
            <v>Comunicaciones</v>
          </cell>
        </row>
        <row r="94">
          <cell r="H94" t="str">
            <v>3.7.1</v>
          </cell>
          <cell r="I94" t="str">
            <v>Turismo</v>
          </cell>
        </row>
        <row r="95">
          <cell r="H95" t="str">
            <v>3.7.2</v>
          </cell>
          <cell r="I95" t="str">
            <v>Hoteles y Restaurantes</v>
          </cell>
        </row>
        <row r="96">
          <cell r="H96" t="str">
            <v>3.8.1</v>
          </cell>
          <cell r="I96" t="str">
            <v>Investigación Científica</v>
          </cell>
        </row>
        <row r="97">
          <cell r="H97" t="str">
            <v>3.8.2</v>
          </cell>
          <cell r="I97" t="str">
            <v>Desarrollo Tecnológico</v>
          </cell>
        </row>
        <row r="98">
          <cell r="H98" t="str">
            <v>3.8.3</v>
          </cell>
          <cell r="I98" t="str">
            <v>Servicios Científicos y Tecnológicos</v>
          </cell>
        </row>
        <row r="99">
          <cell r="H99" t="str">
            <v>3.8.4</v>
          </cell>
          <cell r="I99" t="str">
            <v>Innovación</v>
          </cell>
        </row>
        <row r="100">
          <cell r="H100" t="str">
            <v>3.9.1</v>
          </cell>
          <cell r="I100" t="str">
            <v>Comercio, Distribución, Almacenamiento y Depósito</v>
          </cell>
        </row>
        <row r="101">
          <cell r="H101" t="str">
            <v>3.9.2</v>
          </cell>
          <cell r="I101" t="str">
            <v>Otras Industrias</v>
          </cell>
        </row>
        <row r="102">
          <cell r="H102" t="str">
            <v>3.9.3</v>
          </cell>
          <cell r="I102" t="str">
            <v>Otros Asuntos Económicos</v>
          </cell>
        </row>
        <row r="103">
          <cell r="H103" t="str">
            <v>4.1.1</v>
          </cell>
          <cell r="I103" t="str">
            <v>Deuda Pública Interna</v>
          </cell>
        </row>
        <row r="104">
          <cell r="H104" t="str">
            <v>4.1.2</v>
          </cell>
          <cell r="I104" t="str">
            <v>Deuda Pública Externa</v>
          </cell>
        </row>
        <row r="105">
          <cell r="H105" t="str">
            <v>4.2.1</v>
          </cell>
          <cell r="I105" t="str">
            <v>Transferencias entre Diferentes Niveles y Ordenes de Gobierno</v>
          </cell>
        </row>
        <row r="106">
          <cell r="H106" t="str">
            <v>4.2.2</v>
          </cell>
          <cell r="I106" t="str">
            <v>Participaciones entre Diferentes Niveles y Ordenes de Gobierno</v>
          </cell>
        </row>
        <row r="107">
          <cell r="H107" t="str">
            <v>4.2.3</v>
          </cell>
          <cell r="I107" t="str">
            <v>Aportaciones entre Diferentes Niveles y Ordenes de Gobierno</v>
          </cell>
        </row>
        <row r="108">
          <cell r="H108" t="str">
            <v>4.3.1</v>
          </cell>
          <cell r="I108" t="str">
            <v>Saneamiento del Sistema Financiero</v>
          </cell>
        </row>
        <row r="109">
          <cell r="H109" t="str">
            <v>4.3.2</v>
          </cell>
          <cell r="I109" t="str">
            <v>Apoyos IPAB</v>
          </cell>
        </row>
        <row r="110">
          <cell r="H110" t="str">
            <v>4.3.3</v>
          </cell>
          <cell r="I110" t="str">
            <v>Banca de Desarrollo</v>
          </cell>
        </row>
        <row r="111">
          <cell r="H111" t="str">
            <v>4.3.4</v>
          </cell>
          <cell r="I111" t="str">
            <v>Apoyo a los programas de reestructura en unidades de inversión (UDIS)</v>
          </cell>
        </row>
        <row r="112">
          <cell r="H112" t="str">
            <v>4.4.1</v>
          </cell>
          <cell r="I112" t="str">
            <v>Adeudos de Ejercicios Fiscales Anteriores</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o"/>
      <sheetName val="Catálogo Funcional"/>
      <sheetName val="Catálogo Dependencias"/>
      <sheetName val="Catálogo Ley"/>
      <sheetName val="Catálogo PED"/>
      <sheetName val="Catálogo Cta Pub"/>
      <sheetName val="PORDEPPROG"/>
      <sheetName val="porprog"/>
      <sheetName val="Novedades del Mes"/>
      <sheetName val="(cierre)Modificaciones"/>
      <sheetName val="ReporteSecre"/>
      <sheetName val="ReporteProg"/>
      <sheetName val="Modificaciones Mes Def."/>
      <sheetName val="Presupuesto 20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subobra</v>
          </cell>
          <cell r="C1" t="str">
            <v>obra</v>
          </cell>
          <cell r="D1" t="str">
            <v>impofitot</v>
          </cell>
          <cell r="E1" t="str">
            <v>impofiref</v>
          </cell>
          <cell r="F1" t="str">
            <v>impofinue</v>
          </cell>
          <cell r="G1" t="str">
            <v>impmodtot</v>
          </cell>
          <cell r="H1" t="str">
            <v>impmodref</v>
          </cell>
          <cell r="I1" t="str">
            <v>impmodnue</v>
          </cell>
          <cell r="J1" t="str">
            <v>impauttot</v>
          </cell>
          <cell r="K1" t="str">
            <v>impautref</v>
          </cell>
          <cell r="L1" t="str">
            <v>impautnue</v>
          </cell>
          <cell r="M1" t="str">
            <v>impejetot</v>
          </cell>
          <cell r="N1" t="str">
            <v>impejeref</v>
          </cell>
          <cell r="O1" t="str">
            <v>impejenue</v>
          </cell>
          <cell r="P1" t="str">
            <v>impejeeje</v>
          </cell>
          <cell r="Q1" t="str">
            <v>impejetes</v>
          </cell>
        </row>
        <row r="2">
          <cell r="B2">
            <v>10</v>
          </cell>
          <cell r="C2">
            <v>2325</v>
          </cell>
          <cell r="D2">
            <v>24322500</v>
          </cell>
          <cell r="E2">
            <v>0</v>
          </cell>
          <cell r="F2">
            <v>24322500</v>
          </cell>
          <cell r="G2">
            <v>24322500</v>
          </cell>
          <cell r="H2">
            <v>0</v>
          </cell>
          <cell r="I2">
            <v>24322500</v>
          </cell>
          <cell r="J2">
            <v>0</v>
          </cell>
          <cell r="K2">
            <v>0</v>
          </cell>
          <cell r="L2">
            <v>0</v>
          </cell>
          <cell r="M2">
            <v>0</v>
          </cell>
          <cell r="N2">
            <v>0</v>
          </cell>
          <cell r="O2">
            <v>0</v>
          </cell>
          <cell r="P2">
            <v>0</v>
          </cell>
          <cell r="Q2">
            <v>0</v>
          </cell>
        </row>
        <row r="3">
          <cell r="B3">
            <v>15</v>
          </cell>
          <cell r="C3">
            <v>2535</v>
          </cell>
          <cell r="D3">
            <v>390605749</v>
          </cell>
          <cell r="E3">
            <v>10379174</v>
          </cell>
          <cell r="F3">
            <v>380226575</v>
          </cell>
          <cell r="G3">
            <v>390605749</v>
          </cell>
          <cell r="H3">
            <v>10379174</v>
          </cell>
          <cell r="I3">
            <v>380226575</v>
          </cell>
          <cell r="J3">
            <v>350379174</v>
          </cell>
          <cell r="K3">
            <v>10379174</v>
          </cell>
          <cell r="L3">
            <v>340000000</v>
          </cell>
          <cell r="M3">
            <v>59189174</v>
          </cell>
          <cell r="N3">
            <v>10379174</v>
          </cell>
          <cell r="O3">
            <v>48810000</v>
          </cell>
          <cell r="P3">
            <v>10379174</v>
          </cell>
          <cell r="Q3">
            <v>48810000</v>
          </cell>
        </row>
        <row r="4">
          <cell r="B4">
            <v>15</v>
          </cell>
          <cell r="C4">
            <v>2536</v>
          </cell>
          <cell r="D4">
            <v>41635674.399999999</v>
          </cell>
          <cell r="E4">
            <v>41635674.399999999</v>
          </cell>
          <cell r="F4">
            <v>0</v>
          </cell>
          <cell r="G4">
            <v>41635674.399999999</v>
          </cell>
          <cell r="H4">
            <v>41635674.399999999</v>
          </cell>
          <cell r="I4">
            <v>0</v>
          </cell>
          <cell r="J4">
            <v>41635674.399999999</v>
          </cell>
          <cell r="K4">
            <v>41635674.399999999</v>
          </cell>
          <cell r="L4">
            <v>0</v>
          </cell>
          <cell r="M4">
            <v>25602991.309999999</v>
          </cell>
          <cell r="N4">
            <v>25602991.309999999</v>
          </cell>
          <cell r="O4">
            <v>0</v>
          </cell>
          <cell r="P4">
            <v>25602991.309999999</v>
          </cell>
          <cell r="Q4">
            <v>0</v>
          </cell>
        </row>
        <row r="5">
          <cell r="B5">
            <v>15</v>
          </cell>
          <cell r="C5">
            <v>2564</v>
          </cell>
          <cell r="D5">
            <v>75000000</v>
          </cell>
          <cell r="E5">
            <v>75000000</v>
          </cell>
          <cell r="F5">
            <v>0</v>
          </cell>
          <cell r="G5">
            <v>75000000</v>
          </cell>
          <cell r="H5">
            <v>75000000</v>
          </cell>
          <cell r="I5">
            <v>0</v>
          </cell>
          <cell r="J5">
            <v>75000000</v>
          </cell>
          <cell r="K5">
            <v>75000000</v>
          </cell>
          <cell r="L5">
            <v>0</v>
          </cell>
          <cell r="M5">
            <v>39098000</v>
          </cell>
          <cell r="N5">
            <v>39098000</v>
          </cell>
          <cell r="O5">
            <v>0</v>
          </cell>
          <cell r="P5">
            <v>39098000</v>
          </cell>
          <cell r="Q5">
            <v>0</v>
          </cell>
        </row>
        <row r="6">
          <cell r="B6">
            <v>15</v>
          </cell>
          <cell r="C6">
            <v>2565</v>
          </cell>
          <cell r="D6">
            <v>21299870</v>
          </cell>
          <cell r="E6">
            <v>21299870</v>
          </cell>
          <cell r="F6">
            <v>0</v>
          </cell>
          <cell r="G6">
            <v>21299870</v>
          </cell>
          <cell r="H6">
            <v>21299870</v>
          </cell>
          <cell r="I6">
            <v>0</v>
          </cell>
          <cell r="J6">
            <v>21299870</v>
          </cell>
          <cell r="K6">
            <v>21299870</v>
          </cell>
          <cell r="L6">
            <v>0</v>
          </cell>
          <cell r="M6">
            <v>16173290</v>
          </cell>
          <cell r="N6">
            <v>16173290</v>
          </cell>
          <cell r="O6">
            <v>0</v>
          </cell>
          <cell r="P6">
            <v>16173290</v>
          </cell>
          <cell r="Q6">
            <v>0</v>
          </cell>
        </row>
        <row r="7">
          <cell r="B7">
            <v>20</v>
          </cell>
          <cell r="C7">
            <v>222</v>
          </cell>
          <cell r="D7">
            <v>25875000</v>
          </cell>
          <cell r="E7">
            <v>0</v>
          </cell>
          <cell r="F7">
            <v>25875000</v>
          </cell>
          <cell r="G7">
            <v>25875000</v>
          </cell>
          <cell r="H7">
            <v>0</v>
          </cell>
          <cell r="I7">
            <v>25875000</v>
          </cell>
          <cell r="J7">
            <v>0</v>
          </cell>
          <cell r="K7">
            <v>0</v>
          </cell>
          <cell r="L7">
            <v>0</v>
          </cell>
          <cell r="M7">
            <v>0</v>
          </cell>
          <cell r="N7">
            <v>0</v>
          </cell>
          <cell r="O7">
            <v>0</v>
          </cell>
          <cell r="P7">
            <v>0</v>
          </cell>
          <cell r="Q7">
            <v>0</v>
          </cell>
        </row>
        <row r="8">
          <cell r="B8">
            <v>20</v>
          </cell>
          <cell r="C8">
            <v>452</v>
          </cell>
          <cell r="D8">
            <v>27642500</v>
          </cell>
          <cell r="E8">
            <v>1250000</v>
          </cell>
          <cell r="F8">
            <v>26392500</v>
          </cell>
          <cell r="G8">
            <v>27642500</v>
          </cell>
          <cell r="H8">
            <v>1250000</v>
          </cell>
          <cell r="I8">
            <v>26392500</v>
          </cell>
          <cell r="J8">
            <v>1250000</v>
          </cell>
          <cell r="K8">
            <v>1250000</v>
          </cell>
          <cell r="L8">
            <v>0</v>
          </cell>
          <cell r="M8">
            <v>0</v>
          </cell>
          <cell r="N8">
            <v>0</v>
          </cell>
          <cell r="O8">
            <v>0</v>
          </cell>
          <cell r="P8">
            <v>0</v>
          </cell>
          <cell r="Q8">
            <v>0</v>
          </cell>
        </row>
        <row r="9">
          <cell r="B9">
            <v>20</v>
          </cell>
          <cell r="C9">
            <v>454</v>
          </cell>
          <cell r="D9">
            <v>16384207.550000001</v>
          </cell>
          <cell r="E9">
            <v>1384207.55</v>
          </cell>
          <cell r="F9">
            <v>15000000</v>
          </cell>
          <cell r="G9">
            <v>16384207.550000001</v>
          </cell>
          <cell r="H9">
            <v>1384207.55</v>
          </cell>
          <cell r="I9">
            <v>15000000</v>
          </cell>
          <cell r="J9">
            <v>1432107.55</v>
          </cell>
          <cell r="K9">
            <v>1384207.55</v>
          </cell>
          <cell r="L9">
            <v>47900</v>
          </cell>
          <cell r="M9">
            <v>44618.85</v>
          </cell>
          <cell r="N9">
            <v>14718.85</v>
          </cell>
          <cell r="O9">
            <v>29900</v>
          </cell>
          <cell r="P9">
            <v>44618.85</v>
          </cell>
          <cell r="Q9">
            <v>0</v>
          </cell>
        </row>
        <row r="10">
          <cell r="B10">
            <v>30</v>
          </cell>
          <cell r="C10">
            <v>2286</v>
          </cell>
          <cell r="D10">
            <v>7087500</v>
          </cell>
          <cell r="E10">
            <v>4500000</v>
          </cell>
          <cell r="F10">
            <v>2587500</v>
          </cell>
          <cell r="G10">
            <v>7087500</v>
          </cell>
          <cell r="H10">
            <v>4500000</v>
          </cell>
          <cell r="I10">
            <v>2587500</v>
          </cell>
          <cell r="J10">
            <v>4500000</v>
          </cell>
          <cell r="K10">
            <v>4500000</v>
          </cell>
          <cell r="L10">
            <v>0</v>
          </cell>
          <cell r="M10">
            <v>0</v>
          </cell>
          <cell r="N10">
            <v>0</v>
          </cell>
          <cell r="O10">
            <v>0</v>
          </cell>
          <cell r="P10">
            <v>0</v>
          </cell>
          <cell r="Q10">
            <v>0</v>
          </cell>
        </row>
        <row r="11">
          <cell r="B11">
            <v>30</v>
          </cell>
          <cell r="C11">
            <v>2605</v>
          </cell>
          <cell r="D11">
            <v>265698.98</v>
          </cell>
          <cell r="E11">
            <v>265698.98</v>
          </cell>
          <cell r="F11">
            <v>0</v>
          </cell>
          <cell r="G11">
            <v>265698.98</v>
          </cell>
          <cell r="H11">
            <v>265698.98</v>
          </cell>
          <cell r="I11">
            <v>0</v>
          </cell>
          <cell r="J11">
            <v>265698.98</v>
          </cell>
          <cell r="K11">
            <v>265698.98</v>
          </cell>
          <cell r="L11">
            <v>0</v>
          </cell>
          <cell r="M11">
            <v>0</v>
          </cell>
          <cell r="N11">
            <v>0</v>
          </cell>
          <cell r="O11">
            <v>0</v>
          </cell>
          <cell r="P11">
            <v>0</v>
          </cell>
          <cell r="Q11">
            <v>0</v>
          </cell>
        </row>
        <row r="12">
          <cell r="B12">
            <v>47</v>
          </cell>
          <cell r="C12">
            <v>471</v>
          </cell>
          <cell r="D12">
            <v>15525000</v>
          </cell>
          <cell r="E12">
            <v>0</v>
          </cell>
          <cell r="F12">
            <v>15525000</v>
          </cell>
          <cell r="G12">
            <v>15525000</v>
          </cell>
          <cell r="H12">
            <v>0</v>
          </cell>
          <cell r="I12">
            <v>15525000</v>
          </cell>
          <cell r="J12">
            <v>0</v>
          </cell>
          <cell r="K12">
            <v>0</v>
          </cell>
          <cell r="L12">
            <v>0</v>
          </cell>
          <cell r="M12">
            <v>0</v>
          </cell>
          <cell r="N12">
            <v>0</v>
          </cell>
          <cell r="O12">
            <v>0</v>
          </cell>
          <cell r="P12">
            <v>0</v>
          </cell>
          <cell r="Q12">
            <v>0</v>
          </cell>
        </row>
        <row r="13">
          <cell r="B13">
            <v>47</v>
          </cell>
          <cell r="C13">
            <v>2345</v>
          </cell>
          <cell r="D13">
            <v>36000</v>
          </cell>
          <cell r="E13">
            <v>36000</v>
          </cell>
          <cell r="F13">
            <v>0</v>
          </cell>
          <cell r="G13">
            <v>36000</v>
          </cell>
          <cell r="H13">
            <v>36000</v>
          </cell>
          <cell r="I13">
            <v>0</v>
          </cell>
          <cell r="J13">
            <v>36000</v>
          </cell>
          <cell r="K13">
            <v>36000</v>
          </cell>
          <cell r="L13">
            <v>0</v>
          </cell>
          <cell r="M13">
            <v>0</v>
          </cell>
          <cell r="N13">
            <v>0</v>
          </cell>
          <cell r="O13">
            <v>0</v>
          </cell>
          <cell r="P13">
            <v>0</v>
          </cell>
          <cell r="Q13">
            <v>0</v>
          </cell>
        </row>
        <row r="14">
          <cell r="B14">
            <v>47</v>
          </cell>
          <cell r="C14">
            <v>2397</v>
          </cell>
          <cell r="D14">
            <v>38843814.189999998</v>
          </cell>
          <cell r="E14">
            <v>18143814.190000001</v>
          </cell>
          <cell r="F14">
            <v>20700000</v>
          </cell>
          <cell r="G14">
            <v>38843814.189999998</v>
          </cell>
          <cell r="H14">
            <v>18143814.190000001</v>
          </cell>
          <cell r="I14">
            <v>20700000</v>
          </cell>
          <cell r="J14">
            <v>18143814.190000001</v>
          </cell>
          <cell r="K14">
            <v>18143814.190000001</v>
          </cell>
          <cell r="L14">
            <v>0</v>
          </cell>
          <cell r="M14">
            <v>4722000</v>
          </cell>
          <cell r="N14">
            <v>4722000</v>
          </cell>
          <cell r="O14">
            <v>0</v>
          </cell>
          <cell r="P14">
            <v>4722000</v>
          </cell>
          <cell r="Q14">
            <v>0</v>
          </cell>
        </row>
        <row r="15">
          <cell r="B15">
            <v>47</v>
          </cell>
          <cell r="C15">
            <v>2461</v>
          </cell>
          <cell r="D15">
            <v>20700000</v>
          </cell>
          <cell r="E15">
            <v>0</v>
          </cell>
          <cell r="F15">
            <v>20700000</v>
          </cell>
          <cell r="G15">
            <v>20700000</v>
          </cell>
          <cell r="H15">
            <v>0</v>
          </cell>
          <cell r="I15">
            <v>20700000</v>
          </cell>
          <cell r="J15">
            <v>0</v>
          </cell>
          <cell r="K15">
            <v>0</v>
          </cell>
          <cell r="L15">
            <v>0</v>
          </cell>
          <cell r="M15">
            <v>0</v>
          </cell>
          <cell r="N15">
            <v>0</v>
          </cell>
          <cell r="O15">
            <v>0</v>
          </cell>
          <cell r="P15">
            <v>0</v>
          </cell>
          <cell r="Q15">
            <v>0</v>
          </cell>
        </row>
        <row r="16">
          <cell r="B16">
            <v>47</v>
          </cell>
          <cell r="C16">
            <v>2467</v>
          </cell>
          <cell r="D16">
            <v>14530.27</v>
          </cell>
          <cell r="E16">
            <v>14530.27</v>
          </cell>
          <cell r="F16">
            <v>0</v>
          </cell>
          <cell r="G16">
            <v>14530.27</v>
          </cell>
          <cell r="H16">
            <v>14530.27</v>
          </cell>
          <cell r="I16">
            <v>0</v>
          </cell>
          <cell r="J16">
            <v>14530.27</v>
          </cell>
          <cell r="K16">
            <v>14530.27</v>
          </cell>
          <cell r="L16">
            <v>0</v>
          </cell>
          <cell r="M16">
            <v>0</v>
          </cell>
          <cell r="N16">
            <v>0</v>
          </cell>
          <cell r="O16">
            <v>0</v>
          </cell>
          <cell r="P16">
            <v>0</v>
          </cell>
          <cell r="Q16">
            <v>0</v>
          </cell>
        </row>
        <row r="17">
          <cell r="B17">
            <v>47</v>
          </cell>
          <cell r="C17">
            <v>2515</v>
          </cell>
          <cell r="D17">
            <v>32274178.5</v>
          </cell>
          <cell r="E17">
            <v>6916678.5</v>
          </cell>
          <cell r="F17">
            <v>25357500</v>
          </cell>
          <cell r="G17">
            <v>32274178.5</v>
          </cell>
          <cell r="H17">
            <v>6916678.5</v>
          </cell>
          <cell r="I17">
            <v>25357500</v>
          </cell>
          <cell r="J17">
            <v>32274178.5</v>
          </cell>
          <cell r="K17">
            <v>6916678.5</v>
          </cell>
          <cell r="L17">
            <v>25357500</v>
          </cell>
          <cell r="M17">
            <v>0</v>
          </cell>
          <cell r="N17">
            <v>0</v>
          </cell>
          <cell r="O17">
            <v>0</v>
          </cell>
          <cell r="P17">
            <v>0</v>
          </cell>
          <cell r="Q17">
            <v>0</v>
          </cell>
        </row>
        <row r="18">
          <cell r="B18">
            <v>47</v>
          </cell>
          <cell r="C18">
            <v>2546</v>
          </cell>
          <cell r="D18">
            <v>0</v>
          </cell>
          <cell r="E18">
            <v>0</v>
          </cell>
          <cell r="F18">
            <v>0</v>
          </cell>
          <cell r="G18">
            <v>5685000</v>
          </cell>
          <cell r="H18">
            <v>0</v>
          </cell>
          <cell r="I18">
            <v>5685000</v>
          </cell>
          <cell r="J18">
            <v>5685000</v>
          </cell>
          <cell r="K18">
            <v>0</v>
          </cell>
          <cell r="L18">
            <v>5685000</v>
          </cell>
          <cell r="M18">
            <v>1425000</v>
          </cell>
          <cell r="N18">
            <v>0</v>
          </cell>
          <cell r="O18">
            <v>1425000</v>
          </cell>
          <cell r="P18">
            <v>1425000</v>
          </cell>
          <cell r="Q18">
            <v>0</v>
          </cell>
        </row>
        <row r="19">
          <cell r="B19">
            <v>47</v>
          </cell>
          <cell r="C19">
            <v>2619</v>
          </cell>
          <cell r="D19">
            <v>5000000</v>
          </cell>
          <cell r="E19">
            <v>0</v>
          </cell>
          <cell r="F19">
            <v>5000000</v>
          </cell>
          <cell r="G19">
            <v>5000000</v>
          </cell>
          <cell r="H19">
            <v>0</v>
          </cell>
          <cell r="I19">
            <v>5000000</v>
          </cell>
          <cell r="J19">
            <v>1970000</v>
          </cell>
          <cell r="K19">
            <v>0</v>
          </cell>
          <cell r="L19">
            <v>1970000</v>
          </cell>
          <cell r="M19">
            <v>0</v>
          </cell>
          <cell r="N19">
            <v>0</v>
          </cell>
          <cell r="O19">
            <v>0</v>
          </cell>
          <cell r="P19">
            <v>0</v>
          </cell>
          <cell r="Q19">
            <v>0</v>
          </cell>
        </row>
        <row r="20">
          <cell r="B20">
            <v>312</v>
          </cell>
          <cell r="C20">
            <v>2644</v>
          </cell>
          <cell r="D20">
            <v>2251804</v>
          </cell>
          <cell r="E20">
            <v>2251804</v>
          </cell>
          <cell r="F20">
            <v>0</v>
          </cell>
          <cell r="G20">
            <v>2251804</v>
          </cell>
          <cell r="H20">
            <v>2251804</v>
          </cell>
          <cell r="I20">
            <v>0</v>
          </cell>
          <cell r="J20">
            <v>2251804</v>
          </cell>
          <cell r="K20">
            <v>2251804</v>
          </cell>
          <cell r="L20">
            <v>0</v>
          </cell>
          <cell r="M20">
            <v>0</v>
          </cell>
          <cell r="N20">
            <v>0</v>
          </cell>
          <cell r="O20">
            <v>0</v>
          </cell>
          <cell r="P20">
            <v>0</v>
          </cell>
          <cell r="Q20">
            <v>0</v>
          </cell>
        </row>
        <row r="21">
          <cell r="B21">
            <v>50</v>
          </cell>
          <cell r="C21">
            <v>510</v>
          </cell>
          <cell r="D21">
            <v>75000000</v>
          </cell>
          <cell r="E21">
            <v>25000000</v>
          </cell>
          <cell r="F21">
            <v>50000000</v>
          </cell>
          <cell r="G21">
            <v>75000000</v>
          </cell>
          <cell r="H21">
            <v>25000000</v>
          </cell>
          <cell r="I21">
            <v>50000000</v>
          </cell>
          <cell r="J21">
            <v>75000000</v>
          </cell>
          <cell r="K21">
            <v>25000000</v>
          </cell>
          <cell r="L21">
            <v>50000000</v>
          </cell>
          <cell r="M21">
            <v>15000000</v>
          </cell>
          <cell r="N21">
            <v>15000000</v>
          </cell>
          <cell r="O21">
            <v>0</v>
          </cell>
          <cell r="P21">
            <v>15000000</v>
          </cell>
          <cell r="Q21">
            <v>0</v>
          </cell>
        </row>
        <row r="22">
          <cell r="B22">
            <v>52</v>
          </cell>
          <cell r="C22">
            <v>2353</v>
          </cell>
          <cell r="D22">
            <v>12573538.029999999</v>
          </cell>
          <cell r="E22">
            <v>12573538.029999999</v>
          </cell>
          <cell r="F22">
            <v>0</v>
          </cell>
          <cell r="G22">
            <v>12573538.029999999</v>
          </cell>
          <cell r="H22">
            <v>12573538.029999999</v>
          </cell>
          <cell r="I22">
            <v>0</v>
          </cell>
          <cell r="J22">
            <v>12573538.029999999</v>
          </cell>
          <cell r="K22">
            <v>12573538.029999999</v>
          </cell>
          <cell r="L22">
            <v>0</v>
          </cell>
          <cell r="M22">
            <v>0</v>
          </cell>
          <cell r="N22">
            <v>0</v>
          </cell>
          <cell r="O22">
            <v>0</v>
          </cell>
          <cell r="P22">
            <v>0</v>
          </cell>
          <cell r="Q22">
            <v>0</v>
          </cell>
        </row>
        <row r="23">
          <cell r="B23">
            <v>52</v>
          </cell>
          <cell r="C23">
            <v>2589</v>
          </cell>
          <cell r="D23">
            <v>93447.58</v>
          </cell>
          <cell r="E23">
            <v>93447.58</v>
          </cell>
          <cell r="F23">
            <v>0</v>
          </cell>
          <cell r="G23">
            <v>93447.58</v>
          </cell>
          <cell r="H23">
            <v>93447.58</v>
          </cell>
          <cell r="I23">
            <v>0</v>
          </cell>
          <cell r="J23">
            <v>93447.58</v>
          </cell>
          <cell r="K23">
            <v>93447.58</v>
          </cell>
          <cell r="L23">
            <v>0</v>
          </cell>
          <cell r="M23">
            <v>0</v>
          </cell>
          <cell r="N23">
            <v>0</v>
          </cell>
          <cell r="O23">
            <v>0</v>
          </cell>
          <cell r="P23">
            <v>0</v>
          </cell>
          <cell r="Q23">
            <v>0</v>
          </cell>
        </row>
        <row r="24">
          <cell r="B24">
            <v>52</v>
          </cell>
          <cell r="C24">
            <v>2596</v>
          </cell>
          <cell r="D24">
            <v>46145682.539999999</v>
          </cell>
          <cell r="E24">
            <v>4145682.54</v>
          </cell>
          <cell r="F24">
            <v>42000000</v>
          </cell>
          <cell r="G24">
            <v>46145682.539999999</v>
          </cell>
          <cell r="H24">
            <v>4145682.54</v>
          </cell>
          <cell r="I24">
            <v>42000000</v>
          </cell>
          <cell r="J24">
            <v>46145682.539999999</v>
          </cell>
          <cell r="K24">
            <v>4145682.54</v>
          </cell>
          <cell r="L24">
            <v>42000000</v>
          </cell>
          <cell r="M24">
            <v>4425538.7300000004</v>
          </cell>
          <cell r="N24">
            <v>612368.73</v>
          </cell>
          <cell r="O24">
            <v>3813170</v>
          </cell>
          <cell r="P24">
            <v>44652.29</v>
          </cell>
          <cell r="Q24">
            <v>4380886.4400000004</v>
          </cell>
        </row>
        <row r="25">
          <cell r="B25">
            <v>53</v>
          </cell>
          <cell r="C25">
            <v>2291</v>
          </cell>
          <cell r="D25">
            <v>62101471.43</v>
          </cell>
          <cell r="E25">
            <v>1471.43</v>
          </cell>
          <cell r="F25">
            <v>62100000</v>
          </cell>
          <cell r="G25">
            <v>62101471.43</v>
          </cell>
          <cell r="H25">
            <v>1471.43</v>
          </cell>
          <cell r="I25">
            <v>62100000</v>
          </cell>
          <cell r="J25">
            <v>62101471.43</v>
          </cell>
          <cell r="K25">
            <v>1471.43</v>
          </cell>
          <cell r="L25">
            <v>62100000</v>
          </cell>
          <cell r="M25">
            <v>14900000</v>
          </cell>
          <cell r="N25">
            <v>0</v>
          </cell>
          <cell r="O25">
            <v>14900000</v>
          </cell>
          <cell r="P25">
            <v>14900000</v>
          </cell>
          <cell r="Q25">
            <v>0</v>
          </cell>
        </row>
        <row r="26">
          <cell r="B26">
            <v>53</v>
          </cell>
          <cell r="C26">
            <v>2299</v>
          </cell>
          <cell r="D26">
            <v>0</v>
          </cell>
          <cell r="E26">
            <v>0</v>
          </cell>
          <cell r="F26">
            <v>0</v>
          </cell>
          <cell r="G26">
            <v>6229945</v>
          </cell>
          <cell r="H26">
            <v>0</v>
          </cell>
          <cell r="I26">
            <v>6229945</v>
          </cell>
          <cell r="J26">
            <v>6229945</v>
          </cell>
          <cell r="K26">
            <v>0</v>
          </cell>
          <cell r="L26">
            <v>6229945</v>
          </cell>
          <cell r="M26">
            <v>0</v>
          </cell>
          <cell r="N26">
            <v>0</v>
          </cell>
          <cell r="O26">
            <v>0</v>
          </cell>
          <cell r="P26">
            <v>0</v>
          </cell>
          <cell r="Q26">
            <v>0</v>
          </cell>
        </row>
        <row r="27">
          <cell r="B27">
            <v>54</v>
          </cell>
          <cell r="C27">
            <v>2560</v>
          </cell>
          <cell r="D27">
            <v>178325000</v>
          </cell>
          <cell r="E27">
            <v>99700000</v>
          </cell>
          <cell r="F27">
            <v>78625000</v>
          </cell>
          <cell r="G27">
            <v>178325000</v>
          </cell>
          <cell r="H27">
            <v>99700000</v>
          </cell>
          <cell r="I27">
            <v>78625000</v>
          </cell>
          <cell r="J27">
            <v>99700000</v>
          </cell>
          <cell r="K27">
            <v>99700000</v>
          </cell>
          <cell r="L27">
            <v>0</v>
          </cell>
          <cell r="M27">
            <v>24500000</v>
          </cell>
          <cell r="N27">
            <v>24500000</v>
          </cell>
          <cell r="O27">
            <v>0</v>
          </cell>
          <cell r="P27">
            <v>24500000</v>
          </cell>
          <cell r="Q27">
            <v>0</v>
          </cell>
        </row>
        <row r="28">
          <cell r="B28">
            <v>54</v>
          </cell>
          <cell r="C28">
            <v>2574</v>
          </cell>
          <cell r="D28">
            <v>13000000</v>
          </cell>
          <cell r="E28">
            <v>0</v>
          </cell>
          <cell r="F28">
            <v>13000000</v>
          </cell>
          <cell r="G28">
            <v>13000000</v>
          </cell>
          <cell r="H28">
            <v>0</v>
          </cell>
          <cell r="I28">
            <v>13000000</v>
          </cell>
          <cell r="J28">
            <v>0</v>
          </cell>
          <cell r="K28">
            <v>0</v>
          </cell>
          <cell r="L28">
            <v>0</v>
          </cell>
          <cell r="M28">
            <v>0</v>
          </cell>
          <cell r="N28">
            <v>0</v>
          </cell>
          <cell r="O28">
            <v>0</v>
          </cell>
          <cell r="P28">
            <v>0</v>
          </cell>
          <cell r="Q28">
            <v>0</v>
          </cell>
        </row>
        <row r="29">
          <cell r="B29">
            <v>55</v>
          </cell>
          <cell r="C29">
            <v>2623</v>
          </cell>
          <cell r="D29">
            <v>8916800</v>
          </cell>
          <cell r="E29">
            <v>0</v>
          </cell>
          <cell r="F29">
            <v>8916800</v>
          </cell>
          <cell r="G29">
            <v>8916800</v>
          </cell>
          <cell r="H29">
            <v>0</v>
          </cell>
          <cell r="I29">
            <v>8916800</v>
          </cell>
          <cell r="J29">
            <v>8916800</v>
          </cell>
          <cell r="K29">
            <v>0</v>
          </cell>
          <cell r="L29">
            <v>8916800</v>
          </cell>
          <cell r="M29">
            <v>2174385</v>
          </cell>
          <cell r="N29">
            <v>0</v>
          </cell>
          <cell r="O29">
            <v>2174385</v>
          </cell>
          <cell r="P29">
            <v>1017359</v>
          </cell>
          <cell r="Q29">
            <v>1157026</v>
          </cell>
        </row>
        <row r="30">
          <cell r="B30">
            <v>60</v>
          </cell>
          <cell r="C30">
            <v>600</v>
          </cell>
          <cell r="D30">
            <v>52781174.700000003</v>
          </cell>
          <cell r="E30">
            <v>15494310.699999999</v>
          </cell>
          <cell r="F30">
            <v>37286864</v>
          </cell>
          <cell r="G30">
            <v>52781174.700000003</v>
          </cell>
          <cell r="H30">
            <v>15494310.699999999</v>
          </cell>
          <cell r="I30">
            <v>37286864</v>
          </cell>
          <cell r="J30">
            <v>15494310.699999999</v>
          </cell>
          <cell r="K30">
            <v>15494310.699999999</v>
          </cell>
          <cell r="L30">
            <v>0</v>
          </cell>
          <cell r="M30">
            <v>4994726.8499999996</v>
          </cell>
          <cell r="N30">
            <v>4994726.8499999996</v>
          </cell>
          <cell r="O30">
            <v>0</v>
          </cell>
          <cell r="P30">
            <v>4918526.7699999996</v>
          </cell>
          <cell r="Q30">
            <v>76200.08</v>
          </cell>
        </row>
        <row r="31">
          <cell r="B31">
            <v>60</v>
          </cell>
          <cell r="C31">
            <v>610</v>
          </cell>
          <cell r="D31">
            <v>93975457.420000002</v>
          </cell>
          <cell r="E31">
            <v>3975457.42</v>
          </cell>
          <cell r="F31">
            <v>90000000</v>
          </cell>
          <cell r="G31">
            <v>93975457.420000002</v>
          </cell>
          <cell r="H31">
            <v>3975457.42</v>
          </cell>
          <cell r="I31">
            <v>90000000</v>
          </cell>
          <cell r="J31">
            <v>3975457.42</v>
          </cell>
          <cell r="K31">
            <v>3975457.42</v>
          </cell>
          <cell r="L31">
            <v>0</v>
          </cell>
          <cell r="M31">
            <v>276709.40000000002</v>
          </cell>
          <cell r="N31">
            <v>276709.40000000002</v>
          </cell>
          <cell r="O31">
            <v>0</v>
          </cell>
          <cell r="P31">
            <v>276709.40000000002</v>
          </cell>
          <cell r="Q31">
            <v>0</v>
          </cell>
        </row>
        <row r="32">
          <cell r="B32">
            <v>60</v>
          </cell>
          <cell r="C32">
            <v>621</v>
          </cell>
          <cell r="D32">
            <v>50000000</v>
          </cell>
          <cell r="E32">
            <v>0</v>
          </cell>
          <cell r="F32">
            <v>50000000</v>
          </cell>
          <cell r="G32">
            <v>50000000</v>
          </cell>
          <cell r="H32">
            <v>0</v>
          </cell>
          <cell r="I32">
            <v>50000000</v>
          </cell>
          <cell r="J32">
            <v>0</v>
          </cell>
          <cell r="K32">
            <v>0</v>
          </cell>
          <cell r="L32">
            <v>0</v>
          </cell>
          <cell r="M32">
            <v>0</v>
          </cell>
          <cell r="N32">
            <v>0</v>
          </cell>
          <cell r="O32">
            <v>0</v>
          </cell>
          <cell r="P32">
            <v>0</v>
          </cell>
          <cell r="Q32">
            <v>0</v>
          </cell>
        </row>
        <row r="33">
          <cell r="B33">
            <v>61</v>
          </cell>
          <cell r="C33">
            <v>2300</v>
          </cell>
          <cell r="D33">
            <v>183789746</v>
          </cell>
          <cell r="E33">
            <v>83789746</v>
          </cell>
          <cell r="F33">
            <v>100000000</v>
          </cell>
          <cell r="G33">
            <v>183789746</v>
          </cell>
          <cell r="H33">
            <v>83789746</v>
          </cell>
          <cell r="I33">
            <v>100000000</v>
          </cell>
          <cell r="J33">
            <v>86629880</v>
          </cell>
          <cell r="K33">
            <v>83789746</v>
          </cell>
          <cell r="L33">
            <v>2840134</v>
          </cell>
          <cell r="M33">
            <v>30834949.93</v>
          </cell>
          <cell r="N33">
            <v>30834949.93</v>
          </cell>
          <cell r="O33">
            <v>0</v>
          </cell>
          <cell r="P33">
            <v>30834949.93</v>
          </cell>
          <cell r="Q33">
            <v>0</v>
          </cell>
        </row>
        <row r="34">
          <cell r="B34">
            <v>61</v>
          </cell>
          <cell r="C34">
            <v>2545</v>
          </cell>
          <cell r="D34">
            <v>519094.14</v>
          </cell>
          <cell r="E34">
            <v>519094.14</v>
          </cell>
          <cell r="F34">
            <v>0</v>
          </cell>
          <cell r="G34">
            <v>519094.14</v>
          </cell>
          <cell r="H34">
            <v>519094.14</v>
          </cell>
          <cell r="I34">
            <v>0</v>
          </cell>
          <cell r="J34">
            <v>519094.14</v>
          </cell>
          <cell r="K34">
            <v>519094.14</v>
          </cell>
          <cell r="L34">
            <v>0</v>
          </cell>
          <cell r="M34">
            <v>0</v>
          </cell>
          <cell r="N34">
            <v>0</v>
          </cell>
          <cell r="O34">
            <v>0</v>
          </cell>
          <cell r="P34">
            <v>0</v>
          </cell>
          <cell r="Q34">
            <v>0</v>
          </cell>
        </row>
        <row r="35">
          <cell r="B35">
            <v>62</v>
          </cell>
          <cell r="C35">
            <v>2119</v>
          </cell>
          <cell r="D35">
            <v>3105000</v>
          </cell>
          <cell r="E35">
            <v>0</v>
          </cell>
          <cell r="F35">
            <v>3105000</v>
          </cell>
          <cell r="G35">
            <v>3105000</v>
          </cell>
          <cell r="H35">
            <v>0</v>
          </cell>
          <cell r="I35">
            <v>3105000</v>
          </cell>
          <cell r="J35">
            <v>0</v>
          </cell>
          <cell r="K35">
            <v>0</v>
          </cell>
          <cell r="L35">
            <v>0</v>
          </cell>
          <cell r="M35">
            <v>0</v>
          </cell>
          <cell r="N35">
            <v>0</v>
          </cell>
          <cell r="O35">
            <v>0</v>
          </cell>
          <cell r="P35">
            <v>0</v>
          </cell>
          <cell r="Q35">
            <v>0</v>
          </cell>
        </row>
        <row r="36">
          <cell r="B36">
            <v>62</v>
          </cell>
          <cell r="C36">
            <v>2297</v>
          </cell>
          <cell r="D36">
            <v>42153927.469999999</v>
          </cell>
          <cell r="E36">
            <v>42153927.469999999</v>
          </cell>
          <cell r="F36">
            <v>0</v>
          </cell>
          <cell r="G36">
            <v>42153927.469999999</v>
          </cell>
          <cell r="H36">
            <v>42153927.469999999</v>
          </cell>
          <cell r="I36">
            <v>0</v>
          </cell>
          <cell r="J36">
            <v>42153927.469999999</v>
          </cell>
          <cell r="K36">
            <v>42153927.469999999</v>
          </cell>
          <cell r="L36">
            <v>0</v>
          </cell>
          <cell r="M36">
            <v>6552441.0199999996</v>
          </cell>
          <cell r="N36">
            <v>6552441.0199999996</v>
          </cell>
          <cell r="O36">
            <v>0</v>
          </cell>
          <cell r="P36">
            <v>6552441.0199999996</v>
          </cell>
          <cell r="Q36">
            <v>0</v>
          </cell>
        </row>
        <row r="37">
          <cell r="B37">
            <v>62</v>
          </cell>
          <cell r="C37">
            <v>2317</v>
          </cell>
          <cell r="D37">
            <v>1000000</v>
          </cell>
          <cell r="E37">
            <v>0</v>
          </cell>
          <cell r="F37">
            <v>1000000</v>
          </cell>
          <cell r="G37">
            <v>1000000</v>
          </cell>
          <cell r="H37">
            <v>0</v>
          </cell>
          <cell r="I37">
            <v>1000000</v>
          </cell>
          <cell r="J37">
            <v>0</v>
          </cell>
          <cell r="K37">
            <v>0</v>
          </cell>
          <cell r="L37">
            <v>0</v>
          </cell>
          <cell r="M37">
            <v>0</v>
          </cell>
          <cell r="N37">
            <v>0</v>
          </cell>
          <cell r="O37">
            <v>0</v>
          </cell>
          <cell r="P37">
            <v>0</v>
          </cell>
          <cell r="Q37">
            <v>0</v>
          </cell>
        </row>
        <row r="38">
          <cell r="B38">
            <v>62</v>
          </cell>
          <cell r="C38">
            <v>2328</v>
          </cell>
          <cell r="D38">
            <v>23495900</v>
          </cell>
          <cell r="E38">
            <v>2798000</v>
          </cell>
          <cell r="F38">
            <v>20697900</v>
          </cell>
          <cell r="G38">
            <v>23495900</v>
          </cell>
          <cell r="H38">
            <v>2798000</v>
          </cell>
          <cell r="I38">
            <v>20697900</v>
          </cell>
          <cell r="J38">
            <v>2798000</v>
          </cell>
          <cell r="K38">
            <v>2798000</v>
          </cell>
          <cell r="L38">
            <v>0</v>
          </cell>
          <cell r="M38">
            <v>2798000</v>
          </cell>
          <cell r="N38">
            <v>2798000</v>
          </cell>
          <cell r="O38">
            <v>0</v>
          </cell>
          <cell r="P38">
            <v>2798000</v>
          </cell>
          <cell r="Q38">
            <v>0</v>
          </cell>
        </row>
        <row r="39">
          <cell r="B39">
            <v>62</v>
          </cell>
          <cell r="C39">
            <v>2656</v>
          </cell>
          <cell r="D39">
            <v>50000000</v>
          </cell>
          <cell r="E39">
            <v>50000000</v>
          </cell>
          <cell r="F39">
            <v>0</v>
          </cell>
          <cell r="G39">
            <v>50000000</v>
          </cell>
          <cell r="H39">
            <v>50000000</v>
          </cell>
          <cell r="I39">
            <v>0</v>
          </cell>
          <cell r="J39">
            <v>50000000</v>
          </cell>
          <cell r="K39">
            <v>50000000</v>
          </cell>
          <cell r="L39">
            <v>0</v>
          </cell>
          <cell r="M39">
            <v>0</v>
          </cell>
          <cell r="N39">
            <v>0</v>
          </cell>
          <cell r="O39">
            <v>0</v>
          </cell>
          <cell r="P39">
            <v>0</v>
          </cell>
          <cell r="Q39">
            <v>0</v>
          </cell>
        </row>
        <row r="40">
          <cell r="B40">
            <v>63</v>
          </cell>
          <cell r="C40">
            <v>2071</v>
          </cell>
          <cell r="D40">
            <v>32000000</v>
          </cell>
          <cell r="E40">
            <v>0</v>
          </cell>
          <cell r="F40">
            <v>32000000</v>
          </cell>
          <cell r="G40">
            <v>32000000</v>
          </cell>
          <cell r="H40">
            <v>0</v>
          </cell>
          <cell r="I40">
            <v>32000000</v>
          </cell>
          <cell r="J40">
            <v>0</v>
          </cell>
          <cell r="K40">
            <v>0</v>
          </cell>
          <cell r="L40">
            <v>0</v>
          </cell>
          <cell r="M40">
            <v>0</v>
          </cell>
          <cell r="N40">
            <v>0</v>
          </cell>
          <cell r="O40">
            <v>0</v>
          </cell>
          <cell r="P40">
            <v>0</v>
          </cell>
          <cell r="Q40">
            <v>0</v>
          </cell>
        </row>
        <row r="41">
          <cell r="B41">
            <v>63</v>
          </cell>
          <cell r="C41">
            <v>2072</v>
          </cell>
          <cell r="D41">
            <v>131872839.31999999</v>
          </cell>
          <cell r="E41">
            <v>28372839.32</v>
          </cell>
          <cell r="F41">
            <v>103500000</v>
          </cell>
          <cell r="G41">
            <v>131872839.31999999</v>
          </cell>
          <cell r="H41">
            <v>28372839.32</v>
          </cell>
          <cell r="I41">
            <v>103500000</v>
          </cell>
          <cell r="J41">
            <v>28372839.32</v>
          </cell>
          <cell r="K41">
            <v>28372839.32</v>
          </cell>
          <cell r="L41">
            <v>0</v>
          </cell>
          <cell r="M41">
            <v>0</v>
          </cell>
          <cell r="N41">
            <v>0</v>
          </cell>
          <cell r="O41">
            <v>0</v>
          </cell>
          <cell r="P41">
            <v>0</v>
          </cell>
          <cell r="Q41">
            <v>0</v>
          </cell>
        </row>
        <row r="42">
          <cell r="B42">
            <v>63</v>
          </cell>
          <cell r="C42">
            <v>2340</v>
          </cell>
          <cell r="D42">
            <v>20700000</v>
          </cell>
          <cell r="E42">
            <v>0</v>
          </cell>
          <cell r="F42">
            <v>20700000</v>
          </cell>
          <cell r="G42">
            <v>20700000</v>
          </cell>
          <cell r="H42">
            <v>0</v>
          </cell>
          <cell r="I42">
            <v>20700000</v>
          </cell>
          <cell r="J42">
            <v>20700000</v>
          </cell>
          <cell r="K42">
            <v>0</v>
          </cell>
          <cell r="L42">
            <v>20700000</v>
          </cell>
          <cell r="M42">
            <v>0</v>
          </cell>
          <cell r="N42">
            <v>0</v>
          </cell>
          <cell r="O42">
            <v>0</v>
          </cell>
          <cell r="P42">
            <v>0</v>
          </cell>
          <cell r="Q42">
            <v>0</v>
          </cell>
        </row>
        <row r="43">
          <cell r="B43">
            <v>63</v>
          </cell>
          <cell r="C43">
            <v>2362</v>
          </cell>
          <cell r="D43">
            <v>8022539.6100000003</v>
          </cell>
          <cell r="E43">
            <v>8022539.6100000003</v>
          </cell>
          <cell r="F43">
            <v>0</v>
          </cell>
          <cell r="G43">
            <v>8022539.6100000003</v>
          </cell>
          <cell r="H43">
            <v>8022539.6100000003</v>
          </cell>
          <cell r="I43">
            <v>0</v>
          </cell>
          <cell r="J43">
            <v>8022539.6100000003</v>
          </cell>
          <cell r="K43">
            <v>8022539.6100000003</v>
          </cell>
          <cell r="L43">
            <v>0</v>
          </cell>
          <cell r="M43">
            <v>7873600</v>
          </cell>
          <cell r="N43">
            <v>7873600</v>
          </cell>
          <cell r="O43">
            <v>0</v>
          </cell>
          <cell r="P43">
            <v>7873600</v>
          </cell>
          <cell r="Q43">
            <v>0</v>
          </cell>
        </row>
        <row r="44">
          <cell r="B44">
            <v>63</v>
          </cell>
          <cell r="C44">
            <v>2414</v>
          </cell>
          <cell r="D44">
            <v>49221598.859999999</v>
          </cell>
          <cell r="E44">
            <v>12996598.859999999</v>
          </cell>
          <cell r="F44">
            <v>36225000</v>
          </cell>
          <cell r="G44">
            <v>49221598.859999999</v>
          </cell>
          <cell r="H44">
            <v>12996598.859999999</v>
          </cell>
          <cell r="I44">
            <v>36225000</v>
          </cell>
          <cell r="J44">
            <v>14238598.859999999</v>
          </cell>
          <cell r="K44">
            <v>12996598.859999999</v>
          </cell>
          <cell r="L44">
            <v>1242000</v>
          </cell>
          <cell r="M44">
            <v>36225</v>
          </cell>
          <cell r="N44">
            <v>36225</v>
          </cell>
          <cell r="O44">
            <v>0</v>
          </cell>
          <cell r="P44">
            <v>36225</v>
          </cell>
          <cell r="Q44">
            <v>0</v>
          </cell>
        </row>
        <row r="45">
          <cell r="B45">
            <v>63</v>
          </cell>
          <cell r="C45">
            <v>2424</v>
          </cell>
          <cell r="D45">
            <v>97583648.810000002</v>
          </cell>
          <cell r="E45">
            <v>97583648.810000002</v>
          </cell>
          <cell r="F45">
            <v>0</v>
          </cell>
          <cell r="G45">
            <v>97583648.810000002</v>
          </cell>
          <cell r="H45">
            <v>97583648.810000002</v>
          </cell>
          <cell r="I45">
            <v>0</v>
          </cell>
          <cell r="J45">
            <v>97583648.810000002</v>
          </cell>
          <cell r="K45">
            <v>97583648.810000002</v>
          </cell>
          <cell r="L45">
            <v>0</v>
          </cell>
          <cell r="M45">
            <v>0</v>
          </cell>
          <cell r="N45">
            <v>0</v>
          </cell>
          <cell r="O45">
            <v>0</v>
          </cell>
          <cell r="P45">
            <v>0</v>
          </cell>
          <cell r="Q45">
            <v>0</v>
          </cell>
        </row>
        <row r="46">
          <cell r="B46">
            <v>63</v>
          </cell>
          <cell r="C46">
            <v>2507</v>
          </cell>
          <cell r="D46">
            <v>1242000</v>
          </cell>
          <cell r="E46">
            <v>0</v>
          </cell>
          <cell r="F46">
            <v>1242000</v>
          </cell>
          <cell r="G46">
            <v>1242000</v>
          </cell>
          <cell r="H46">
            <v>0</v>
          </cell>
          <cell r="I46">
            <v>1242000</v>
          </cell>
          <cell r="J46">
            <v>0</v>
          </cell>
          <cell r="K46">
            <v>0</v>
          </cell>
          <cell r="L46">
            <v>0</v>
          </cell>
          <cell r="M46">
            <v>0</v>
          </cell>
          <cell r="N46">
            <v>0</v>
          </cell>
          <cell r="O46">
            <v>0</v>
          </cell>
          <cell r="P46">
            <v>0</v>
          </cell>
          <cell r="Q46">
            <v>0</v>
          </cell>
        </row>
        <row r="47">
          <cell r="B47">
            <v>63</v>
          </cell>
          <cell r="C47">
            <v>2516</v>
          </cell>
          <cell r="D47">
            <v>6772840</v>
          </cell>
          <cell r="E47">
            <v>6772840</v>
          </cell>
          <cell r="F47">
            <v>0</v>
          </cell>
          <cell r="G47">
            <v>6772840</v>
          </cell>
          <cell r="H47">
            <v>6772840</v>
          </cell>
          <cell r="I47">
            <v>0</v>
          </cell>
          <cell r="J47">
            <v>6772840</v>
          </cell>
          <cell r="K47">
            <v>6772840</v>
          </cell>
          <cell r="L47">
            <v>0</v>
          </cell>
          <cell r="M47">
            <v>5134340</v>
          </cell>
          <cell r="N47">
            <v>5134340</v>
          </cell>
          <cell r="O47">
            <v>0</v>
          </cell>
          <cell r="P47">
            <v>5134340</v>
          </cell>
          <cell r="Q47">
            <v>0</v>
          </cell>
        </row>
        <row r="48">
          <cell r="B48">
            <v>63</v>
          </cell>
          <cell r="C48">
            <v>2517</v>
          </cell>
          <cell r="D48">
            <v>375328874.42000002</v>
          </cell>
          <cell r="E48">
            <v>190963874.41999999</v>
          </cell>
          <cell r="F48">
            <v>184365000</v>
          </cell>
          <cell r="G48">
            <v>375328874.42000002</v>
          </cell>
          <cell r="H48">
            <v>190963874.41999999</v>
          </cell>
          <cell r="I48">
            <v>184365000</v>
          </cell>
          <cell r="J48">
            <v>190963874.41999999</v>
          </cell>
          <cell r="K48">
            <v>190963874.41999999</v>
          </cell>
          <cell r="L48">
            <v>0</v>
          </cell>
          <cell r="M48">
            <v>49894890.369999997</v>
          </cell>
          <cell r="N48">
            <v>49894890.369999997</v>
          </cell>
          <cell r="O48">
            <v>0</v>
          </cell>
          <cell r="P48">
            <v>42865823.090000004</v>
          </cell>
          <cell r="Q48">
            <v>7029067.2800000003</v>
          </cell>
        </row>
        <row r="49">
          <cell r="B49">
            <v>63</v>
          </cell>
          <cell r="C49">
            <v>2520</v>
          </cell>
          <cell r="D49">
            <v>285194640</v>
          </cell>
          <cell r="E49">
            <v>15194640</v>
          </cell>
          <cell r="F49">
            <v>270000000</v>
          </cell>
          <cell r="G49">
            <v>285194640</v>
          </cell>
          <cell r="H49">
            <v>15194640</v>
          </cell>
          <cell r="I49">
            <v>270000000</v>
          </cell>
          <cell r="J49">
            <v>285194640</v>
          </cell>
          <cell r="K49">
            <v>15194640</v>
          </cell>
          <cell r="L49">
            <v>270000000</v>
          </cell>
          <cell r="M49">
            <v>57241658</v>
          </cell>
          <cell r="N49">
            <v>12000000</v>
          </cell>
          <cell r="O49">
            <v>45241658</v>
          </cell>
          <cell r="P49">
            <v>57241658</v>
          </cell>
          <cell r="Q49">
            <v>0</v>
          </cell>
        </row>
        <row r="50">
          <cell r="B50">
            <v>63</v>
          </cell>
          <cell r="C50">
            <v>2526</v>
          </cell>
          <cell r="D50">
            <v>17000000</v>
          </cell>
          <cell r="E50">
            <v>0</v>
          </cell>
          <cell r="F50">
            <v>17000000</v>
          </cell>
          <cell r="G50">
            <v>17000000</v>
          </cell>
          <cell r="H50">
            <v>0</v>
          </cell>
          <cell r="I50">
            <v>17000000</v>
          </cell>
          <cell r="J50">
            <v>17000000</v>
          </cell>
          <cell r="K50">
            <v>0</v>
          </cell>
          <cell r="L50">
            <v>17000000</v>
          </cell>
          <cell r="M50">
            <v>7519358.8799999999</v>
          </cell>
          <cell r="N50">
            <v>0</v>
          </cell>
          <cell r="O50">
            <v>7519358.8799999999</v>
          </cell>
          <cell r="P50">
            <v>7173077.0700000003</v>
          </cell>
          <cell r="Q50">
            <v>346281.81</v>
          </cell>
        </row>
        <row r="51">
          <cell r="B51">
            <v>63</v>
          </cell>
          <cell r="C51">
            <v>2527</v>
          </cell>
          <cell r="D51">
            <v>19224828</v>
          </cell>
          <cell r="E51">
            <v>1224828</v>
          </cell>
          <cell r="F51">
            <v>18000000</v>
          </cell>
          <cell r="G51">
            <v>19224828</v>
          </cell>
          <cell r="H51">
            <v>1224828</v>
          </cell>
          <cell r="I51">
            <v>18000000</v>
          </cell>
          <cell r="J51">
            <v>19224828</v>
          </cell>
          <cell r="K51">
            <v>1224828</v>
          </cell>
          <cell r="L51">
            <v>18000000</v>
          </cell>
          <cell r="M51">
            <v>2644111</v>
          </cell>
          <cell r="N51">
            <v>1224828</v>
          </cell>
          <cell r="O51">
            <v>1419283</v>
          </cell>
          <cell r="P51">
            <v>1224828</v>
          </cell>
          <cell r="Q51">
            <v>1419283</v>
          </cell>
        </row>
        <row r="52">
          <cell r="B52">
            <v>63</v>
          </cell>
          <cell r="C52">
            <v>2562</v>
          </cell>
          <cell r="D52">
            <v>40665081</v>
          </cell>
          <cell r="E52">
            <v>665081</v>
          </cell>
          <cell r="F52">
            <v>40000000</v>
          </cell>
          <cell r="G52">
            <v>40665081</v>
          </cell>
          <cell r="H52">
            <v>665081</v>
          </cell>
          <cell r="I52">
            <v>40000000</v>
          </cell>
          <cell r="J52">
            <v>665081</v>
          </cell>
          <cell r="K52">
            <v>665081</v>
          </cell>
          <cell r="L52">
            <v>0</v>
          </cell>
          <cell r="M52">
            <v>665081</v>
          </cell>
          <cell r="N52">
            <v>665081</v>
          </cell>
          <cell r="O52">
            <v>0</v>
          </cell>
          <cell r="P52">
            <v>665081</v>
          </cell>
          <cell r="Q52">
            <v>0</v>
          </cell>
        </row>
        <row r="53">
          <cell r="B53">
            <v>63</v>
          </cell>
          <cell r="C53">
            <v>2566</v>
          </cell>
          <cell r="D53">
            <v>27248300</v>
          </cell>
          <cell r="E53">
            <v>0</v>
          </cell>
          <cell r="F53">
            <v>27248300</v>
          </cell>
          <cell r="G53">
            <v>38869300</v>
          </cell>
          <cell r="H53">
            <v>0</v>
          </cell>
          <cell r="I53">
            <v>38869300</v>
          </cell>
          <cell r="J53">
            <v>11621000</v>
          </cell>
          <cell r="K53">
            <v>0</v>
          </cell>
          <cell r="L53">
            <v>11621000</v>
          </cell>
          <cell r="M53">
            <v>3621000</v>
          </cell>
          <cell r="N53">
            <v>0</v>
          </cell>
          <cell r="O53">
            <v>3621000</v>
          </cell>
          <cell r="P53">
            <v>3621000</v>
          </cell>
          <cell r="Q53">
            <v>0</v>
          </cell>
        </row>
        <row r="54">
          <cell r="B54">
            <v>63</v>
          </cell>
          <cell r="C54">
            <v>2571</v>
          </cell>
          <cell r="D54">
            <v>3158166.27</v>
          </cell>
          <cell r="E54">
            <v>53166.27</v>
          </cell>
          <cell r="F54">
            <v>3105000</v>
          </cell>
          <cell r="G54">
            <v>3158166.27</v>
          </cell>
          <cell r="H54">
            <v>53166.27</v>
          </cell>
          <cell r="I54">
            <v>3105000</v>
          </cell>
          <cell r="J54">
            <v>3158166.27</v>
          </cell>
          <cell r="K54">
            <v>53166.27</v>
          </cell>
          <cell r="L54">
            <v>3105000</v>
          </cell>
          <cell r="M54">
            <v>193938.72</v>
          </cell>
          <cell r="N54">
            <v>25300</v>
          </cell>
          <cell r="O54">
            <v>168638.72</v>
          </cell>
          <cell r="P54">
            <v>193938.72</v>
          </cell>
          <cell r="Q54">
            <v>0</v>
          </cell>
        </row>
        <row r="55">
          <cell r="B55">
            <v>63</v>
          </cell>
          <cell r="C55">
            <v>2585</v>
          </cell>
          <cell r="D55">
            <v>63772654.719999999</v>
          </cell>
          <cell r="E55">
            <v>5292054.72</v>
          </cell>
          <cell r="F55">
            <v>58480600</v>
          </cell>
          <cell r="G55">
            <v>63772654.719999999</v>
          </cell>
          <cell r="H55">
            <v>5292054.72</v>
          </cell>
          <cell r="I55">
            <v>58480600</v>
          </cell>
          <cell r="J55">
            <v>63772654.719999999</v>
          </cell>
          <cell r="K55">
            <v>5292054.72</v>
          </cell>
          <cell r="L55">
            <v>58480600</v>
          </cell>
          <cell r="M55">
            <v>1518987.55</v>
          </cell>
          <cell r="N55">
            <v>0</v>
          </cell>
          <cell r="O55">
            <v>1518987.55</v>
          </cell>
          <cell r="P55">
            <v>1518987.55</v>
          </cell>
          <cell r="Q55">
            <v>0</v>
          </cell>
        </row>
        <row r="56">
          <cell r="B56">
            <v>63</v>
          </cell>
          <cell r="C56">
            <v>2586</v>
          </cell>
          <cell r="D56">
            <v>14994740.960000001</v>
          </cell>
          <cell r="E56">
            <v>19240.96</v>
          </cell>
          <cell r="F56">
            <v>14975500</v>
          </cell>
          <cell r="G56">
            <v>14994740.960000001</v>
          </cell>
          <cell r="H56">
            <v>19240.96</v>
          </cell>
          <cell r="I56">
            <v>14975500</v>
          </cell>
          <cell r="J56">
            <v>14994740.960000001</v>
          </cell>
          <cell r="K56">
            <v>19240.96</v>
          </cell>
          <cell r="L56">
            <v>14975500</v>
          </cell>
          <cell r="M56">
            <v>1379933.99</v>
          </cell>
          <cell r="N56">
            <v>1743</v>
          </cell>
          <cell r="O56">
            <v>1378190.99</v>
          </cell>
          <cell r="P56">
            <v>1379933.99</v>
          </cell>
          <cell r="Q56">
            <v>0</v>
          </cell>
        </row>
        <row r="57">
          <cell r="B57">
            <v>63</v>
          </cell>
          <cell r="C57">
            <v>2595</v>
          </cell>
          <cell r="D57">
            <v>21167208.18</v>
          </cell>
          <cell r="E57">
            <v>10167208.18</v>
          </cell>
          <cell r="F57">
            <v>11000000</v>
          </cell>
          <cell r="G57">
            <v>21167208.18</v>
          </cell>
          <cell r="H57">
            <v>10167208.18</v>
          </cell>
          <cell r="I57">
            <v>11000000</v>
          </cell>
          <cell r="J57">
            <v>10167208.18</v>
          </cell>
          <cell r="K57">
            <v>10167208.18</v>
          </cell>
          <cell r="L57">
            <v>0</v>
          </cell>
          <cell r="M57">
            <v>2400000</v>
          </cell>
          <cell r="N57">
            <v>2400000</v>
          </cell>
          <cell r="O57">
            <v>0</v>
          </cell>
          <cell r="P57">
            <v>0</v>
          </cell>
          <cell r="Q57">
            <v>2400000</v>
          </cell>
        </row>
        <row r="58">
          <cell r="B58">
            <v>63</v>
          </cell>
          <cell r="C58">
            <v>2601</v>
          </cell>
          <cell r="D58">
            <v>4867460.3</v>
          </cell>
          <cell r="E58">
            <v>4867460.3</v>
          </cell>
          <cell r="F58">
            <v>0</v>
          </cell>
          <cell r="G58">
            <v>4867460.3</v>
          </cell>
          <cell r="H58">
            <v>4867460.3</v>
          </cell>
          <cell r="I58">
            <v>0</v>
          </cell>
          <cell r="J58">
            <v>4867460.3</v>
          </cell>
          <cell r="K58">
            <v>4867460.3</v>
          </cell>
          <cell r="L58">
            <v>0</v>
          </cell>
          <cell r="M58">
            <v>0</v>
          </cell>
          <cell r="N58">
            <v>0</v>
          </cell>
          <cell r="O58">
            <v>0</v>
          </cell>
          <cell r="P58">
            <v>0</v>
          </cell>
          <cell r="Q58">
            <v>0</v>
          </cell>
        </row>
        <row r="59">
          <cell r="B59">
            <v>63</v>
          </cell>
          <cell r="C59">
            <v>2610</v>
          </cell>
          <cell r="D59">
            <v>10350000</v>
          </cell>
          <cell r="E59">
            <v>0</v>
          </cell>
          <cell r="F59">
            <v>10350000</v>
          </cell>
          <cell r="G59">
            <v>10350000</v>
          </cell>
          <cell r="H59">
            <v>0</v>
          </cell>
          <cell r="I59">
            <v>10350000</v>
          </cell>
          <cell r="J59">
            <v>0</v>
          </cell>
          <cell r="K59">
            <v>0</v>
          </cell>
          <cell r="L59">
            <v>0</v>
          </cell>
          <cell r="M59">
            <v>0</v>
          </cell>
          <cell r="N59">
            <v>0</v>
          </cell>
          <cell r="O59">
            <v>0</v>
          </cell>
          <cell r="P59">
            <v>0</v>
          </cell>
          <cell r="Q59">
            <v>0</v>
          </cell>
        </row>
        <row r="60">
          <cell r="B60">
            <v>63</v>
          </cell>
          <cell r="C60">
            <v>2611</v>
          </cell>
          <cell r="D60">
            <v>18000000</v>
          </cell>
          <cell r="E60">
            <v>10000000</v>
          </cell>
          <cell r="F60">
            <v>8000000</v>
          </cell>
          <cell r="G60">
            <v>18000000</v>
          </cell>
          <cell r="H60">
            <v>10000000</v>
          </cell>
          <cell r="I60">
            <v>8000000</v>
          </cell>
          <cell r="J60">
            <v>10000000</v>
          </cell>
          <cell r="K60">
            <v>10000000</v>
          </cell>
          <cell r="L60">
            <v>0</v>
          </cell>
          <cell r="M60">
            <v>0</v>
          </cell>
          <cell r="N60">
            <v>0</v>
          </cell>
          <cell r="O60">
            <v>0</v>
          </cell>
          <cell r="P60">
            <v>0</v>
          </cell>
          <cell r="Q60">
            <v>0</v>
          </cell>
        </row>
        <row r="61">
          <cell r="B61">
            <v>63</v>
          </cell>
          <cell r="C61">
            <v>2612</v>
          </cell>
          <cell r="D61">
            <v>88100032</v>
          </cell>
          <cell r="E61">
            <v>18100032</v>
          </cell>
          <cell r="F61">
            <v>70000000</v>
          </cell>
          <cell r="G61">
            <v>88100032</v>
          </cell>
          <cell r="H61">
            <v>18100032</v>
          </cell>
          <cell r="I61">
            <v>70000000</v>
          </cell>
          <cell r="J61">
            <v>88100032</v>
          </cell>
          <cell r="K61">
            <v>18100032</v>
          </cell>
          <cell r="L61">
            <v>70000000</v>
          </cell>
          <cell r="M61">
            <v>18100032</v>
          </cell>
          <cell r="N61">
            <v>18100032</v>
          </cell>
          <cell r="O61">
            <v>0</v>
          </cell>
          <cell r="P61">
            <v>18100032</v>
          </cell>
          <cell r="Q61">
            <v>0</v>
          </cell>
        </row>
        <row r="62">
          <cell r="B62">
            <v>63</v>
          </cell>
          <cell r="C62">
            <v>2613</v>
          </cell>
          <cell r="D62">
            <v>74580000</v>
          </cell>
          <cell r="E62">
            <v>0</v>
          </cell>
          <cell r="F62">
            <v>74580000</v>
          </cell>
          <cell r="G62">
            <v>74580000</v>
          </cell>
          <cell r="H62">
            <v>0</v>
          </cell>
          <cell r="I62">
            <v>74580000</v>
          </cell>
          <cell r="J62">
            <v>74580000</v>
          </cell>
          <cell r="K62">
            <v>0</v>
          </cell>
          <cell r="L62">
            <v>74580000</v>
          </cell>
          <cell r="M62">
            <v>21337900</v>
          </cell>
          <cell r="N62">
            <v>0</v>
          </cell>
          <cell r="O62">
            <v>21337900</v>
          </cell>
          <cell r="P62">
            <v>21337900</v>
          </cell>
          <cell r="Q62">
            <v>0</v>
          </cell>
        </row>
        <row r="63">
          <cell r="B63">
            <v>63</v>
          </cell>
          <cell r="C63">
            <v>2614</v>
          </cell>
          <cell r="D63">
            <v>26428600</v>
          </cell>
          <cell r="E63">
            <v>6428600</v>
          </cell>
          <cell r="F63">
            <v>20000000</v>
          </cell>
          <cell r="G63">
            <v>26428600</v>
          </cell>
          <cell r="H63">
            <v>6428600</v>
          </cell>
          <cell r="I63">
            <v>20000000</v>
          </cell>
          <cell r="J63">
            <v>26428600</v>
          </cell>
          <cell r="K63">
            <v>6428600</v>
          </cell>
          <cell r="L63">
            <v>20000000</v>
          </cell>
          <cell r="M63">
            <v>6428600</v>
          </cell>
          <cell r="N63">
            <v>6428600</v>
          </cell>
          <cell r="O63">
            <v>0</v>
          </cell>
          <cell r="P63">
            <v>6428600</v>
          </cell>
          <cell r="Q63">
            <v>0</v>
          </cell>
        </row>
        <row r="64">
          <cell r="B64">
            <v>63</v>
          </cell>
          <cell r="C64">
            <v>2616</v>
          </cell>
          <cell r="D64">
            <v>2176000</v>
          </cell>
          <cell r="E64">
            <v>376000</v>
          </cell>
          <cell r="F64">
            <v>1800000</v>
          </cell>
          <cell r="G64">
            <v>2176000</v>
          </cell>
          <cell r="H64">
            <v>376000</v>
          </cell>
          <cell r="I64">
            <v>1800000</v>
          </cell>
          <cell r="J64">
            <v>2176000</v>
          </cell>
          <cell r="K64">
            <v>376000</v>
          </cell>
          <cell r="L64">
            <v>1800000</v>
          </cell>
          <cell r="M64">
            <v>376000</v>
          </cell>
          <cell r="N64">
            <v>376000</v>
          </cell>
          <cell r="O64">
            <v>0</v>
          </cell>
          <cell r="P64">
            <v>376000</v>
          </cell>
          <cell r="Q64">
            <v>0</v>
          </cell>
        </row>
        <row r="65">
          <cell r="B65">
            <v>63</v>
          </cell>
          <cell r="C65">
            <v>2617</v>
          </cell>
          <cell r="D65">
            <v>1144000</v>
          </cell>
          <cell r="E65">
            <v>0</v>
          </cell>
          <cell r="F65">
            <v>1144000</v>
          </cell>
          <cell r="G65">
            <v>1144000</v>
          </cell>
          <cell r="H65">
            <v>0</v>
          </cell>
          <cell r="I65">
            <v>1144000</v>
          </cell>
          <cell r="J65">
            <v>1144000</v>
          </cell>
          <cell r="K65">
            <v>0</v>
          </cell>
          <cell r="L65">
            <v>1144000</v>
          </cell>
          <cell r="M65">
            <v>419500</v>
          </cell>
          <cell r="N65">
            <v>0</v>
          </cell>
          <cell r="O65">
            <v>419500</v>
          </cell>
          <cell r="P65">
            <v>0</v>
          </cell>
          <cell r="Q65">
            <v>419500</v>
          </cell>
        </row>
        <row r="66">
          <cell r="B66">
            <v>63</v>
          </cell>
          <cell r="C66">
            <v>2636</v>
          </cell>
          <cell r="D66">
            <v>3857300</v>
          </cell>
          <cell r="E66">
            <v>3857300</v>
          </cell>
          <cell r="F66">
            <v>0</v>
          </cell>
          <cell r="G66">
            <v>3857300</v>
          </cell>
          <cell r="H66">
            <v>3857300</v>
          </cell>
          <cell r="I66">
            <v>0</v>
          </cell>
          <cell r="J66">
            <v>3857300</v>
          </cell>
          <cell r="K66">
            <v>3857300</v>
          </cell>
          <cell r="L66">
            <v>0</v>
          </cell>
          <cell r="M66">
            <v>1158540</v>
          </cell>
          <cell r="N66">
            <v>1158540</v>
          </cell>
          <cell r="O66">
            <v>0</v>
          </cell>
          <cell r="P66">
            <v>1158540</v>
          </cell>
          <cell r="Q66">
            <v>0</v>
          </cell>
        </row>
        <row r="67">
          <cell r="B67">
            <v>63</v>
          </cell>
          <cell r="C67">
            <v>2638</v>
          </cell>
          <cell r="D67">
            <v>632500</v>
          </cell>
          <cell r="E67">
            <v>632500</v>
          </cell>
          <cell r="F67">
            <v>0</v>
          </cell>
          <cell r="G67">
            <v>632500</v>
          </cell>
          <cell r="H67">
            <v>632500</v>
          </cell>
          <cell r="I67">
            <v>0</v>
          </cell>
          <cell r="J67">
            <v>632500</v>
          </cell>
          <cell r="K67">
            <v>632500</v>
          </cell>
          <cell r="L67">
            <v>0</v>
          </cell>
          <cell r="M67">
            <v>189750</v>
          </cell>
          <cell r="N67">
            <v>189750</v>
          </cell>
          <cell r="O67">
            <v>0</v>
          </cell>
          <cell r="P67">
            <v>189750</v>
          </cell>
          <cell r="Q67">
            <v>0</v>
          </cell>
        </row>
        <row r="68">
          <cell r="B68">
            <v>63</v>
          </cell>
          <cell r="C68">
            <v>2648</v>
          </cell>
          <cell r="D68">
            <v>30000000</v>
          </cell>
          <cell r="E68">
            <v>0</v>
          </cell>
          <cell r="F68">
            <v>30000000</v>
          </cell>
          <cell r="G68">
            <v>30000000</v>
          </cell>
          <cell r="H68">
            <v>0</v>
          </cell>
          <cell r="I68">
            <v>30000000</v>
          </cell>
          <cell r="J68">
            <v>30000000</v>
          </cell>
          <cell r="K68">
            <v>0</v>
          </cell>
          <cell r="L68">
            <v>30000000</v>
          </cell>
          <cell r="M68">
            <v>0</v>
          </cell>
          <cell r="N68">
            <v>0</v>
          </cell>
          <cell r="O68">
            <v>0</v>
          </cell>
          <cell r="P68">
            <v>0</v>
          </cell>
          <cell r="Q68">
            <v>0</v>
          </cell>
        </row>
        <row r="69">
          <cell r="B69">
            <v>63</v>
          </cell>
          <cell r="C69">
            <v>2651</v>
          </cell>
          <cell r="D69">
            <v>8000000</v>
          </cell>
          <cell r="E69">
            <v>0</v>
          </cell>
          <cell r="F69">
            <v>8000000</v>
          </cell>
          <cell r="G69">
            <v>8000000</v>
          </cell>
          <cell r="H69">
            <v>0</v>
          </cell>
          <cell r="I69">
            <v>8000000</v>
          </cell>
          <cell r="J69">
            <v>0</v>
          </cell>
          <cell r="K69">
            <v>0</v>
          </cell>
          <cell r="L69">
            <v>0</v>
          </cell>
          <cell r="M69">
            <v>0</v>
          </cell>
          <cell r="N69">
            <v>0</v>
          </cell>
          <cell r="O69">
            <v>0</v>
          </cell>
          <cell r="P69">
            <v>0</v>
          </cell>
          <cell r="Q69">
            <v>0</v>
          </cell>
        </row>
        <row r="70">
          <cell r="B70">
            <v>68</v>
          </cell>
          <cell r="C70">
            <v>2624</v>
          </cell>
          <cell r="D70">
            <v>132540000</v>
          </cell>
          <cell r="E70">
            <v>132540000</v>
          </cell>
          <cell r="F70">
            <v>0</v>
          </cell>
          <cell r="G70">
            <v>132540000</v>
          </cell>
          <cell r="H70">
            <v>132540000</v>
          </cell>
          <cell r="I70">
            <v>0</v>
          </cell>
          <cell r="J70">
            <v>132540000</v>
          </cell>
          <cell r="K70">
            <v>132540000</v>
          </cell>
          <cell r="L70">
            <v>0</v>
          </cell>
          <cell r="M70">
            <v>460000</v>
          </cell>
          <cell r="N70">
            <v>460000</v>
          </cell>
          <cell r="O70">
            <v>0</v>
          </cell>
          <cell r="P70">
            <v>460000</v>
          </cell>
          <cell r="Q70">
            <v>0</v>
          </cell>
        </row>
        <row r="71">
          <cell r="B71">
            <v>68</v>
          </cell>
          <cell r="C71">
            <v>2625</v>
          </cell>
          <cell r="D71">
            <v>40100000</v>
          </cell>
          <cell r="E71">
            <v>40100000</v>
          </cell>
          <cell r="F71">
            <v>0</v>
          </cell>
          <cell r="G71">
            <v>40100000</v>
          </cell>
          <cell r="H71">
            <v>40100000</v>
          </cell>
          <cell r="I71">
            <v>0</v>
          </cell>
          <cell r="J71">
            <v>40100000</v>
          </cell>
          <cell r="K71">
            <v>40100000</v>
          </cell>
          <cell r="L71">
            <v>0</v>
          </cell>
          <cell r="M71">
            <v>0</v>
          </cell>
          <cell r="N71">
            <v>0</v>
          </cell>
          <cell r="O71">
            <v>0</v>
          </cell>
          <cell r="P71">
            <v>0</v>
          </cell>
          <cell r="Q71">
            <v>0</v>
          </cell>
        </row>
        <row r="72">
          <cell r="B72">
            <v>68</v>
          </cell>
          <cell r="C72">
            <v>2626</v>
          </cell>
          <cell r="D72">
            <v>5500000</v>
          </cell>
          <cell r="E72">
            <v>0</v>
          </cell>
          <cell r="F72">
            <v>5500000</v>
          </cell>
          <cell r="G72">
            <v>5500000</v>
          </cell>
          <cell r="H72">
            <v>0</v>
          </cell>
          <cell r="I72">
            <v>5500000</v>
          </cell>
          <cell r="J72">
            <v>0</v>
          </cell>
          <cell r="K72">
            <v>0</v>
          </cell>
          <cell r="L72">
            <v>0</v>
          </cell>
          <cell r="M72">
            <v>0</v>
          </cell>
          <cell r="N72">
            <v>0</v>
          </cell>
          <cell r="O72">
            <v>0</v>
          </cell>
          <cell r="P72">
            <v>0</v>
          </cell>
          <cell r="Q72">
            <v>0</v>
          </cell>
        </row>
        <row r="73">
          <cell r="B73">
            <v>102</v>
          </cell>
          <cell r="C73">
            <v>2283</v>
          </cell>
          <cell r="D73">
            <v>82714157</v>
          </cell>
          <cell r="E73">
            <v>0</v>
          </cell>
          <cell r="F73">
            <v>82714157</v>
          </cell>
          <cell r="G73">
            <v>82778472</v>
          </cell>
          <cell r="H73">
            <v>0</v>
          </cell>
          <cell r="I73">
            <v>82778472</v>
          </cell>
          <cell r="J73">
            <v>82778472</v>
          </cell>
          <cell r="K73">
            <v>0</v>
          </cell>
          <cell r="L73">
            <v>82778472</v>
          </cell>
          <cell r="M73">
            <v>0</v>
          </cell>
          <cell r="N73">
            <v>0</v>
          </cell>
          <cell r="O73">
            <v>0</v>
          </cell>
          <cell r="P73">
            <v>0</v>
          </cell>
          <cell r="Q73">
            <v>0</v>
          </cell>
        </row>
        <row r="74">
          <cell r="B74">
            <v>102</v>
          </cell>
          <cell r="C74">
            <v>2284</v>
          </cell>
          <cell r="D74">
            <v>193000000</v>
          </cell>
          <cell r="E74">
            <v>0</v>
          </cell>
          <cell r="F74">
            <v>193000000</v>
          </cell>
          <cell r="G74">
            <v>193149768</v>
          </cell>
          <cell r="H74">
            <v>0</v>
          </cell>
          <cell r="I74">
            <v>193149768</v>
          </cell>
          <cell r="J74">
            <v>193149768</v>
          </cell>
          <cell r="K74">
            <v>0</v>
          </cell>
          <cell r="L74">
            <v>193149768</v>
          </cell>
          <cell r="M74">
            <v>0</v>
          </cell>
          <cell r="N74">
            <v>0</v>
          </cell>
          <cell r="O74">
            <v>0</v>
          </cell>
          <cell r="P74">
            <v>0</v>
          </cell>
          <cell r="Q74">
            <v>0</v>
          </cell>
        </row>
        <row r="75">
          <cell r="B75">
            <v>104</v>
          </cell>
          <cell r="C75">
            <v>800</v>
          </cell>
          <cell r="D75">
            <v>44100.03</v>
          </cell>
          <cell r="E75">
            <v>44100.03</v>
          </cell>
          <cell r="F75">
            <v>0</v>
          </cell>
          <cell r="G75">
            <v>21876600.030000001</v>
          </cell>
          <cell r="H75">
            <v>44100.03</v>
          </cell>
          <cell r="I75">
            <v>21832500</v>
          </cell>
          <cell r="J75">
            <v>21876600.030000001</v>
          </cell>
          <cell r="K75">
            <v>44100.03</v>
          </cell>
          <cell r="L75">
            <v>21832500</v>
          </cell>
          <cell r="M75">
            <v>0</v>
          </cell>
          <cell r="N75">
            <v>0</v>
          </cell>
          <cell r="O75">
            <v>0</v>
          </cell>
          <cell r="P75">
            <v>0</v>
          </cell>
          <cell r="Q75">
            <v>0</v>
          </cell>
        </row>
        <row r="76">
          <cell r="B76">
            <v>104</v>
          </cell>
          <cell r="C76">
            <v>910</v>
          </cell>
          <cell r="D76">
            <v>34050</v>
          </cell>
          <cell r="E76">
            <v>34050</v>
          </cell>
          <cell r="F76">
            <v>0</v>
          </cell>
          <cell r="G76">
            <v>34050</v>
          </cell>
          <cell r="H76">
            <v>34050</v>
          </cell>
          <cell r="I76">
            <v>0</v>
          </cell>
          <cell r="J76">
            <v>34050</v>
          </cell>
          <cell r="K76">
            <v>34050</v>
          </cell>
          <cell r="L76">
            <v>0</v>
          </cell>
          <cell r="M76">
            <v>0</v>
          </cell>
          <cell r="N76">
            <v>0</v>
          </cell>
          <cell r="O76">
            <v>0</v>
          </cell>
          <cell r="P76">
            <v>0</v>
          </cell>
          <cell r="Q76">
            <v>0</v>
          </cell>
        </row>
        <row r="77">
          <cell r="B77">
            <v>110</v>
          </cell>
          <cell r="C77">
            <v>2502</v>
          </cell>
          <cell r="D77">
            <v>69311821.730000004</v>
          </cell>
          <cell r="E77">
            <v>69311821.730000004</v>
          </cell>
          <cell r="F77">
            <v>0</v>
          </cell>
          <cell r="G77">
            <v>69311821.730000004</v>
          </cell>
          <cell r="H77">
            <v>69311821.730000004</v>
          </cell>
          <cell r="I77">
            <v>0</v>
          </cell>
          <cell r="J77">
            <v>69311821.730000004</v>
          </cell>
          <cell r="K77">
            <v>69311821.730000004</v>
          </cell>
          <cell r="L77">
            <v>0</v>
          </cell>
          <cell r="M77">
            <v>3516731.05</v>
          </cell>
          <cell r="N77">
            <v>3516731.05</v>
          </cell>
          <cell r="O77">
            <v>0</v>
          </cell>
          <cell r="P77">
            <v>3099385.13</v>
          </cell>
          <cell r="Q77">
            <v>417345.92</v>
          </cell>
        </row>
        <row r="78">
          <cell r="B78">
            <v>110</v>
          </cell>
          <cell r="C78">
            <v>2577</v>
          </cell>
          <cell r="D78">
            <v>82203354.430000007</v>
          </cell>
          <cell r="E78">
            <v>82203354.430000007</v>
          </cell>
          <cell r="F78">
            <v>0</v>
          </cell>
          <cell r="G78">
            <v>82203354.430000007</v>
          </cell>
          <cell r="H78">
            <v>82203354.430000007</v>
          </cell>
          <cell r="I78">
            <v>0</v>
          </cell>
          <cell r="J78">
            <v>82203354.430000007</v>
          </cell>
          <cell r="K78">
            <v>82203354.430000007</v>
          </cell>
          <cell r="L78">
            <v>0</v>
          </cell>
          <cell r="M78">
            <v>8747704.1799999997</v>
          </cell>
          <cell r="N78">
            <v>8747704.1799999997</v>
          </cell>
          <cell r="O78">
            <v>0</v>
          </cell>
          <cell r="P78">
            <v>8660049.2400000002</v>
          </cell>
          <cell r="Q78">
            <v>87654.94</v>
          </cell>
        </row>
        <row r="79">
          <cell r="B79">
            <v>110</v>
          </cell>
          <cell r="C79">
            <v>2622</v>
          </cell>
          <cell r="D79">
            <v>16708154.5</v>
          </cell>
          <cell r="E79">
            <v>16708154.5</v>
          </cell>
          <cell r="F79">
            <v>0</v>
          </cell>
          <cell r="G79">
            <v>16708154.5</v>
          </cell>
          <cell r="H79">
            <v>16708154.5</v>
          </cell>
          <cell r="I79">
            <v>0</v>
          </cell>
          <cell r="J79">
            <v>16708154.5</v>
          </cell>
          <cell r="K79">
            <v>16708154.5</v>
          </cell>
          <cell r="L79">
            <v>0</v>
          </cell>
          <cell r="M79">
            <v>652288</v>
          </cell>
          <cell r="N79">
            <v>652288</v>
          </cell>
          <cell r="O79">
            <v>0</v>
          </cell>
          <cell r="P79">
            <v>652288</v>
          </cell>
          <cell r="Q79">
            <v>0</v>
          </cell>
        </row>
        <row r="80">
          <cell r="B80">
            <v>110</v>
          </cell>
          <cell r="C80">
            <v>2633</v>
          </cell>
          <cell r="D80">
            <v>120067448.64</v>
          </cell>
          <cell r="E80">
            <v>120067448.64</v>
          </cell>
          <cell r="F80">
            <v>0</v>
          </cell>
          <cell r="G80">
            <v>120067448.64</v>
          </cell>
          <cell r="H80">
            <v>120067448.64</v>
          </cell>
          <cell r="I80">
            <v>0</v>
          </cell>
          <cell r="J80">
            <v>120067448.64</v>
          </cell>
          <cell r="K80">
            <v>120067448.64</v>
          </cell>
          <cell r="L80">
            <v>0</v>
          </cell>
          <cell r="M80">
            <v>14666072.4</v>
          </cell>
          <cell r="N80">
            <v>14666072.4</v>
          </cell>
          <cell r="O80">
            <v>0</v>
          </cell>
          <cell r="P80">
            <v>13883360.890000001</v>
          </cell>
          <cell r="Q80">
            <v>782711.51</v>
          </cell>
        </row>
        <row r="81">
          <cell r="B81">
            <v>110</v>
          </cell>
          <cell r="C81">
            <v>2649</v>
          </cell>
          <cell r="D81">
            <v>370000000</v>
          </cell>
          <cell r="E81">
            <v>0</v>
          </cell>
          <cell r="F81">
            <v>370000000</v>
          </cell>
          <cell r="G81">
            <v>370000000</v>
          </cell>
          <cell r="H81">
            <v>0</v>
          </cell>
          <cell r="I81">
            <v>370000000</v>
          </cell>
          <cell r="J81">
            <v>0</v>
          </cell>
          <cell r="K81">
            <v>0</v>
          </cell>
          <cell r="L81">
            <v>0</v>
          </cell>
          <cell r="M81">
            <v>0</v>
          </cell>
          <cell r="N81">
            <v>0</v>
          </cell>
          <cell r="O81">
            <v>0</v>
          </cell>
          <cell r="P81">
            <v>0</v>
          </cell>
          <cell r="Q81">
            <v>0</v>
          </cell>
        </row>
        <row r="82">
          <cell r="B82">
            <v>110</v>
          </cell>
          <cell r="C82">
            <v>2650</v>
          </cell>
          <cell r="D82">
            <v>140000000</v>
          </cell>
          <cell r="E82">
            <v>0</v>
          </cell>
          <cell r="F82">
            <v>140000000</v>
          </cell>
          <cell r="G82">
            <v>140000000</v>
          </cell>
          <cell r="H82">
            <v>0</v>
          </cell>
          <cell r="I82">
            <v>140000000</v>
          </cell>
          <cell r="J82">
            <v>0</v>
          </cell>
          <cell r="K82">
            <v>0</v>
          </cell>
          <cell r="L82">
            <v>0</v>
          </cell>
          <cell r="M82">
            <v>0</v>
          </cell>
          <cell r="N82">
            <v>0</v>
          </cell>
          <cell r="O82">
            <v>0</v>
          </cell>
          <cell r="P82">
            <v>0</v>
          </cell>
          <cell r="Q82">
            <v>0</v>
          </cell>
        </row>
        <row r="83">
          <cell r="B83">
            <v>111</v>
          </cell>
          <cell r="C83">
            <v>2495</v>
          </cell>
          <cell r="D83">
            <v>550266.28</v>
          </cell>
          <cell r="E83">
            <v>550266.28</v>
          </cell>
          <cell r="F83">
            <v>0</v>
          </cell>
          <cell r="G83">
            <v>550266.28</v>
          </cell>
          <cell r="H83">
            <v>550266.28</v>
          </cell>
          <cell r="I83">
            <v>0</v>
          </cell>
          <cell r="J83">
            <v>550266.28</v>
          </cell>
          <cell r="K83">
            <v>550266.28</v>
          </cell>
          <cell r="L83">
            <v>0</v>
          </cell>
          <cell r="M83">
            <v>0</v>
          </cell>
          <cell r="N83">
            <v>0</v>
          </cell>
          <cell r="O83">
            <v>0</v>
          </cell>
          <cell r="P83">
            <v>0</v>
          </cell>
          <cell r="Q83">
            <v>0</v>
          </cell>
        </row>
        <row r="84">
          <cell r="B84">
            <v>111</v>
          </cell>
          <cell r="C84">
            <v>2496</v>
          </cell>
          <cell r="D84">
            <v>306119.07</v>
          </cell>
          <cell r="E84">
            <v>306119.07</v>
          </cell>
          <cell r="F84">
            <v>0</v>
          </cell>
          <cell r="G84">
            <v>306119.07</v>
          </cell>
          <cell r="H84">
            <v>306119.07</v>
          </cell>
          <cell r="I84">
            <v>0</v>
          </cell>
          <cell r="J84">
            <v>306119.07</v>
          </cell>
          <cell r="K84">
            <v>306119.07</v>
          </cell>
          <cell r="L84">
            <v>0</v>
          </cell>
          <cell r="M84">
            <v>0</v>
          </cell>
          <cell r="N84">
            <v>0</v>
          </cell>
          <cell r="O84">
            <v>0</v>
          </cell>
          <cell r="P84">
            <v>0</v>
          </cell>
          <cell r="Q84">
            <v>0</v>
          </cell>
        </row>
        <row r="85">
          <cell r="B85">
            <v>111</v>
          </cell>
          <cell r="C85">
            <v>2497</v>
          </cell>
          <cell r="D85">
            <v>795780.92</v>
          </cell>
          <cell r="E85">
            <v>795780.92</v>
          </cell>
          <cell r="F85">
            <v>0</v>
          </cell>
          <cell r="G85">
            <v>795780.92</v>
          </cell>
          <cell r="H85">
            <v>795780.92</v>
          </cell>
          <cell r="I85">
            <v>0</v>
          </cell>
          <cell r="J85">
            <v>795780.92</v>
          </cell>
          <cell r="K85">
            <v>795780.92</v>
          </cell>
          <cell r="L85">
            <v>0</v>
          </cell>
          <cell r="M85">
            <v>59061.46</v>
          </cell>
          <cell r="N85">
            <v>59061.46</v>
          </cell>
          <cell r="O85">
            <v>0</v>
          </cell>
          <cell r="P85">
            <v>0</v>
          </cell>
          <cell r="Q85">
            <v>59061.46</v>
          </cell>
        </row>
        <row r="86">
          <cell r="B86">
            <v>111</v>
          </cell>
          <cell r="C86">
            <v>2499</v>
          </cell>
          <cell r="D86">
            <v>2730000</v>
          </cell>
          <cell r="E86">
            <v>2730000</v>
          </cell>
          <cell r="F86">
            <v>0</v>
          </cell>
          <cell r="G86">
            <v>2730000</v>
          </cell>
          <cell r="H86">
            <v>2730000</v>
          </cell>
          <cell r="I86">
            <v>0</v>
          </cell>
          <cell r="J86">
            <v>2730000</v>
          </cell>
          <cell r="K86">
            <v>2730000</v>
          </cell>
          <cell r="L86">
            <v>0</v>
          </cell>
          <cell r="M86">
            <v>0</v>
          </cell>
          <cell r="N86">
            <v>0</v>
          </cell>
          <cell r="O86">
            <v>0</v>
          </cell>
          <cell r="P86">
            <v>0</v>
          </cell>
          <cell r="Q86">
            <v>0</v>
          </cell>
        </row>
        <row r="87">
          <cell r="B87">
            <v>111</v>
          </cell>
          <cell r="C87">
            <v>2500</v>
          </cell>
          <cell r="D87">
            <v>972298.07</v>
          </cell>
          <cell r="E87">
            <v>972298.07</v>
          </cell>
          <cell r="F87">
            <v>0</v>
          </cell>
          <cell r="G87">
            <v>972298.07</v>
          </cell>
          <cell r="H87">
            <v>972298.07</v>
          </cell>
          <cell r="I87">
            <v>0</v>
          </cell>
          <cell r="J87">
            <v>972298.07</v>
          </cell>
          <cell r="K87">
            <v>972298.07</v>
          </cell>
          <cell r="L87">
            <v>0</v>
          </cell>
          <cell r="M87">
            <v>0</v>
          </cell>
          <cell r="N87">
            <v>0</v>
          </cell>
          <cell r="O87">
            <v>0</v>
          </cell>
          <cell r="P87">
            <v>0</v>
          </cell>
          <cell r="Q87">
            <v>0</v>
          </cell>
        </row>
        <row r="88">
          <cell r="B88">
            <v>111</v>
          </cell>
          <cell r="C88">
            <v>2503</v>
          </cell>
          <cell r="D88">
            <v>3765056.72</v>
          </cell>
          <cell r="E88">
            <v>3765056.72</v>
          </cell>
          <cell r="F88">
            <v>0</v>
          </cell>
          <cell r="G88">
            <v>3765056.72</v>
          </cell>
          <cell r="H88">
            <v>3765056.72</v>
          </cell>
          <cell r="I88">
            <v>0</v>
          </cell>
          <cell r="J88">
            <v>3765056.72</v>
          </cell>
          <cell r="K88">
            <v>3765056.72</v>
          </cell>
          <cell r="L88">
            <v>0</v>
          </cell>
          <cell r="M88">
            <v>0</v>
          </cell>
          <cell r="N88">
            <v>0</v>
          </cell>
          <cell r="O88">
            <v>0</v>
          </cell>
          <cell r="P88">
            <v>0</v>
          </cell>
          <cell r="Q88">
            <v>0</v>
          </cell>
        </row>
        <row r="89">
          <cell r="B89">
            <v>111</v>
          </cell>
          <cell r="C89">
            <v>2504</v>
          </cell>
          <cell r="D89">
            <v>41858113.060000002</v>
          </cell>
          <cell r="E89">
            <v>41858113.060000002</v>
          </cell>
          <cell r="F89">
            <v>0</v>
          </cell>
          <cell r="G89">
            <v>41858113.060000002</v>
          </cell>
          <cell r="H89">
            <v>41858113.060000002</v>
          </cell>
          <cell r="I89">
            <v>0</v>
          </cell>
          <cell r="J89">
            <v>41858113.060000002</v>
          </cell>
          <cell r="K89">
            <v>41858113.060000002</v>
          </cell>
          <cell r="L89">
            <v>0</v>
          </cell>
          <cell r="M89">
            <v>21584983.219999999</v>
          </cell>
          <cell r="N89">
            <v>21584983.219999999</v>
          </cell>
          <cell r="O89">
            <v>0</v>
          </cell>
          <cell r="P89">
            <v>21268264.84</v>
          </cell>
          <cell r="Q89">
            <v>316718.38</v>
          </cell>
        </row>
        <row r="90">
          <cell r="B90">
            <v>111</v>
          </cell>
          <cell r="C90">
            <v>2587</v>
          </cell>
          <cell r="D90">
            <v>2057200</v>
          </cell>
          <cell r="E90">
            <v>2057200</v>
          </cell>
          <cell r="F90">
            <v>0</v>
          </cell>
          <cell r="G90">
            <v>2057200</v>
          </cell>
          <cell r="H90">
            <v>2057200</v>
          </cell>
          <cell r="I90">
            <v>0</v>
          </cell>
          <cell r="J90">
            <v>2057200</v>
          </cell>
          <cell r="K90">
            <v>2057200</v>
          </cell>
          <cell r="L90">
            <v>0</v>
          </cell>
          <cell r="M90">
            <v>0</v>
          </cell>
          <cell r="N90">
            <v>0</v>
          </cell>
          <cell r="O90">
            <v>0</v>
          </cell>
          <cell r="P90">
            <v>0</v>
          </cell>
          <cell r="Q90">
            <v>0</v>
          </cell>
        </row>
        <row r="91">
          <cell r="B91">
            <v>111</v>
          </cell>
          <cell r="C91">
            <v>2635</v>
          </cell>
          <cell r="D91">
            <v>45519519.329999998</v>
          </cell>
          <cell r="E91">
            <v>45519519.329999998</v>
          </cell>
          <cell r="F91">
            <v>0</v>
          </cell>
          <cell r="G91">
            <v>45519519.329999998</v>
          </cell>
          <cell r="H91">
            <v>45519519.329999998</v>
          </cell>
          <cell r="I91">
            <v>0</v>
          </cell>
          <cell r="J91">
            <v>45519519.329999998</v>
          </cell>
          <cell r="K91">
            <v>45519519.329999998</v>
          </cell>
          <cell r="L91">
            <v>0</v>
          </cell>
          <cell r="M91">
            <v>4319085.53</v>
          </cell>
          <cell r="N91">
            <v>4319085.53</v>
          </cell>
          <cell r="O91">
            <v>0</v>
          </cell>
          <cell r="P91">
            <v>3086504.19</v>
          </cell>
          <cell r="Q91">
            <v>1232581.3400000001</v>
          </cell>
        </row>
        <row r="92">
          <cell r="B92">
            <v>111</v>
          </cell>
          <cell r="C92">
            <v>2646</v>
          </cell>
          <cell r="D92">
            <v>160000000</v>
          </cell>
          <cell r="E92">
            <v>0</v>
          </cell>
          <cell r="F92">
            <v>160000000</v>
          </cell>
          <cell r="G92">
            <v>160000000</v>
          </cell>
          <cell r="H92">
            <v>0</v>
          </cell>
          <cell r="I92">
            <v>160000000</v>
          </cell>
          <cell r="J92">
            <v>0</v>
          </cell>
          <cell r="K92">
            <v>0</v>
          </cell>
          <cell r="L92">
            <v>0</v>
          </cell>
          <cell r="M92">
            <v>0</v>
          </cell>
          <cell r="N92">
            <v>0</v>
          </cell>
          <cell r="O92">
            <v>0</v>
          </cell>
          <cell r="P92">
            <v>0</v>
          </cell>
          <cell r="Q92">
            <v>0</v>
          </cell>
        </row>
        <row r="93">
          <cell r="B93">
            <v>113</v>
          </cell>
          <cell r="C93">
            <v>2584</v>
          </cell>
          <cell r="D93">
            <v>646059.47</v>
          </cell>
          <cell r="E93">
            <v>646059.47</v>
          </cell>
          <cell r="F93">
            <v>0</v>
          </cell>
          <cell r="G93">
            <v>646059.47</v>
          </cell>
          <cell r="H93">
            <v>646059.47</v>
          </cell>
          <cell r="I93">
            <v>0</v>
          </cell>
          <cell r="J93">
            <v>646059.47</v>
          </cell>
          <cell r="K93">
            <v>646059.47</v>
          </cell>
          <cell r="L93">
            <v>0</v>
          </cell>
          <cell r="M93">
            <v>30700</v>
          </cell>
          <cell r="N93">
            <v>30700</v>
          </cell>
          <cell r="O93">
            <v>0</v>
          </cell>
          <cell r="P93">
            <v>30700</v>
          </cell>
          <cell r="Q93">
            <v>0</v>
          </cell>
        </row>
        <row r="94">
          <cell r="B94">
            <v>113</v>
          </cell>
          <cell r="C94">
            <v>2592</v>
          </cell>
          <cell r="D94">
            <v>786881043.32000005</v>
          </cell>
          <cell r="E94">
            <v>786881043.32000005</v>
          </cell>
          <cell r="F94">
            <v>0</v>
          </cell>
          <cell r="G94">
            <v>786881043.32000005</v>
          </cell>
          <cell r="H94">
            <v>786881043.32000005</v>
          </cell>
          <cell r="I94">
            <v>0</v>
          </cell>
          <cell r="J94">
            <v>786881043.32000005</v>
          </cell>
          <cell r="K94">
            <v>786881043.32000005</v>
          </cell>
          <cell r="L94">
            <v>0</v>
          </cell>
          <cell r="M94">
            <v>134780762.84999999</v>
          </cell>
          <cell r="N94">
            <v>134780762.84999999</v>
          </cell>
          <cell r="O94">
            <v>0</v>
          </cell>
          <cell r="P94">
            <v>106796886.83</v>
          </cell>
          <cell r="Q94">
            <v>27983876.02</v>
          </cell>
        </row>
        <row r="95">
          <cell r="B95">
            <v>113</v>
          </cell>
          <cell r="C95">
            <v>2620</v>
          </cell>
          <cell r="D95">
            <v>69899988.939999998</v>
          </cell>
          <cell r="E95">
            <v>69899988.939999998</v>
          </cell>
          <cell r="F95">
            <v>0</v>
          </cell>
          <cell r="G95">
            <v>69899988.939999998</v>
          </cell>
          <cell r="H95">
            <v>69899988.939999998</v>
          </cell>
          <cell r="I95">
            <v>0</v>
          </cell>
          <cell r="J95">
            <v>69899988.939999998</v>
          </cell>
          <cell r="K95">
            <v>69899988.939999998</v>
          </cell>
          <cell r="L95">
            <v>0</v>
          </cell>
          <cell r="M95">
            <v>20261945.5</v>
          </cell>
          <cell r="N95">
            <v>20261945.5</v>
          </cell>
          <cell r="O95">
            <v>0</v>
          </cell>
          <cell r="P95">
            <v>20261945.5</v>
          </cell>
          <cell r="Q95">
            <v>0</v>
          </cell>
        </row>
        <row r="96">
          <cell r="B96">
            <v>113</v>
          </cell>
          <cell r="C96">
            <v>2621</v>
          </cell>
          <cell r="D96">
            <v>158143815.03999999</v>
          </cell>
          <cell r="E96">
            <v>158143815.03999999</v>
          </cell>
          <cell r="F96">
            <v>0</v>
          </cell>
          <cell r="G96">
            <v>158143815.03999999</v>
          </cell>
          <cell r="H96">
            <v>158143815.03999999</v>
          </cell>
          <cell r="I96">
            <v>0</v>
          </cell>
          <cell r="J96">
            <v>158143815.03999999</v>
          </cell>
          <cell r="K96">
            <v>158143815.03999999</v>
          </cell>
          <cell r="L96">
            <v>0</v>
          </cell>
          <cell r="M96">
            <v>16044509.27</v>
          </cell>
          <cell r="N96">
            <v>16044509.27</v>
          </cell>
          <cell r="O96">
            <v>0</v>
          </cell>
          <cell r="P96">
            <v>9694892.7799999993</v>
          </cell>
          <cell r="Q96">
            <v>6349616.4900000002</v>
          </cell>
        </row>
        <row r="97">
          <cell r="B97">
            <v>113</v>
          </cell>
          <cell r="C97">
            <v>2653</v>
          </cell>
          <cell r="D97">
            <v>117758114</v>
          </cell>
          <cell r="E97">
            <v>117758114</v>
          </cell>
          <cell r="F97">
            <v>0</v>
          </cell>
          <cell r="G97">
            <v>117758114</v>
          </cell>
          <cell r="H97">
            <v>117758114</v>
          </cell>
          <cell r="I97">
            <v>0</v>
          </cell>
          <cell r="J97">
            <v>117758114</v>
          </cell>
          <cell r="K97">
            <v>117758114</v>
          </cell>
          <cell r="L97">
            <v>0</v>
          </cell>
          <cell r="M97">
            <v>21933721.07</v>
          </cell>
          <cell r="N97">
            <v>21933721.07</v>
          </cell>
          <cell r="O97">
            <v>0</v>
          </cell>
          <cell r="P97">
            <v>18988117.079999998</v>
          </cell>
          <cell r="Q97">
            <v>2945603.99</v>
          </cell>
        </row>
        <row r="98">
          <cell r="B98">
            <v>113</v>
          </cell>
          <cell r="C98">
            <v>2654</v>
          </cell>
          <cell r="D98">
            <v>231934333.34</v>
          </cell>
          <cell r="E98">
            <v>231934333.34</v>
          </cell>
          <cell r="F98">
            <v>0</v>
          </cell>
          <cell r="G98">
            <v>231934333.34</v>
          </cell>
          <cell r="H98">
            <v>231934333.34</v>
          </cell>
          <cell r="I98">
            <v>0</v>
          </cell>
          <cell r="J98">
            <v>231934333.34</v>
          </cell>
          <cell r="K98">
            <v>231934333.34</v>
          </cell>
          <cell r="L98">
            <v>0</v>
          </cell>
          <cell r="M98">
            <v>36127081.75</v>
          </cell>
          <cell r="N98">
            <v>36127081.75</v>
          </cell>
          <cell r="O98">
            <v>0</v>
          </cell>
          <cell r="P98">
            <v>34096835.659999996</v>
          </cell>
          <cell r="Q98">
            <v>2030246.09</v>
          </cell>
        </row>
        <row r="99">
          <cell r="B99">
            <v>113</v>
          </cell>
          <cell r="C99">
            <v>2655</v>
          </cell>
          <cell r="D99">
            <v>438272020</v>
          </cell>
          <cell r="E99">
            <v>438272020</v>
          </cell>
          <cell r="F99">
            <v>0</v>
          </cell>
          <cell r="G99">
            <v>477151020</v>
          </cell>
          <cell r="H99">
            <v>438272020</v>
          </cell>
          <cell r="I99">
            <v>38879000</v>
          </cell>
          <cell r="J99">
            <v>477151020</v>
          </cell>
          <cell r="K99">
            <v>438272020</v>
          </cell>
          <cell r="L99">
            <v>38879000</v>
          </cell>
          <cell r="M99">
            <v>82879000</v>
          </cell>
          <cell r="N99">
            <v>44000000</v>
          </cell>
          <cell r="O99">
            <v>38879000</v>
          </cell>
          <cell r="P99">
            <v>82879000</v>
          </cell>
          <cell r="Q99">
            <v>0</v>
          </cell>
        </row>
        <row r="100">
          <cell r="B100">
            <v>120</v>
          </cell>
          <cell r="C100">
            <v>1200</v>
          </cell>
          <cell r="D100">
            <v>1323042.6399999999</v>
          </cell>
          <cell r="E100">
            <v>1323042.6399999999</v>
          </cell>
          <cell r="F100">
            <v>0</v>
          </cell>
          <cell r="G100">
            <v>1323042.6399999999</v>
          </cell>
          <cell r="H100">
            <v>1323042.6399999999</v>
          </cell>
          <cell r="I100">
            <v>0</v>
          </cell>
          <cell r="J100">
            <v>1323042.6399999999</v>
          </cell>
          <cell r="K100">
            <v>1323042.6399999999</v>
          </cell>
          <cell r="L100">
            <v>0</v>
          </cell>
          <cell r="M100">
            <v>0</v>
          </cell>
          <cell r="N100">
            <v>0</v>
          </cell>
          <cell r="O100">
            <v>0</v>
          </cell>
          <cell r="P100">
            <v>0</v>
          </cell>
          <cell r="Q100">
            <v>0</v>
          </cell>
        </row>
        <row r="101">
          <cell r="B101">
            <v>120</v>
          </cell>
          <cell r="C101">
            <v>2555</v>
          </cell>
          <cell r="D101">
            <v>4375969.88</v>
          </cell>
          <cell r="E101">
            <v>4375969.88</v>
          </cell>
          <cell r="F101">
            <v>0</v>
          </cell>
          <cell r="G101">
            <v>4375969.88</v>
          </cell>
          <cell r="H101">
            <v>4375969.88</v>
          </cell>
          <cell r="I101">
            <v>0</v>
          </cell>
          <cell r="J101">
            <v>4375969.88</v>
          </cell>
          <cell r="K101">
            <v>4375969.88</v>
          </cell>
          <cell r="L101">
            <v>0</v>
          </cell>
          <cell r="M101">
            <v>0</v>
          </cell>
          <cell r="N101">
            <v>0</v>
          </cell>
          <cell r="O101">
            <v>0</v>
          </cell>
          <cell r="P101">
            <v>0</v>
          </cell>
          <cell r="Q101">
            <v>0</v>
          </cell>
        </row>
        <row r="102">
          <cell r="B102">
            <v>130</v>
          </cell>
          <cell r="C102">
            <v>1300</v>
          </cell>
          <cell r="D102">
            <v>10000000</v>
          </cell>
          <cell r="E102">
            <v>0</v>
          </cell>
          <cell r="F102">
            <v>10000000</v>
          </cell>
          <cell r="G102">
            <v>14993288.800000001</v>
          </cell>
          <cell r="H102">
            <v>0</v>
          </cell>
          <cell r="I102">
            <v>14993288.800000001</v>
          </cell>
          <cell r="J102">
            <v>14993288.800000001</v>
          </cell>
          <cell r="K102">
            <v>0</v>
          </cell>
          <cell r="L102">
            <v>14993288.800000001</v>
          </cell>
          <cell r="M102">
            <v>0</v>
          </cell>
          <cell r="N102">
            <v>0</v>
          </cell>
          <cell r="O102">
            <v>0</v>
          </cell>
          <cell r="P102">
            <v>0</v>
          </cell>
          <cell r="Q102">
            <v>0</v>
          </cell>
        </row>
        <row r="103">
          <cell r="B103">
            <v>140</v>
          </cell>
          <cell r="C103">
            <v>1440</v>
          </cell>
          <cell r="D103">
            <v>4387050.16</v>
          </cell>
          <cell r="E103">
            <v>4387050.16</v>
          </cell>
          <cell r="F103">
            <v>0</v>
          </cell>
          <cell r="G103">
            <v>4387050.16</v>
          </cell>
          <cell r="H103">
            <v>4387050.16</v>
          </cell>
          <cell r="I103">
            <v>0</v>
          </cell>
          <cell r="J103">
            <v>4387050.16</v>
          </cell>
          <cell r="K103">
            <v>4387050.16</v>
          </cell>
          <cell r="L103">
            <v>0</v>
          </cell>
          <cell r="M103">
            <v>0</v>
          </cell>
          <cell r="N103">
            <v>0</v>
          </cell>
          <cell r="O103">
            <v>0</v>
          </cell>
          <cell r="P103">
            <v>0</v>
          </cell>
          <cell r="Q103">
            <v>0</v>
          </cell>
        </row>
        <row r="104">
          <cell r="B104">
            <v>140</v>
          </cell>
          <cell r="C104">
            <v>1460</v>
          </cell>
          <cell r="D104">
            <v>125311.18</v>
          </cell>
          <cell r="E104">
            <v>125311.18</v>
          </cell>
          <cell r="F104">
            <v>0</v>
          </cell>
          <cell r="G104">
            <v>125311.18</v>
          </cell>
          <cell r="H104">
            <v>125311.18</v>
          </cell>
          <cell r="I104">
            <v>0</v>
          </cell>
          <cell r="J104">
            <v>125311.18</v>
          </cell>
          <cell r="K104">
            <v>125311.18</v>
          </cell>
          <cell r="L104">
            <v>0</v>
          </cell>
          <cell r="M104">
            <v>0</v>
          </cell>
          <cell r="N104">
            <v>0</v>
          </cell>
          <cell r="O104">
            <v>0</v>
          </cell>
          <cell r="P104">
            <v>0</v>
          </cell>
          <cell r="Q104">
            <v>0</v>
          </cell>
        </row>
        <row r="105">
          <cell r="B105">
            <v>140</v>
          </cell>
          <cell r="C105">
            <v>1473</v>
          </cell>
          <cell r="D105">
            <v>25704866.109999999</v>
          </cell>
          <cell r="E105">
            <v>25704866.109999999</v>
          </cell>
          <cell r="F105">
            <v>0</v>
          </cell>
          <cell r="G105">
            <v>25704866.109999999</v>
          </cell>
          <cell r="H105">
            <v>25704866.109999999</v>
          </cell>
          <cell r="I105">
            <v>0</v>
          </cell>
          <cell r="J105">
            <v>25704866.109999999</v>
          </cell>
          <cell r="K105">
            <v>25704866.109999999</v>
          </cell>
          <cell r="L105">
            <v>0</v>
          </cell>
          <cell r="M105">
            <v>1699990.93</v>
          </cell>
          <cell r="N105">
            <v>1699990.93</v>
          </cell>
          <cell r="O105">
            <v>0</v>
          </cell>
          <cell r="P105">
            <v>1699990.93</v>
          </cell>
          <cell r="Q105">
            <v>0</v>
          </cell>
        </row>
        <row r="106">
          <cell r="B106">
            <v>140</v>
          </cell>
          <cell r="C106">
            <v>1479</v>
          </cell>
          <cell r="D106">
            <v>148580947.62</v>
          </cell>
          <cell r="E106">
            <v>118530947.62</v>
          </cell>
          <cell r="F106">
            <v>30050000</v>
          </cell>
          <cell r="G106">
            <v>148580947.62</v>
          </cell>
          <cell r="H106">
            <v>118530947.62</v>
          </cell>
          <cell r="I106">
            <v>30050000</v>
          </cell>
          <cell r="J106">
            <v>118530947.62</v>
          </cell>
          <cell r="K106">
            <v>118530947.62</v>
          </cell>
          <cell r="L106">
            <v>0</v>
          </cell>
          <cell r="M106">
            <v>34500000</v>
          </cell>
          <cell r="N106">
            <v>34500000</v>
          </cell>
          <cell r="O106">
            <v>0</v>
          </cell>
          <cell r="P106">
            <v>34500000</v>
          </cell>
          <cell r="Q106">
            <v>0</v>
          </cell>
        </row>
        <row r="107">
          <cell r="B107">
            <v>140</v>
          </cell>
          <cell r="C107">
            <v>2420</v>
          </cell>
          <cell r="D107">
            <v>285199.65999999997</v>
          </cell>
          <cell r="E107">
            <v>285199.65999999997</v>
          </cell>
          <cell r="F107">
            <v>0</v>
          </cell>
          <cell r="G107">
            <v>285199.65999999997</v>
          </cell>
          <cell r="H107">
            <v>285199.65999999997</v>
          </cell>
          <cell r="I107">
            <v>0</v>
          </cell>
          <cell r="J107">
            <v>285199.65999999997</v>
          </cell>
          <cell r="K107">
            <v>285199.65999999997</v>
          </cell>
          <cell r="L107">
            <v>0</v>
          </cell>
          <cell r="M107">
            <v>0</v>
          </cell>
          <cell r="N107">
            <v>0</v>
          </cell>
          <cell r="O107">
            <v>0</v>
          </cell>
          <cell r="P107">
            <v>0</v>
          </cell>
          <cell r="Q107">
            <v>0</v>
          </cell>
        </row>
        <row r="108">
          <cell r="B108">
            <v>140</v>
          </cell>
          <cell r="C108">
            <v>2428</v>
          </cell>
          <cell r="D108">
            <v>43988.92</v>
          </cell>
          <cell r="E108">
            <v>43988.92</v>
          </cell>
          <cell r="F108">
            <v>0</v>
          </cell>
          <cell r="G108">
            <v>43988.92</v>
          </cell>
          <cell r="H108">
            <v>43988.92</v>
          </cell>
          <cell r="I108">
            <v>0</v>
          </cell>
          <cell r="J108">
            <v>43988.92</v>
          </cell>
          <cell r="K108">
            <v>43988.92</v>
          </cell>
          <cell r="L108">
            <v>0</v>
          </cell>
          <cell r="M108">
            <v>0</v>
          </cell>
          <cell r="N108">
            <v>0</v>
          </cell>
          <cell r="O108">
            <v>0</v>
          </cell>
          <cell r="P108">
            <v>0</v>
          </cell>
          <cell r="Q108">
            <v>0</v>
          </cell>
        </row>
        <row r="109">
          <cell r="B109">
            <v>140</v>
          </cell>
          <cell r="C109">
            <v>2437</v>
          </cell>
          <cell r="D109">
            <v>1316579.71</v>
          </cell>
          <cell r="E109">
            <v>1316579.71</v>
          </cell>
          <cell r="F109">
            <v>0</v>
          </cell>
          <cell r="G109">
            <v>1316579.71</v>
          </cell>
          <cell r="H109">
            <v>1316579.71</v>
          </cell>
          <cell r="I109">
            <v>0</v>
          </cell>
          <cell r="J109">
            <v>1316579.71</v>
          </cell>
          <cell r="K109">
            <v>1316579.71</v>
          </cell>
          <cell r="L109">
            <v>0</v>
          </cell>
          <cell r="M109">
            <v>0</v>
          </cell>
          <cell r="N109">
            <v>0</v>
          </cell>
          <cell r="O109">
            <v>0</v>
          </cell>
          <cell r="P109">
            <v>0</v>
          </cell>
          <cell r="Q109">
            <v>0</v>
          </cell>
        </row>
        <row r="110">
          <cell r="B110">
            <v>140</v>
          </cell>
          <cell r="C110">
            <v>2529</v>
          </cell>
          <cell r="D110">
            <v>20000000</v>
          </cell>
          <cell r="E110">
            <v>0</v>
          </cell>
          <cell r="F110">
            <v>20000000</v>
          </cell>
          <cell r="G110">
            <v>20000000</v>
          </cell>
          <cell r="H110">
            <v>0</v>
          </cell>
          <cell r="I110">
            <v>20000000</v>
          </cell>
          <cell r="J110">
            <v>0</v>
          </cell>
          <cell r="K110">
            <v>0</v>
          </cell>
          <cell r="L110">
            <v>0</v>
          </cell>
          <cell r="M110">
            <v>0</v>
          </cell>
          <cell r="N110">
            <v>0</v>
          </cell>
          <cell r="O110">
            <v>0</v>
          </cell>
          <cell r="P110">
            <v>0</v>
          </cell>
          <cell r="Q110">
            <v>0</v>
          </cell>
        </row>
        <row r="111">
          <cell r="B111">
            <v>140</v>
          </cell>
          <cell r="C111">
            <v>2540</v>
          </cell>
          <cell r="D111">
            <v>775.75</v>
          </cell>
          <cell r="E111">
            <v>775.75</v>
          </cell>
          <cell r="F111">
            <v>0</v>
          </cell>
          <cell r="G111">
            <v>775.75</v>
          </cell>
          <cell r="H111">
            <v>775.75</v>
          </cell>
          <cell r="I111">
            <v>0</v>
          </cell>
          <cell r="J111">
            <v>775.75</v>
          </cell>
          <cell r="K111">
            <v>775.75</v>
          </cell>
          <cell r="L111">
            <v>0</v>
          </cell>
          <cell r="M111">
            <v>0</v>
          </cell>
          <cell r="N111">
            <v>0</v>
          </cell>
          <cell r="O111">
            <v>0</v>
          </cell>
          <cell r="P111">
            <v>0</v>
          </cell>
          <cell r="Q111">
            <v>0</v>
          </cell>
        </row>
        <row r="112">
          <cell r="B112">
            <v>140</v>
          </cell>
          <cell r="C112">
            <v>2598</v>
          </cell>
          <cell r="D112">
            <v>1700000</v>
          </cell>
          <cell r="E112">
            <v>1700000</v>
          </cell>
          <cell r="F112">
            <v>0</v>
          </cell>
          <cell r="G112">
            <v>1700000</v>
          </cell>
          <cell r="H112">
            <v>1700000</v>
          </cell>
          <cell r="I112">
            <v>0</v>
          </cell>
          <cell r="J112">
            <v>1700000</v>
          </cell>
          <cell r="K112">
            <v>1700000</v>
          </cell>
          <cell r="L112">
            <v>0</v>
          </cell>
          <cell r="M112">
            <v>0</v>
          </cell>
          <cell r="N112">
            <v>0</v>
          </cell>
          <cell r="O112">
            <v>0</v>
          </cell>
          <cell r="P112">
            <v>0</v>
          </cell>
          <cell r="Q112">
            <v>0</v>
          </cell>
        </row>
        <row r="113">
          <cell r="B113">
            <v>140</v>
          </cell>
          <cell r="C113">
            <v>2627</v>
          </cell>
          <cell r="D113">
            <v>44899500</v>
          </cell>
          <cell r="E113">
            <v>0</v>
          </cell>
          <cell r="F113">
            <v>44899500</v>
          </cell>
          <cell r="G113">
            <v>44899500</v>
          </cell>
          <cell r="H113">
            <v>0</v>
          </cell>
          <cell r="I113">
            <v>44899500</v>
          </cell>
          <cell r="J113">
            <v>3264500</v>
          </cell>
          <cell r="K113">
            <v>0</v>
          </cell>
          <cell r="L113">
            <v>3264500</v>
          </cell>
          <cell r="M113">
            <v>0</v>
          </cell>
          <cell r="N113">
            <v>0</v>
          </cell>
          <cell r="O113">
            <v>0</v>
          </cell>
          <cell r="P113">
            <v>0</v>
          </cell>
          <cell r="Q113">
            <v>0</v>
          </cell>
        </row>
        <row r="114">
          <cell r="B114">
            <v>140</v>
          </cell>
          <cell r="C114">
            <v>2645</v>
          </cell>
          <cell r="D114">
            <v>231080000</v>
          </cell>
          <cell r="E114">
            <v>231080000</v>
          </cell>
          <cell r="F114">
            <v>0</v>
          </cell>
          <cell r="G114">
            <v>231080000</v>
          </cell>
          <cell r="H114">
            <v>231080000</v>
          </cell>
          <cell r="I114">
            <v>0</v>
          </cell>
          <cell r="J114">
            <v>231080000</v>
          </cell>
          <cell r="K114">
            <v>231080000</v>
          </cell>
          <cell r="L114">
            <v>0</v>
          </cell>
          <cell r="M114">
            <v>31704153.489999998</v>
          </cell>
          <cell r="N114">
            <v>31704153.489999998</v>
          </cell>
          <cell r="O114">
            <v>0</v>
          </cell>
          <cell r="P114">
            <v>27107465.469999999</v>
          </cell>
          <cell r="Q114">
            <v>4596688.0199999996</v>
          </cell>
        </row>
        <row r="115">
          <cell r="B115">
            <v>150</v>
          </cell>
          <cell r="C115">
            <v>2438</v>
          </cell>
          <cell r="D115">
            <v>200000</v>
          </cell>
          <cell r="E115">
            <v>200000</v>
          </cell>
          <cell r="F115">
            <v>0</v>
          </cell>
          <cell r="G115">
            <v>200000</v>
          </cell>
          <cell r="H115">
            <v>200000</v>
          </cell>
          <cell r="I115">
            <v>0</v>
          </cell>
          <cell r="J115">
            <v>200000</v>
          </cell>
          <cell r="K115">
            <v>200000</v>
          </cell>
          <cell r="L115">
            <v>0</v>
          </cell>
          <cell r="M115">
            <v>0</v>
          </cell>
          <cell r="N115">
            <v>0</v>
          </cell>
          <cell r="O115">
            <v>0</v>
          </cell>
          <cell r="P115">
            <v>0</v>
          </cell>
          <cell r="Q115">
            <v>0</v>
          </cell>
        </row>
        <row r="116">
          <cell r="B116">
            <v>150</v>
          </cell>
          <cell r="C116">
            <v>2440</v>
          </cell>
          <cell r="D116">
            <v>4073404.29</v>
          </cell>
          <cell r="E116">
            <v>4073404.29</v>
          </cell>
          <cell r="F116">
            <v>0</v>
          </cell>
          <cell r="G116">
            <v>4073404.29</v>
          </cell>
          <cell r="H116">
            <v>4073404.29</v>
          </cell>
          <cell r="I116">
            <v>0</v>
          </cell>
          <cell r="J116">
            <v>4073404.29</v>
          </cell>
          <cell r="K116">
            <v>4073404.29</v>
          </cell>
          <cell r="L116">
            <v>0</v>
          </cell>
          <cell r="M116">
            <v>0</v>
          </cell>
          <cell r="N116">
            <v>0</v>
          </cell>
          <cell r="O116">
            <v>0</v>
          </cell>
          <cell r="P116">
            <v>0</v>
          </cell>
          <cell r="Q116">
            <v>0</v>
          </cell>
        </row>
        <row r="117">
          <cell r="B117">
            <v>150</v>
          </cell>
          <cell r="C117">
            <v>2445</v>
          </cell>
          <cell r="D117">
            <v>206239.11</v>
          </cell>
          <cell r="E117">
            <v>206239.11</v>
          </cell>
          <cell r="F117">
            <v>0</v>
          </cell>
          <cell r="G117">
            <v>206239.11</v>
          </cell>
          <cell r="H117">
            <v>206239.11</v>
          </cell>
          <cell r="I117">
            <v>0</v>
          </cell>
          <cell r="J117">
            <v>206239.11</v>
          </cell>
          <cell r="K117">
            <v>206239.11</v>
          </cell>
          <cell r="L117">
            <v>0</v>
          </cell>
          <cell r="M117">
            <v>0</v>
          </cell>
          <cell r="N117">
            <v>0</v>
          </cell>
          <cell r="O117">
            <v>0</v>
          </cell>
          <cell r="P117">
            <v>0</v>
          </cell>
          <cell r="Q117">
            <v>0</v>
          </cell>
        </row>
        <row r="118">
          <cell r="B118">
            <v>150</v>
          </cell>
          <cell r="C118">
            <v>2541</v>
          </cell>
          <cell r="D118">
            <v>1521852.7</v>
          </cell>
          <cell r="E118">
            <v>1521852.7</v>
          </cell>
          <cell r="F118">
            <v>0</v>
          </cell>
          <cell r="G118">
            <v>1521852.7</v>
          </cell>
          <cell r="H118">
            <v>1521852.7</v>
          </cell>
          <cell r="I118">
            <v>0</v>
          </cell>
          <cell r="J118">
            <v>1521852.7</v>
          </cell>
          <cell r="K118">
            <v>1521852.7</v>
          </cell>
          <cell r="L118">
            <v>0</v>
          </cell>
          <cell r="M118">
            <v>0</v>
          </cell>
          <cell r="N118">
            <v>0</v>
          </cell>
          <cell r="O118">
            <v>0</v>
          </cell>
          <cell r="P118">
            <v>0</v>
          </cell>
          <cell r="Q118">
            <v>0</v>
          </cell>
        </row>
        <row r="119">
          <cell r="B119">
            <v>150</v>
          </cell>
          <cell r="C119">
            <v>2604</v>
          </cell>
          <cell r="D119">
            <v>359498.47</v>
          </cell>
          <cell r="E119">
            <v>359498.47</v>
          </cell>
          <cell r="F119">
            <v>0</v>
          </cell>
          <cell r="G119">
            <v>359498.47</v>
          </cell>
          <cell r="H119">
            <v>359498.47</v>
          </cell>
          <cell r="I119">
            <v>0</v>
          </cell>
          <cell r="J119">
            <v>359498.47</v>
          </cell>
          <cell r="K119">
            <v>359498.47</v>
          </cell>
          <cell r="L119">
            <v>0</v>
          </cell>
          <cell r="M119">
            <v>0</v>
          </cell>
          <cell r="N119">
            <v>0</v>
          </cell>
          <cell r="O119">
            <v>0</v>
          </cell>
          <cell r="P119">
            <v>0</v>
          </cell>
          <cell r="Q119">
            <v>0</v>
          </cell>
        </row>
        <row r="120">
          <cell r="B120">
            <v>152</v>
          </cell>
          <cell r="C120">
            <v>2342</v>
          </cell>
          <cell r="D120">
            <v>276000000</v>
          </cell>
          <cell r="E120">
            <v>36000000</v>
          </cell>
          <cell r="F120">
            <v>240000000</v>
          </cell>
          <cell r="G120">
            <v>276000000</v>
          </cell>
          <cell r="H120">
            <v>36000000</v>
          </cell>
          <cell r="I120">
            <v>240000000</v>
          </cell>
          <cell r="J120">
            <v>156000000</v>
          </cell>
          <cell r="K120">
            <v>36000000</v>
          </cell>
          <cell r="L120">
            <v>120000000</v>
          </cell>
          <cell r="M120">
            <v>36000000</v>
          </cell>
          <cell r="N120">
            <v>36000000</v>
          </cell>
          <cell r="O120">
            <v>0</v>
          </cell>
          <cell r="P120">
            <v>36000000</v>
          </cell>
          <cell r="Q120">
            <v>0</v>
          </cell>
        </row>
        <row r="121">
          <cell r="B121">
            <v>152</v>
          </cell>
          <cell r="C121">
            <v>2379</v>
          </cell>
          <cell r="D121">
            <v>93150000</v>
          </cell>
          <cell r="E121">
            <v>0</v>
          </cell>
          <cell r="F121">
            <v>93150000</v>
          </cell>
          <cell r="G121">
            <v>93150000</v>
          </cell>
          <cell r="H121">
            <v>0</v>
          </cell>
          <cell r="I121">
            <v>93150000</v>
          </cell>
          <cell r="J121">
            <v>91535529</v>
          </cell>
          <cell r="K121">
            <v>0</v>
          </cell>
          <cell r="L121">
            <v>91535529</v>
          </cell>
          <cell r="M121">
            <v>8922807.0399999991</v>
          </cell>
          <cell r="N121">
            <v>0</v>
          </cell>
          <cell r="O121">
            <v>8922807.0399999991</v>
          </cell>
          <cell r="P121">
            <v>8222807.04</v>
          </cell>
          <cell r="Q121">
            <v>700000</v>
          </cell>
        </row>
        <row r="122">
          <cell r="B122">
            <v>152</v>
          </cell>
          <cell r="C122">
            <v>2388</v>
          </cell>
          <cell r="D122">
            <v>0</v>
          </cell>
          <cell r="E122">
            <v>0</v>
          </cell>
          <cell r="F122">
            <v>0</v>
          </cell>
          <cell r="G122">
            <v>491817</v>
          </cell>
          <cell r="H122">
            <v>0</v>
          </cell>
          <cell r="I122">
            <v>491817</v>
          </cell>
          <cell r="J122">
            <v>491817</v>
          </cell>
          <cell r="K122">
            <v>0</v>
          </cell>
          <cell r="L122">
            <v>491817</v>
          </cell>
          <cell r="M122">
            <v>0</v>
          </cell>
          <cell r="N122">
            <v>0</v>
          </cell>
          <cell r="O122">
            <v>0</v>
          </cell>
          <cell r="P122">
            <v>0</v>
          </cell>
          <cell r="Q122">
            <v>0</v>
          </cell>
        </row>
        <row r="123">
          <cell r="B123">
            <v>152</v>
          </cell>
          <cell r="C123">
            <v>2631</v>
          </cell>
          <cell r="D123">
            <v>12338540.83</v>
          </cell>
          <cell r="E123">
            <v>12338540.83</v>
          </cell>
          <cell r="F123">
            <v>0</v>
          </cell>
          <cell r="G123">
            <v>12338540.83</v>
          </cell>
          <cell r="H123">
            <v>12338540.83</v>
          </cell>
          <cell r="I123">
            <v>0</v>
          </cell>
          <cell r="J123">
            <v>12338540.83</v>
          </cell>
          <cell r="K123">
            <v>12338540.83</v>
          </cell>
          <cell r="L123">
            <v>0</v>
          </cell>
          <cell r="M123">
            <v>4494214.75</v>
          </cell>
          <cell r="N123">
            <v>4494214.75</v>
          </cell>
          <cell r="O123">
            <v>0</v>
          </cell>
          <cell r="P123">
            <v>4494214.75</v>
          </cell>
          <cell r="Q123">
            <v>0</v>
          </cell>
        </row>
        <row r="124">
          <cell r="B124">
            <v>152</v>
          </cell>
          <cell r="C124">
            <v>2632</v>
          </cell>
          <cell r="D124">
            <v>28028226.98</v>
          </cell>
          <cell r="E124">
            <v>28028226.98</v>
          </cell>
          <cell r="F124">
            <v>0</v>
          </cell>
          <cell r="G124">
            <v>28028226.98</v>
          </cell>
          <cell r="H124">
            <v>28028226.98</v>
          </cell>
          <cell r="I124">
            <v>0</v>
          </cell>
          <cell r="J124">
            <v>28028226.98</v>
          </cell>
          <cell r="K124">
            <v>28028226.98</v>
          </cell>
          <cell r="L124">
            <v>0</v>
          </cell>
          <cell r="M124">
            <v>15773566.210000001</v>
          </cell>
          <cell r="N124">
            <v>15773566.210000001</v>
          </cell>
          <cell r="O124">
            <v>0</v>
          </cell>
          <cell r="P124">
            <v>15235110.08</v>
          </cell>
          <cell r="Q124">
            <v>538456.13</v>
          </cell>
        </row>
        <row r="125">
          <cell r="B125">
            <v>156</v>
          </cell>
          <cell r="C125">
            <v>2306</v>
          </cell>
          <cell r="D125">
            <v>72809631.769999996</v>
          </cell>
          <cell r="E125">
            <v>30374631.77</v>
          </cell>
          <cell r="F125">
            <v>42435000</v>
          </cell>
          <cell r="G125">
            <v>72809631.769999996</v>
          </cell>
          <cell r="H125">
            <v>30374631.77</v>
          </cell>
          <cell r="I125">
            <v>42435000</v>
          </cell>
          <cell r="J125">
            <v>72809631.769999996</v>
          </cell>
          <cell r="K125">
            <v>30374631.77</v>
          </cell>
          <cell r="L125">
            <v>42435000</v>
          </cell>
          <cell r="M125">
            <v>7722031.8300000001</v>
          </cell>
          <cell r="N125">
            <v>7722031.8300000001</v>
          </cell>
          <cell r="O125">
            <v>0</v>
          </cell>
          <cell r="P125">
            <v>7722031.8300000001</v>
          </cell>
          <cell r="Q125">
            <v>0</v>
          </cell>
        </row>
        <row r="126">
          <cell r="B126">
            <v>156</v>
          </cell>
          <cell r="C126">
            <v>2537</v>
          </cell>
          <cell r="D126">
            <v>1363070984.9000001</v>
          </cell>
          <cell r="E126">
            <v>1349166679.9000001</v>
          </cell>
          <cell r="F126">
            <v>13904305</v>
          </cell>
          <cell r="G126">
            <v>1363070984.9000001</v>
          </cell>
          <cell r="H126">
            <v>1349166679.9000001</v>
          </cell>
          <cell r="I126">
            <v>13904305</v>
          </cell>
          <cell r="J126">
            <v>1349166679.9000001</v>
          </cell>
          <cell r="K126">
            <v>1349166679.9000001</v>
          </cell>
          <cell r="L126">
            <v>0</v>
          </cell>
          <cell r="M126">
            <v>439892762.69999999</v>
          </cell>
          <cell r="N126">
            <v>439892762.69999999</v>
          </cell>
          <cell r="O126">
            <v>0</v>
          </cell>
          <cell r="P126">
            <v>439863420</v>
          </cell>
          <cell r="Q126">
            <v>29342.7</v>
          </cell>
        </row>
        <row r="127">
          <cell r="B127">
            <v>156</v>
          </cell>
          <cell r="C127">
            <v>2547</v>
          </cell>
          <cell r="D127">
            <v>798673.35</v>
          </cell>
          <cell r="E127">
            <v>798673.35</v>
          </cell>
          <cell r="F127">
            <v>0</v>
          </cell>
          <cell r="G127">
            <v>798673.35</v>
          </cell>
          <cell r="H127">
            <v>798673.35</v>
          </cell>
          <cell r="I127">
            <v>0</v>
          </cell>
          <cell r="J127">
            <v>798673.35</v>
          </cell>
          <cell r="K127">
            <v>798673.35</v>
          </cell>
          <cell r="L127">
            <v>0</v>
          </cell>
          <cell r="M127">
            <v>0</v>
          </cell>
          <cell r="N127">
            <v>0</v>
          </cell>
          <cell r="O127">
            <v>0</v>
          </cell>
          <cell r="P127">
            <v>0</v>
          </cell>
          <cell r="Q127">
            <v>0</v>
          </cell>
        </row>
        <row r="128">
          <cell r="B128">
            <v>160</v>
          </cell>
          <cell r="C128">
            <v>1605</v>
          </cell>
          <cell r="D128">
            <v>13865000</v>
          </cell>
          <cell r="E128">
            <v>3515000</v>
          </cell>
          <cell r="F128">
            <v>10350000</v>
          </cell>
          <cell r="G128">
            <v>13865000</v>
          </cell>
          <cell r="H128">
            <v>3515000</v>
          </cell>
          <cell r="I128">
            <v>10350000</v>
          </cell>
          <cell r="J128">
            <v>3515000</v>
          </cell>
          <cell r="K128">
            <v>3515000</v>
          </cell>
          <cell r="L128">
            <v>0</v>
          </cell>
          <cell r="M128">
            <v>771470.35</v>
          </cell>
          <cell r="N128">
            <v>771470.35</v>
          </cell>
          <cell r="O128">
            <v>0</v>
          </cell>
          <cell r="P128">
            <v>771470.35</v>
          </cell>
          <cell r="Q128">
            <v>0</v>
          </cell>
        </row>
        <row r="129">
          <cell r="B129">
            <v>160</v>
          </cell>
          <cell r="C129">
            <v>2539</v>
          </cell>
          <cell r="D129">
            <v>3953949.5</v>
          </cell>
          <cell r="E129">
            <v>3953949.5</v>
          </cell>
          <cell r="F129">
            <v>0</v>
          </cell>
          <cell r="G129">
            <v>3953949.5</v>
          </cell>
          <cell r="H129">
            <v>3953949.5</v>
          </cell>
          <cell r="I129">
            <v>0</v>
          </cell>
          <cell r="J129">
            <v>3953949.5</v>
          </cell>
          <cell r="K129">
            <v>3953949.5</v>
          </cell>
          <cell r="L129">
            <v>0</v>
          </cell>
          <cell r="M129">
            <v>955340.45</v>
          </cell>
          <cell r="N129">
            <v>955340.45</v>
          </cell>
          <cell r="O129">
            <v>0</v>
          </cell>
          <cell r="P129">
            <v>955340.45</v>
          </cell>
          <cell r="Q129">
            <v>0</v>
          </cell>
        </row>
        <row r="130">
          <cell r="B130">
            <v>160</v>
          </cell>
          <cell r="C130">
            <v>2554</v>
          </cell>
          <cell r="D130">
            <v>9220723.8200000003</v>
          </cell>
          <cell r="E130">
            <v>9220723.8200000003</v>
          </cell>
          <cell r="F130">
            <v>0</v>
          </cell>
          <cell r="G130">
            <v>9220723.8200000003</v>
          </cell>
          <cell r="H130">
            <v>9220723.8200000003</v>
          </cell>
          <cell r="I130">
            <v>0</v>
          </cell>
          <cell r="J130">
            <v>9220723.8200000003</v>
          </cell>
          <cell r="K130">
            <v>9220723.8200000003</v>
          </cell>
          <cell r="L130">
            <v>0</v>
          </cell>
          <cell r="M130">
            <v>3278271.93</v>
          </cell>
          <cell r="N130">
            <v>3278271.93</v>
          </cell>
          <cell r="O130">
            <v>0</v>
          </cell>
          <cell r="P130">
            <v>3278271.93</v>
          </cell>
          <cell r="Q130">
            <v>0</v>
          </cell>
        </row>
        <row r="131">
          <cell r="B131">
            <v>162</v>
          </cell>
          <cell r="C131">
            <v>2334</v>
          </cell>
          <cell r="D131">
            <v>18874997.699999999</v>
          </cell>
          <cell r="E131">
            <v>18874997.699999999</v>
          </cell>
          <cell r="F131">
            <v>0</v>
          </cell>
          <cell r="G131">
            <v>18874997.699999999</v>
          </cell>
          <cell r="H131">
            <v>18874997.699999999</v>
          </cell>
          <cell r="I131">
            <v>0</v>
          </cell>
          <cell r="J131">
            <v>18874997.699999999</v>
          </cell>
          <cell r="K131">
            <v>18874997.699999999</v>
          </cell>
          <cell r="L131">
            <v>0</v>
          </cell>
          <cell r="M131">
            <v>4876876.18</v>
          </cell>
          <cell r="N131">
            <v>4876876.18</v>
          </cell>
          <cell r="O131">
            <v>0</v>
          </cell>
          <cell r="P131">
            <v>4304449.21</v>
          </cell>
          <cell r="Q131">
            <v>572426.97</v>
          </cell>
        </row>
        <row r="132">
          <cell r="B132">
            <v>162</v>
          </cell>
          <cell r="C132">
            <v>2603</v>
          </cell>
          <cell r="D132">
            <v>11210817.02</v>
          </cell>
          <cell r="E132">
            <v>11210817.02</v>
          </cell>
          <cell r="F132">
            <v>0</v>
          </cell>
          <cell r="G132">
            <v>11210817.02</v>
          </cell>
          <cell r="H132">
            <v>11210817.02</v>
          </cell>
          <cell r="I132">
            <v>0</v>
          </cell>
          <cell r="J132">
            <v>11210817.02</v>
          </cell>
          <cell r="K132">
            <v>11210817.02</v>
          </cell>
          <cell r="L132">
            <v>0</v>
          </cell>
          <cell r="M132">
            <v>951386.86</v>
          </cell>
          <cell r="N132">
            <v>951386.86</v>
          </cell>
          <cell r="O132">
            <v>0</v>
          </cell>
          <cell r="P132">
            <v>28750</v>
          </cell>
          <cell r="Q132">
            <v>922636.86</v>
          </cell>
        </row>
        <row r="133">
          <cell r="B133">
            <v>170</v>
          </cell>
          <cell r="C133">
            <v>1700</v>
          </cell>
          <cell r="D133">
            <v>102086352.12</v>
          </cell>
          <cell r="E133">
            <v>8936352.1199999992</v>
          </cell>
          <cell r="F133">
            <v>93150000</v>
          </cell>
          <cell r="G133">
            <v>104586352.12</v>
          </cell>
          <cell r="H133">
            <v>8936352.1199999992</v>
          </cell>
          <cell r="I133">
            <v>95650000</v>
          </cell>
          <cell r="J133">
            <v>20326352.120000001</v>
          </cell>
          <cell r="K133">
            <v>8936352.1199999992</v>
          </cell>
          <cell r="L133">
            <v>11390000</v>
          </cell>
          <cell r="M133">
            <v>5070855.78</v>
          </cell>
          <cell r="N133">
            <v>2335855.7799999998</v>
          </cell>
          <cell r="O133">
            <v>2735000</v>
          </cell>
          <cell r="P133">
            <v>4852458.29</v>
          </cell>
          <cell r="Q133">
            <v>218397.49</v>
          </cell>
        </row>
        <row r="134">
          <cell r="B134">
            <v>170</v>
          </cell>
          <cell r="C134">
            <v>2290</v>
          </cell>
          <cell r="D134">
            <v>10000000</v>
          </cell>
          <cell r="E134">
            <v>0</v>
          </cell>
          <cell r="F134">
            <v>10000000</v>
          </cell>
          <cell r="G134">
            <v>10000000</v>
          </cell>
          <cell r="H134">
            <v>0</v>
          </cell>
          <cell r="I134">
            <v>10000000</v>
          </cell>
          <cell r="J134">
            <v>10000000</v>
          </cell>
          <cell r="K134">
            <v>0</v>
          </cell>
          <cell r="L134">
            <v>10000000</v>
          </cell>
          <cell r="M134">
            <v>3000000</v>
          </cell>
          <cell r="N134">
            <v>0</v>
          </cell>
          <cell r="O134">
            <v>3000000</v>
          </cell>
          <cell r="P134">
            <v>3000000</v>
          </cell>
          <cell r="Q134">
            <v>0</v>
          </cell>
        </row>
        <row r="135">
          <cell r="B135">
            <v>170</v>
          </cell>
          <cell r="C135">
            <v>2436</v>
          </cell>
          <cell r="D135">
            <v>3105000</v>
          </cell>
          <cell r="E135">
            <v>0</v>
          </cell>
          <cell r="F135">
            <v>3105000</v>
          </cell>
          <cell r="G135">
            <v>3105000</v>
          </cell>
          <cell r="H135">
            <v>0</v>
          </cell>
          <cell r="I135">
            <v>3105000</v>
          </cell>
          <cell r="J135">
            <v>0</v>
          </cell>
          <cell r="K135">
            <v>0</v>
          </cell>
          <cell r="L135">
            <v>0</v>
          </cell>
          <cell r="M135">
            <v>0</v>
          </cell>
          <cell r="N135">
            <v>0</v>
          </cell>
          <cell r="O135">
            <v>0</v>
          </cell>
          <cell r="P135">
            <v>0</v>
          </cell>
          <cell r="Q135">
            <v>0</v>
          </cell>
        </row>
        <row r="136">
          <cell r="B136">
            <v>180</v>
          </cell>
          <cell r="C136">
            <v>1800</v>
          </cell>
          <cell r="D136">
            <v>16553865.83</v>
          </cell>
          <cell r="E136">
            <v>16503865.83</v>
          </cell>
          <cell r="F136">
            <v>50000</v>
          </cell>
          <cell r="G136">
            <v>16553865.83</v>
          </cell>
          <cell r="H136">
            <v>16503865.83</v>
          </cell>
          <cell r="I136">
            <v>50000</v>
          </cell>
          <cell r="J136">
            <v>16553865.83</v>
          </cell>
          <cell r="K136">
            <v>16503865.83</v>
          </cell>
          <cell r="L136">
            <v>50000</v>
          </cell>
          <cell r="M136">
            <v>811151.54</v>
          </cell>
          <cell r="N136">
            <v>811151.54</v>
          </cell>
          <cell r="O136">
            <v>0</v>
          </cell>
          <cell r="P136">
            <v>570312.1</v>
          </cell>
          <cell r="Q136">
            <v>240839.44</v>
          </cell>
        </row>
        <row r="137">
          <cell r="B137">
            <v>180</v>
          </cell>
          <cell r="C137">
            <v>1810</v>
          </cell>
          <cell r="D137">
            <v>10735243.41</v>
          </cell>
          <cell r="E137">
            <v>9692047.6300000008</v>
          </cell>
          <cell r="F137">
            <v>1043195.78</v>
          </cell>
          <cell r="G137">
            <v>10735243.41</v>
          </cell>
          <cell r="H137">
            <v>9692047.6300000008</v>
          </cell>
          <cell r="I137">
            <v>1043195.78</v>
          </cell>
          <cell r="J137">
            <v>10735243.41</v>
          </cell>
          <cell r="K137">
            <v>9692047.6300000008</v>
          </cell>
          <cell r="L137">
            <v>1043195.78</v>
          </cell>
          <cell r="M137">
            <v>1703532.59</v>
          </cell>
          <cell r="N137">
            <v>1703532.59</v>
          </cell>
          <cell r="O137">
            <v>0</v>
          </cell>
          <cell r="P137">
            <v>272381.44</v>
          </cell>
          <cell r="Q137">
            <v>1431151.15</v>
          </cell>
        </row>
        <row r="138">
          <cell r="B138">
            <v>180</v>
          </cell>
          <cell r="C138">
            <v>1820</v>
          </cell>
          <cell r="D138">
            <v>9032512.9199999999</v>
          </cell>
          <cell r="E138">
            <v>6143282.9199999999</v>
          </cell>
          <cell r="F138">
            <v>2889230</v>
          </cell>
          <cell r="G138">
            <v>9032512.9199999999</v>
          </cell>
          <cell r="H138">
            <v>6143282.9199999999</v>
          </cell>
          <cell r="I138">
            <v>2889230</v>
          </cell>
          <cell r="J138">
            <v>9032512.9199999999</v>
          </cell>
          <cell r="K138">
            <v>6143282.9199999999</v>
          </cell>
          <cell r="L138">
            <v>2889230</v>
          </cell>
          <cell r="M138">
            <v>3932600.36</v>
          </cell>
          <cell r="N138">
            <v>3932600.36</v>
          </cell>
          <cell r="O138">
            <v>0</v>
          </cell>
          <cell r="P138">
            <v>3932600.36</v>
          </cell>
          <cell r="Q138">
            <v>0</v>
          </cell>
        </row>
        <row r="139">
          <cell r="B139">
            <v>180</v>
          </cell>
          <cell r="C139">
            <v>1830</v>
          </cell>
          <cell r="D139">
            <v>598709.6</v>
          </cell>
          <cell r="E139">
            <v>598709.6</v>
          </cell>
          <cell r="F139">
            <v>0</v>
          </cell>
          <cell r="G139">
            <v>598709.6</v>
          </cell>
          <cell r="H139">
            <v>598709.6</v>
          </cell>
          <cell r="I139">
            <v>0</v>
          </cell>
          <cell r="J139">
            <v>598709.6</v>
          </cell>
          <cell r="K139">
            <v>598709.6</v>
          </cell>
          <cell r="L139">
            <v>0</v>
          </cell>
          <cell r="M139">
            <v>0</v>
          </cell>
          <cell r="N139">
            <v>0</v>
          </cell>
          <cell r="O139">
            <v>0</v>
          </cell>
          <cell r="P139">
            <v>0</v>
          </cell>
          <cell r="Q139">
            <v>0</v>
          </cell>
        </row>
        <row r="140">
          <cell r="B140">
            <v>180</v>
          </cell>
          <cell r="C140">
            <v>2469</v>
          </cell>
          <cell r="D140">
            <v>341654.13</v>
          </cell>
          <cell r="E140">
            <v>341654.13</v>
          </cell>
          <cell r="F140">
            <v>0</v>
          </cell>
          <cell r="G140">
            <v>341654.13</v>
          </cell>
          <cell r="H140">
            <v>341654.13</v>
          </cell>
          <cell r="I140">
            <v>0</v>
          </cell>
          <cell r="J140">
            <v>341654.13</v>
          </cell>
          <cell r="K140">
            <v>341654.13</v>
          </cell>
          <cell r="L140">
            <v>0</v>
          </cell>
          <cell r="M140">
            <v>0</v>
          </cell>
          <cell r="N140">
            <v>0</v>
          </cell>
          <cell r="O140">
            <v>0</v>
          </cell>
          <cell r="P140">
            <v>0</v>
          </cell>
          <cell r="Q140">
            <v>0</v>
          </cell>
        </row>
        <row r="141">
          <cell r="B141">
            <v>190</v>
          </cell>
          <cell r="C141">
            <v>1910</v>
          </cell>
          <cell r="D141">
            <v>21770031.100000001</v>
          </cell>
          <cell r="E141">
            <v>13520281.1</v>
          </cell>
          <cell r="F141">
            <v>8249750</v>
          </cell>
          <cell r="G141">
            <v>21770031.100000001</v>
          </cell>
          <cell r="H141">
            <v>13520281.1</v>
          </cell>
          <cell r="I141">
            <v>8249750</v>
          </cell>
          <cell r="J141">
            <v>21770031.100000001</v>
          </cell>
          <cell r="K141">
            <v>13520281.1</v>
          </cell>
          <cell r="L141">
            <v>8249750</v>
          </cell>
          <cell r="M141">
            <v>3529409.46</v>
          </cell>
          <cell r="N141">
            <v>3529409.46</v>
          </cell>
          <cell r="O141">
            <v>0</v>
          </cell>
          <cell r="P141">
            <v>2569134.5099999998</v>
          </cell>
          <cell r="Q141">
            <v>960274.95</v>
          </cell>
        </row>
        <row r="142">
          <cell r="B142">
            <v>200</v>
          </cell>
          <cell r="C142">
            <v>2000</v>
          </cell>
          <cell r="D142">
            <v>19635.759999999998</v>
          </cell>
          <cell r="E142">
            <v>19635.759999999998</v>
          </cell>
          <cell r="F142">
            <v>0</v>
          </cell>
          <cell r="G142">
            <v>19635.759999999998</v>
          </cell>
          <cell r="H142">
            <v>19635.759999999998</v>
          </cell>
          <cell r="I142">
            <v>0</v>
          </cell>
          <cell r="J142">
            <v>19635.759999999998</v>
          </cell>
          <cell r="K142">
            <v>19635.759999999998</v>
          </cell>
          <cell r="L142">
            <v>0</v>
          </cell>
          <cell r="M142">
            <v>0</v>
          </cell>
          <cell r="N142">
            <v>0</v>
          </cell>
          <cell r="O142">
            <v>0</v>
          </cell>
          <cell r="P142">
            <v>0</v>
          </cell>
          <cell r="Q142">
            <v>0</v>
          </cell>
        </row>
        <row r="143">
          <cell r="B143">
            <v>200</v>
          </cell>
          <cell r="C143">
            <v>2005</v>
          </cell>
          <cell r="D143">
            <v>9221438.0099999998</v>
          </cell>
          <cell r="E143">
            <v>9221438.0099999998</v>
          </cell>
          <cell r="F143">
            <v>0</v>
          </cell>
          <cell r="G143">
            <v>9221438.0099999998</v>
          </cell>
          <cell r="H143">
            <v>9221438.0099999998</v>
          </cell>
          <cell r="I143">
            <v>0</v>
          </cell>
          <cell r="J143">
            <v>9221438.0099999998</v>
          </cell>
          <cell r="K143">
            <v>9221438.0099999998</v>
          </cell>
          <cell r="L143">
            <v>0</v>
          </cell>
          <cell r="M143">
            <v>4116759.33</v>
          </cell>
          <cell r="N143">
            <v>4116759.33</v>
          </cell>
          <cell r="O143">
            <v>0</v>
          </cell>
          <cell r="P143">
            <v>4116759.33</v>
          </cell>
          <cell r="Q143">
            <v>0</v>
          </cell>
        </row>
        <row r="144">
          <cell r="B144">
            <v>200</v>
          </cell>
          <cell r="C144">
            <v>2040</v>
          </cell>
          <cell r="D144">
            <v>177000</v>
          </cell>
          <cell r="E144">
            <v>177000</v>
          </cell>
          <cell r="F144">
            <v>0</v>
          </cell>
          <cell r="G144">
            <v>177000</v>
          </cell>
          <cell r="H144">
            <v>177000</v>
          </cell>
          <cell r="I144">
            <v>0</v>
          </cell>
          <cell r="J144">
            <v>177000</v>
          </cell>
          <cell r="K144">
            <v>177000</v>
          </cell>
          <cell r="L144">
            <v>0</v>
          </cell>
          <cell r="M144">
            <v>0</v>
          </cell>
          <cell r="N144">
            <v>0</v>
          </cell>
          <cell r="O144">
            <v>0</v>
          </cell>
          <cell r="P144">
            <v>0</v>
          </cell>
          <cell r="Q144">
            <v>0</v>
          </cell>
        </row>
        <row r="145">
          <cell r="B145">
            <v>200</v>
          </cell>
          <cell r="C145">
            <v>2122</v>
          </cell>
          <cell r="D145">
            <v>638135.23</v>
          </cell>
          <cell r="E145">
            <v>638135.23</v>
          </cell>
          <cell r="F145">
            <v>0</v>
          </cell>
          <cell r="G145">
            <v>638135.23</v>
          </cell>
          <cell r="H145">
            <v>638135.23</v>
          </cell>
          <cell r="I145">
            <v>0</v>
          </cell>
          <cell r="J145">
            <v>638135.23</v>
          </cell>
          <cell r="K145">
            <v>638135.23</v>
          </cell>
          <cell r="L145">
            <v>0</v>
          </cell>
          <cell r="M145">
            <v>0</v>
          </cell>
          <cell r="N145">
            <v>0</v>
          </cell>
          <cell r="O145">
            <v>0</v>
          </cell>
          <cell r="P145">
            <v>0</v>
          </cell>
          <cell r="Q145">
            <v>0</v>
          </cell>
        </row>
        <row r="146">
          <cell r="B146">
            <v>200</v>
          </cell>
          <cell r="C146">
            <v>2471</v>
          </cell>
          <cell r="D146">
            <v>841660.31</v>
          </cell>
          <cell r="E146">
            <v>841660.31</v>
          </cell>
          <cell r="F146">
            <v>0</v>
          </cell>
          <cell r="G146">
            <v>841660.31</v>
          </cell>
          <cell r="H146">
            <v>841660.31</v>
          </cell>
          <cell r="I146">
            <v>0</v>
          </cell>
          <cell r="J146">
            <v>841660.31</v>
          </cell>
          <cell r="K146">
            <v>841660.31</v>
          </cell>
          <cell r="L146">
            <v>0</v>
          </cell>
          <cell r="M146">
            <v>749020</v>
          </cell>
          <cell r="N146">
            <v>749020</v>
          </cell>
          <cell r="O146">
            <v>0</v>
          </cell>
          <cell r="P146">
            <v>676570</v>
          </cell>
          <cell r="Q146">
            <v>72450</v>
          </cell>
        </row>
        <row r="147">
          <cell r="B147">
            <v>200</v>
          </cell>
          <cell r="C147">
            <v>2509</v>
          </cell>
          <cell r="D147">
            <v>1330010.6399999999</v>
          </cell>
          <cell r="E147">
            <v>1330010.6399999999</v>
          </cell>
          <cell r="F147">
            <v>0</v>
          </cell>
          <cell r="G147">
            <v>1330010.6399999999</v>
          </cell>
          <cell r="H147">
            <v>1330010.6399999999</v>
          </cell>
          <cell r="I147">
            <v>0</v>
          </cell>
          <cell r="J147">
            <v>1330010.6399999999</v>
          </cell>
          <cell r="K147">
            <v>1330010.6399999999</v>
          </cell>
          <cell r="L147">
            <v>0</v>
          </cell>
          <cell r="M147">
            <v>564256.56000000006</v>
          </cell>
          <cell r="N147">
            <v>564256.56000000006</v>
          </cell>
          <cell r="O147">
            <v>0</v>
          </cell>
          <cell r="P147">
            <v>549596.36</v>
          </cell>
          <cell r="Q147">
            <v>14660.2</v>
          </cell>
        </row>
        <row r="148">
          <cell r="B148">
            <v>200</v>
          </cell>
          <cell r="C148">
            <v>2511</v>
          </cell>
          <cell r="D148">
            <v>355250</v>
          </cell>
          <cell r="E148">
            <v>355250</v>
          </cell>
          <cell r="F148">
            <v>0</v>
          </cell>
          <cell r="G148">
            <v>355250</v>
          </cell>
          <cell r="H148">
            <v>355250</v>
          </cell>
          <cell r="I148">
            <v>0</v>
          </cell>
          <cell r="J148">
            <v>355250</v>
          </cell>
          <cell r="K148">
            <v>355250</v>
          </cell>
          <cell r="L148">
            <v>0</v>
          </cell>
          <cell r="M148">
            <v>65250</v>
          </cell>
          <cell r="N148">
            <v>65250</v>
          </cell>
          <cell r="O148">
            <v>0</v>
          </cell>
          <cell r="P148">
            <v>65250</v>
          </cell>
          <cell r="Q148">
            <v>0</v>
          </cell>
        </row>
        <row r="149">
          <cell r="B149">
            <v>200</v>
          </cell>
          <cell r="C149">
            <v>2531</v>
          </cell>
          <cell r="D149">
            <v>232661.79</v>
          </cell>
          <cell r="E149">
            <v>232661.79</v>
          </cell>
          <cell r="F149">
            <v>0</v>
          </cell>
          <cell r="G149">
            <v>232661.79</v>
          </cell>
          <cell r="H149">
            <v>232661.79</v>
          </cell>
          <cell r="I149">
            <v>0</v>
          </cell>
          <cell r="J149">
            <v>232661.79</v>
          </cell>
          <cell r="K149">
            <v>232661.79</v>
          </cell>
          <cell r="L149">
            <v>0</v>
          </cell>
          <cell r="M149">
            <v>0</v>
          </cell>
          <cell r="N149">
            <v>0</v>
          </cell>
          <cell r="O149">
            <v>0</v>
          </cell>
          <cell r="P149">
            <v>0</v>
          </cell>
          <cell r="Q149">
            <v>0</v>
          </cell>
        </row>
        <row r="150">
          <cell r="B150">
            <v>200</v>
          </cell>
          <cell r="C150">
            <v>2553</v>
          </cell>
          <cell r="D150">
            <v>800</v>
          </cell>
          <cell r="E150">
            <v>800</v>
          </cell>
          <cell r="F150">
            <v>0</v>
          </cell>
          <cell r="G150">
            <v>800</v>
          </cell>
          <cell r="H150">
            <v>800</v>
          </cell>
          <cell r="I150">
            <v>0</v>
          </cell>
          <cell r="J150">
            <v>800</v>
          </cell>
          <cell r="K150">
            <v>800</v>
          </cell>
          <cell r="L150">
            <v>0</v>
          </cell>
          <cell r="M150">
            <v>0</v>
          </cell>
          <cell r="N150">
            <v>0</v>
          </cell>
          <cell r="O150">
            <v>0</v>
          </cell>
          <cell r="P150">
            <v>0</v>
          </cell>
          <cell r="Q150">
            <v>0</v>
          </cell>
        </row>
        <row r="151">
          <cell r="B151">
            <v>200</v>
          </cell>
          <cell r="C151">
            <v>2556</v>
          </cell>
          <cell r="D151">
            <v>657701.85</v>
          </cell>
          <cell r="E151">
            <v>657701.85</v>
          </cell>
          <cell r="F151">
            <v>0</v>
          </cell>
          <cell r="G151">
            <v>657701.85</v>
          </cell>
          <cell r="H151">
            <v>657701.85</v>
          </cell>
          <cell r="I151">
            <v>0</v>
          </cell>
          <cell r="J151">
            <v>657701.85</v>
          </cell>
          <cell r="K151">
            <v>657701.85</v>
          </cell>
          <cell r="L151">
            <v>0</v>
          </cell>
          <cell r="M151">
            <v>100067.25</v>
          </cell>
          <cell r="N151">
            <v>100067.25</v>
          </cell>
          <cell r="O151">
            <v>0</v>
          </cell>
          <cell r="P151">
            <v>7262.25</v>
          </cell>
          <cell r="Q151">
            <v>92805</v>
          </cell>
        </row>
        <row r="152">
          <cell r="B152">
            <v>200</v>
          </cell>
          <cell r="C152">
            <v>2576</v>
          </cell>
          <cell r="D152">
            <v>27119482.539999999</v>
          </cell>
          <cell r="E152">
            <v>7119482.54</v>
          </cell>
          <cell r="F152">
            <v>20000000</v>
          </cell>
          <cell r="G152">
            <v>27119482.539999999</v>
          </cell>
          <cell r="H152">
            <v>7119482.54</v>
          </cell>
          <cell r="I152">
            <v>20000000</v>
          </cell>
          <cell r="J152">
            <v>7384442.54</v>
          </cell>
          <cell r="K152">
            <v>7119482.54</v>
          </cell>
          <cell r="L152">
            <v>264960</v>
          </cell>
          <cell r="M152">
            <v>6332568</v>
          </cell>
          <cell r="N152">
            <v>6332568</v>
          </cell>
          <cell r="O152">
            <v>0</v>
          </cell>
          <cell r="P152">
            <v>6332568</v>
          </cell>
          <cell r="Q152">
            <v>0</v>
          </cell>
        </row>
        <row r="153">
          <cell r="B153">
            <v>200</v>
          </cell>
          <cell r="C153">
            <v>2588</v>
          </cell>
          <cell r="D153">
            <v>77169106.799999997</v>
          </cell>
          <cell r="E153">
            <v>77169106.799999997</v>
          </cell>
          <cell r="F153">
            <v>0</v>
          </cell>
          <cell r="G153">
            <v>207096521.80000001</v>
          </cell>
          <cell r="H153">
            <v>77169106.799999997</v>
          </cell>
          <cell r="I153">
            <v>129927415</v>
          </cell>
          <cell r="J153">
            <v>207096521.80000001</v>
          </cell>
          <cell r="K153">
            <v>77169106.799999997</v>
          </cell>
          <cell r="L153">
            <v>129927415</v>
          </cell>
          <cell r="M153">
            <v>688263.58</v>
          </cell>
          <cell r="N153">
            <v>688263.58</v>
          </cell>
          <cell r="O153">
            <v>0</v>
          </cell>
          <cell r="P153">
            <v>688263.58</v>
          </cell>
          <cell r="Q153">
            <v>0</v>
          </cell>
        </row>
        <row r="154">
          <cell r="B154">
            <v>200</v>
          </cell>
          <cell r="C154">
            <v>2602</v>
          </cell>
          <cell r="D154">
            <v>1150000</v>
          </cell>
          <cell r="E154">
            <v>1150000</v>
          </cell>
          <cell r="F154">
            <v>0</v>
          </cell>
          <cell r="G154">
            <v>1150000</v>
          </cell>
          <cell r="H154">
            <v>1150000</v>
          </cell>
          <cell r="I154">
            <v>0</v>
          </cell>
          <cell r="J154">
            <v>1150000</v>
          </cell>
          <cell r="K154">
            <v>1150000</v>
          </cell>
          <cell r="L154">
            <v>0</v>
          </cell>
          <cell r="M154">
            <v>68517</v>
          </cell>
          <cell r="N154">
            <v>68517</v>
          </cell>
          <cell r="O154">
            <v>0</v>
          </cell>
          <cell r="P154">
            <v>0</v>
          </cell>
          <cell r="Q154">
            <v>68517</v>
          </cell>
        </row>
        <row r="155">
          <cell r="B155">
            <v>200</v>
          </cell>
          <cell r="C155">
            <v>2630</v>
          </cell>
          <cell r="D155">
            <v>64500000</v>
          </cell>
          <cell r="E155">
            <v>34500000</v>
          </cell>
          <cell r="F155">
            <v>30000000</v>
          </cell>
          <cell r="G155">
            <v>64500000</v>
          </cell>
          <cell r="H155">
            <v>34500000</v>
          </cell>
          <cell r="I155">
            <v>30000000</v>
          </cell>
          <cell r="J155">
            <v>34500000</v>
          </cell>
          <cell r="K155">
            <v>34500000</v>
          </cell>
          <cell r="L155">
            <v>0</v>
          </cell>
          <cell r="M155">
            <v>0</v>
          </cell>
          <cell r="N155">
            <v>0</v>
          </cell>
          <cell r="O155">
            <v>0</v>
          </cell>
          <cell r="P155">
            <v>0</v>
          </cell>
          <cell r="Q155">
            <v>0</v>
          </cell>
        </row>
        <row r="156">
          <cell r="B156">
            <v>200</v>
          </cell>
          <cell r="C156">
            <v>2637</v>
          </cell>
          <cell r="D156">
            <v>68630000</v>
          </cell>
          <cell r="E156">
            <v>18630000</v>
          </cell>
          <cell r="F156">
            <v>50000000</v>
          </cell>
          <cell r="G156">
            <v>68630000</v>
          </cell>
          <cell r="H156">
            <v>18630000</v>
          </cell>
          <cell r="I156">
            <v>50000000</v>
          </cell>
          <cell r="J156">
            <v>18630000</v>
          </cell>
          <cell r="K156">
            <v>18630000</v>
          </cell>
          <cell r="L156">
            <v>0</v>
          </cell>
          <cell r="M156">
            <v>10000000</v>
          </cell>
          <cell r="N156">
            <v>10000000</v>
          </cell>
          <cell r="O156">
            <v>0</v>
          </cell>
          <cell r="P156">
            <v>10000000</v>
          </cell>
          <cell r="Q156">
            <v>0</v>
          </cell>
        </row>
        <row r="157">
          <cell r="B157">
            <v>215</v>
          </cell>
          <cell r="C157">
            <v>2150</v>
          </cell>
          <cell r="D157">
            <v>252390000</v>
          </cell>
          <cell r="E157">
            <v>27390000</v>
          </cell>
          <cell r="F157">
            <v>225000000</v>
          </cell>
          <cell r="G157">
            <v>252390000</v>
          </cell>
          <cell r="H157">
            <v>27390000</v>
          </cell>
          <cell r="I157">
            <v>225000000</v>
          </cell>
          <cell r="J157">
            <v>252390000</v>
          </cell>
          <cell r="K157">
            <v>27390000</v>
          </cell>
          <cell r="L157">
            <v>225000000</v>
          </cell>
          <cell r="M157">
            <v>2250000</v>
          </cell>
          <cell r="N157">
            <v>2250000</v>
          </cell>
          <cell r="O157">
            <v>0</v>
          </cell>
          <cell r="P157">
            <v>2250000</v>
          </cell>
          <cell r="Q157">
            <v>0</v>
          </cell>
        </row>
        <row r="158">
          <cell r="B158">
            <v>215</v>
          </cell>
          <cell r="C158">
            <v>2151</v>
          </cell>
          <cell r="D158">
            <v>249202000</v>
          </cell>
          <cell r="E158">
            <v>0</v>
          </cell>
          <cell r="F158">
            <v>249202000</v>
          </cell>
          <cell r="G158">
            <v>249202000</v>
          </cell>
          <cell r="H158">
            <v>0</v>
          </cell>
          <cell r="I158">
            <v>249202000</v>
          </cell>
          <cell r="J158">
            <v>249202000</v>
          </cell>
          <cell r="K158">
            <v>0</v>
          </cell>
          <cell r="L158">
            <v>249202000</v>
          </cell>
          <cell r="M158">
            <v>81108159</v>
          </cell>
          <cell r="N158">
            <v>0</v>
          </cell>
          <cell r="O158">
            <v>81108159</v>
          </cell>
          <cell r="P158">
            <v>81108159</v>
          </cell>
          <cell r="Q158">
            <v>0</v>
          </cell>
        </row>
        <row r="159">
          <cell r="B159">
            <v>215</v>
          </cell>
          <cell r="C159">
            <v>2152</v>
          </cell>
          <cell r="D159">
            <v>265494733.15000001</v>
          </cell>
          <cell r="E159">
            <v>40494733.149999999</v>
          </cell>
          <cell r="F159">
            <v>225000000</v>
          </cell>
          <cell r="G159">
            <v>283330513.14999998</v>
          </cell>
          <cell r="H159">
            <v>40494733.149999999</v>
          </cell>
          <cell r="I159">
            <v>242835780</v>
          </cell>
          <cell r="J159">
            <v>283330513.14999998</v>
          </cell>
          <cell r="K159">
            <v>40494733.149999999</v>
          </cell>
          <cell r="L159">
            <v>242835780</v>
          </cell>
          <cell r="M159">
            <v>44495333.899999999</v>
          </cell>
          <cell r="N159">
            <v>7223909.9000000004</v>
          </cell>
          <cell r="O159">
            <v>37271424</v>
          </cell>
          <cell r="P159">
            <v>44495333.899999999</v>
          </cell>
          <cell r="Q159">
            <v>0</v>
          </cell>
        </row>
        <row r="160">
          <cell r="B160">
            <v>215</v>
          </cell>
          <cell r="C160">
            <v>2575</v>
          </cell>
          <cell r="D160">
            <v>55026673.380000003</v>
          </cell>
          <cell r="E160">
            <v>55026673.380000003</v>
          </cell>
          <cell r="F160">
            <v>0</v>
          </cell>
          <cell r="G160">
            <v>55026673.380000003</v>
          </cell>
          <cell r="H160">
            <v>55026673.380000003</v>
          </cell>
          <cell r="I160">
            <v>0</v>
          </cell>
          <cell r="J160">
            <v>55026673.380000003</v>
          </cell>
          <cell r="K160">
            <v>55026673.380000003</v>
          </cell>
          <cell r="L160">
            <v>0</v>
          </cell>
          <cell r="M160">
            <v>0</v>
          </cell>
          <cell r="N160">
            <v>0</v>
          </cell>
          <cell r="O160">
            <v>0</v>
          </cell>
          <cell r="P160">
            <v>0</v>
          </cell>
          <cell r="Q160">
            <v>0</v>
          </cell>
        </row>
        <row r="161">
          <cell r="B161">
            <v>215</v>
          </cell>
          <cell r="C161">
            <v>2647</v>
          </cell>
          <cell r="D161">
            <v>550000000</v>
          </cell>
          <cell r="E161">
            <v>0</v>
          </cell>
          <cell r="F161">
            <v>550000000</v>
          </cell>
          <cell r="G161">
            <v>550000000</v>
          </cell>
          <cell r="H161">
            <v>0</v>
          </cell>
          <cell r="I161">
            <v>550000000</v>
          </cell>
          <cell r="J161">
            <v>0</v>
          </cell>
          <cell r="K161">
            <v>0</v>
          </cell>
          <cell r="L161">
            <v>0</v>
          </cell>
          <cell r="M161">
            <v>0</v>
          </cell>
          <cell r="N161">
            <v>0</v>
          </cell>
          <cell r="O161">
            <v>0</v>
          </cell>
          <cell r="P161">
            <v>0</v>
          </cell>
          <cell r="Q161">
            <v>0</v>
          </cell>
        </row>
        <row r="162">
          <cell r="B162">
            <v>300</v>
          </cell>
          <cell r="C162">
            <v>3000</v>
          </cell>
          <cell r="D162">
            <v>22254500</v>
          </cell>
          <cell r="E162">
            <v>0</v>
          </cell>
          <cell r="F162">
            <v>22254500</v>
          </cell>
          <cell r="G162">
            <v>22254500</v>
          </cell>
          <cell r="H162">
            <v>0</v>
          </cell>
          <cell r="I162">
            <v>22254500</v>
          </cell>
          <cell r="J162">
            <v>0</v>
          </cell>
          <cell r="K162">
            <v>0</v>
          </cell>
          <cell r="L162">
            <v>0</v>
          </cell>
          <cell r="M162">
            <v>0</v>
          </cell>
          <cell r="N162">
            <v>0</v>
          </cell>
          <cell r="O162">
            <v>0</v>
          </cell>
          <cell r="P162">
            <v>0</v>
          </cell>
          <cell r="Q162">
            <v>0</v>
          </cell>
        </row>
        <row r="163">
          <cell r="B163">
            <v>300</v>
          </cell>
          <cell r="C163">
            <v>3005</v>
          </cell>
          <cell r="D163">
            <v>264602250</v>
          </cell>
          <cell r="E163">
            <v>254602250</v>
          </cell>
          <cell r="F163">
            <v>10000000</v>
          </cell>
          <cell r="G163">
            <v>271216408.97000003</v>
          </cell>
          <cell r="H163">
            <v>254602250</v>
          </cell>
          <cell r="I163">
            <v>16614158.970000001</v>
          </cell>
          <cell r="J163">
            <v>270593959.60000002</v>
          </cell>
          <cell r="K163">
            <v>254602250</v>
          </cell>
          <cell r="L163">
            <v>15991709.6</v>
          </cell>
          <cell r="M163">
            <v>30991709.600000001</v>
          </cell>
          <cell r="N163">
            <v>15000000</v>
          </cell>
          <cell r="O163">
            <v>15991709.6</v>
          </cell>
          <cell r="P163">
            <v>24991709.600000001</v>
          </cell>
          <cell r="Q163">
            <v>6000000</v>
          </cell>
        </row>
        <row r="164">
          <cell r="J164">
            <v>8456020230.5800028</v>
          </cell>
          <cell r="K164">
            <v>5792020936.4000015</v>
          </cell>
          <cell r="L164">
            <v>2663999294.1799998</v>
          </cell>
          <cell r="M164">
            <v>1598029244.5499995</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 CATALOGO PRESUP "/>
      <sheetName val="MODIF. CATALOGO CONTAB(14 DIG)"/>
      <sheetName val="MODIF.MATRIZ CONVERSION(14 DIG)"/>
    </sheetNames>
    <sheetDataSet>
      <sheetData sheetId="0" refreshError="1"/>
      <sheetData sheetId="1" refreshError="1"/>
      <sheetData sheetId="2" refreshError="1">
        <row r="1">
          <cell r="A1" t="str">
            <v>DIRECCION DE CONTABILIDAD Y CUENTA PUBLICA</v>
          </cell>
          <cell r="G1" t="str">
            <v>ACTUALIZACION 31-MARZO-12</v>
          </cell>
        </row>
        <row r="2">
          <cell r="A2" t="str">
            <v>MATRIZ DE CONVERSION</v>
          </cell>
        </row>
        <row r="3">
          <cell r="A3" t="str">
            <v>PARTIDA PRESUPUESTAL ACTUAL SOLO PARA IDENTIFICACION</v>
          </cell>
          <cell r="D3" t="str">
            <v>NIVEL 1 RUBRO  1 DIGITO</v>
          </cell>
          <cell r="E3" t="str">
            <v>NIVEL 2 TIPO  1 DIGITO</v>
          </cell>
          <cell r="F3" t="str">
            <v>NIVEL 3 CLASE  1 DIGITO</v>
          </cell>
          <cell r="G3" t="str">
            <v xml:space="preserve">NIVEL 4  Y  5 CONCEPTO /SRIA 2 DIGITOS </v>
          </cell>
        </row>
        <row r="4">
          <cell r="B4" t="str">
            <v>INGRESOS</v>
          </cell>
        </row>
        <row r="5">
          <cell r="B5">
            <v>1</v>
          </cell>
          <cell r="C5" t="str">
            <v>41100-00-0000-000</v>
          </cell>
          <cell r="D5" t="str">
            <v>IMPUESTOS</v>
          </cell>
        </row>
        <row r="6">
          <cell r="B6">
            <v>11</v>
          </cell>
          <cell r="C6" t="str">
            <v>41110-00-0000-000</v>
          </cell>
          <cell r="E6" t="str">
            <v>IMPUESTOS SOBRE LOS INGRESOS</v>
          </cell>
        </row>
        <row r="7">
          <cell r="B7" t="str">
            <v>111</v>
          </cell>
          <cell r="C7" t="str">
            <v>41110-01-0000-000</v>
          </cell>
          <cell r="F7" t="str">
            <v>IMPUESTO POR OBTENCION DE PREMIOS</v>
          </cell>
        </row>
        <row r="8">
          <cell r="A8">
            <v>12700</v>
          </cell>
          <cell r="B8" t="str">
            <v>11101</v>
          </cell>
          <cell r="C8" t="str">
            <v>41110-01-0001-000</v>
          </cell>
          <cell r="G8" t="str">
            <v>IMPUESTO POR OBTENCION DE PREMIOS</v>
          </cell>
          <cell r="H8">
            <v>1</v>
          </cell>
        </row>
        <row r="9">
          <cell r="A9">
            <v>13003</v>
          </cell>
          <cell r="B9" t="str">
            <v>11102</v>
          </cell>
          <cell r="C9" t="str">
            <v>41110-01-0002-000</v>
          </cell>
          <cell r="G9" t="str">
            <v>DEVOLUCION POR IMPUESTO POR OBTENCION PREMIOS</v>
          </cell>
          <cell r="H9">
            <v>2</v>
          </cell>
        </row>
        <row r="11">
          <cell r="B11">
            <v>12</v>
          </cell>
          <cell r="C11" t="str">
            <v>41120-00-0000-000</v>
          </cell>
          <cell r="E11" t="str">
            <v>IMPUESTOS SOBRE EL PATRIMONIO</v>
          </cell>
        </row>
        <row r="12">
          <cell r="A12">
            <v>14000</v>
          </cell>
          <cell r="B12">
            <v>12100</v>
          </cell>
          <cell r="C12" t="str">
            <v>41120-01-0000-000</v>
          </cell>
          <cell r="G12" t="str">
            <v>IMPUESTO SOBRE TENENCIA LEY HACIENDA ESTATAL</v>
          </cell>
        </row>
        <row r="13">
          <cell r="A13">
            <v>14001</v>
          </cell>
          <cell r="B13">
            <v>12101</v>
          </cell>
          <cell r="C13" t="str">
            <v>41120-01-0001-000</v>
          </cell>
          <cell r="G13" t="str">
            <v>IMP. S/TENENCIA LHE AUTOS PASAJEROS</v>
          </cell>
          <cell r="H13">
            <v>3</v>
          </cell>
        </row>
        <row r="14">
          <cell r="A14">
            <v>14003</v>
          </cell>
          <cell r="B14">
            <v>12103</v>
          </cell>
          <cell r="C14" t="str">
            <v>41120-01-0002-000</v>
          </cell>
          <cell r="G14" t="str">
            <v>ACTUALIZACION IST LHE AUTOS PASAJEROS</v>
          </cell>
          <cell r="H14">
            <v>4</v>
          </cell>
        </row>
        <row r="15">
          <cell r="A15">
            <v>14004</v>
          </cell>
          <cell r="B15">
            <v>12104</v>
          </cell>
          <cell r="C15" t="str">
            <v>41120-01-0003-000</v>
          </cell>
          <cell r="G15" t="str">
            <v>IMP. S/TENENCIA LHE AUTOS PASAJEROS REZAGO</v>
          </cell>
          <cell r="H15">
            <v>5</v>
          </cell>
        </row>
        <row r="16">
          <cell r="A16">
            <v>14006</v>
          </cell>
          <cell r="B16">
            <v>12106</v>
          </cell>
          <cell r="C16" t="str">
            <v>41120-01-0004-000</v>
          </cell>
          <cell r="G16" t="str">
            <v>ACTUALIZACION IST LHE AUTOS PASAJEROS REZAGO</v>
          </cell>
          <cell r="H16">
            <v>6</v>
          </cell>
        </row>
        <row r="17">
          <cell r="A17">
            <v>14011</v>
          </cell>
          <cell r="B17">
            <v>12111</v>
          </cell>
          <cell r="C17" t="str">
            <v>41120-01-0005-000</v>
          </cell>
          <cell r="G17" t="str">
            <v>IMP. S/TENENCIA LHE AUTOS CARGA</v>
          </cell>
          <cell r="H17">
            <v>7</v>
          </cell>
        </row>
        <row r="18">
          <cell r="A18">
            <v>14013</v>
          </cell>
          <cell r="B18">
            <v>12113</v>
          </cell>
          <cell r="C18" t="str">
            <v>41120-01-0006-000</v>
          </cell>
          <cell r="G18" t="str">
            <v>ACTUALIZACION IST LHE AUTOS CARGA</v>
          </cell>
          <cell r="H18">
            <v>8</v>
          </cell>
        </row>
        <row r="19">
          <cell r="A19">
            <v>14014</v>
          </cell>
          <cell r="B19">
            <v>12114</v>
          </cell>
          <cell r="C19" t="str">
            <v>41120-01-0007-000</v>
          </cell>
          <cell r="G19" t="str">
            <v>IMP. S/TENENCIA LHE AUTOS CARGA REZAGO</v>
          </cell>
          <cell r="H19">
            <v>9</v>
          </cell>
        </row>
        <row r="20">
          <cell r="A20">
            <v>14016</v>
          </cell>
          <cell r="B20">
            <v>12116</v>
          </cell>
          <cell r="C20" t="str">
            <v>41120-01-0008-000</v>
          </cell>
          <cell r="G20" t="str">
            <v>ACTUALIZACION IST LHE AUTOS CARGA REZAGO</v>
          </cell>
          <cell r="H20">
            <v>10</v>
          </cell>
        </row>
        <row r="21">
          <cell r="A21">
            <v>14021</v>
          </cell>
          <cell r="B21">
            <v>12121</v>
          </cell>
          <cell r="C21" t="str">
            <v>41120-01-0009-000</v>
          </cell>
          <cell r="G21" t="str">
            <v>IMP. S/TENENCIA LHE MOTOCICLETAS</v>
          </cell>
          <cell r="H21">
            <v>11</v>
          </cell>
        </row>
        <row r="22">
          <cell r="A22">
            <v>14023</v>
          </cell>
          <cell r="B22">
            <v>12123</v>
          </cell>
          <cell r="C22" t="str">
            <v>41120-01-0010-000</v>
          </cell>
          <cell r="G22" t="str">
            <v>ACTUALIZACION IST LHE MOTOCICLETAS</v>
          </cell>
          <cell r="H22">
            <v>12</v>
          </cell>
        </row>
        <row r="23">
          <cell r="A23">
            <v>14026</v>
          </cell>
          <cell r="B23">
            <v>12126</v>
          </cell>
          <cell r="C23" t="str">
            <v>41120-01-0011-000</v>
          </cell>
          <cell r="G23" t="str">
            <v>IMP. S/TENENCIA LHE MOTOCICLETAS REZAGO</v>
          </cell>
          <cell r="H23">
            <v>13</v>
          </cell>
        </row>
        <row r="24">
          <cell r="A24">
            <v>14028</v>
          </cell>
          <cell r="B24">
            <v>12128</v>
          </cell>
          <cell r="C24" t="str">
            <v>41120-01-0012-000</v>
          </cell>
          <cell r="G24" t="str">
            <v>ACTUALIZACION IST LHE MOTOCICLETAS REZAGO</v>
          </cell>
          <cell r="H24">
            <v>14</v>
          </cell>
        </row>
        <row r="25">
          <cell r="A25">
            <v>14031</v>
          </cell>
          <cell r="B25">
            <v>12131</v>
          </cell>
          <cell r="C25" t="str">
            <v>41120-01-0013-000</v>
          </cell>
          <cell r="G25" t="str">
            <v>IMP. S/TENENCIA LHE AERONAVES</v>
          </cell>
          <cell r="H25">
            <v>15</v>
          </cell>
        </row>
        <row r="26">
          <cell r="A26">
            <v>14033</v>
          </cell>
          <cell r="B26">
            <v>12133</v>
          </cell>
          <cell r="C26" t="str">
            <v>41120-01-0014-000</v>
          </cell>
          <cell r="G26" t="str">
            <v>ACTUALIZACION IST LHE AERONAVES</v>
          </cell>
          <cell r="H26">
            <v>16</v>
          </cell>
        </row>
        <row r="27">
          <cell r="A27">
            <v>14034</v>
          </cell>
          <cell r="B27">
            <v>12134</v>
          </cell>
          <cell r="C27" t="str">
            <v>41120-01-0015-000</v>
          </cell>
          <cell r="G27" t="str">
            <v>IMP. S/TENENCIA LHE AERONAVES REZAGO</v>
          </cell>
          <cell r="H27">
            <v>17</v>
          </cell>
        </row>
        <row r="28">
          <cell r="A28">
            <v>14036</v>
          </cell>
          <cell r="B28">
            <v>12136</v>
          </cell>
          <cell r="C28" t="str">
            <v>41120-01-0016-000</v>
          </cell>
          <cell r="G28" t="str">
            <v>ACTUALIZACION IST LHE AERONAVES REZAGO</v>
          </cell>
          <cell r="H28">
            <v>18</v>
          </cell>
        </row>
        <row r="29">
          <cell r="A29">
            <v>14041</v>
          </cell>
          <cell r="B29">
            <v>12141</v>
          </cell>
          <cell r="C29" t="str">
            <v>41120-01-0017-000</v>
          </cell>
          <cell r="G29" t="str">
            <v>IMP. S/TENENCIA LHE EMBARCACIONES</v>
          </cell>
          <cell r="H29">
            <v>19</v>
          </cell>
        </row>
        <row r="30">
          <cell r="A30">
            <v>14043</v>
          </cell>
          <cell r="B30">
            <v>12143</v>
          </cell>
          <cell r="C30" t="str">
            <v>41120-01-0018-000</v>
          </cell>
          <cell r="G30" t="str">
            <v>ACTUALIZACION IST LHE EMBARCACIONES</v>
          </cell>
          <cell r="H30">
            <v>20</v>
          </cell>
        </row>
        <row r="31">
          <cell r="A31">
            <v>14044</v>
          </cell>
          <cell r="B31">
            <v>12144</v>
          </cell>
          <cell r="C31" t="str">
            <v>41120-01-0019-000</v>
          </cell>
          <cell r="G31" t="str">
            <v>IMP. S/TENENCIA LHE EMBARCACIONES REZAGO</v>
          </cell>
          <cell r="H31">
            <v>21</v>
          </cell>
        </row>
        <row r="32">
          <cell r="A32">
            <v>14046</v>
          </cell>
          <cell r="B32">
            <v>12146</v>
          </cell>
          <cell r="C32" t="str">
            <v>41120-01-0020-000</v>
          </cell>
          <cell r="G32" t="str">
            <v>ACTUALIZACION IST LHE EMBARCACIONES REZAGO</v>
          </cell>
          <cell r="H32">
            <v>22</v>
          </cell>
        </row>
        <row r="33">
          <cell r="A33">
            <v>14051</v>
          </cell>
          <cell r="B33">
            <v>12151</v>
          </cell>
          <cell r="C33" t="str">
            <v>41120-01-0021-000</v>
          </cell>
          <cell r="G33" t="str">
            <v>DEVOLUCION IMP.S/TENENCIA LHE</v>
          </cell>
          <cell r="H33">
            <v>23</v>
          </cell>
        </row>
        <row r="34">
          <cell r="A34">
            <v>14052</v>
          </cell>
          <cell r="B34">
            <v>12152</v>
          </cell>
          <cell r="C34" t="str">
            <v>41120-01-0022-000</v>
          </cell>
          <cell r="G34" t="str">
            <v>ACT. E INTS. DEVOLUCION IMP.TENENCIA LHE</v>
          </cell>
          <cell r="H34">
            <v>24</v>
          </cell>
        </row>
        <row r="35">
          <cell r="A35">
            <v>14053</v>
          </cell>
          <cell r="B35">
            <v>12153</v>
          </cell>
          <cell r="C35" t="str">
            <v>41120-01-0023-000</v>
          </cell>
          <cell r="G35" t="str">
            <v>DEVOLUCION IMP.TENENCIA LHE REZAGO</v>
          </cell>
          <cell r="H35">
            <v>25</v>
          </cell>
        </row>
        <row r="36">
          <cell r="A36">
            <v>14054</v>
          </cell>
          <cell r="B36">
            <v>12154</v>
          </cell>
          <cell r="C36" t="str">
            <v>41120-01-0024-000</v>
          </cell>
          <cell r="G36" t="str">
            <v>ACT. E INTS. DEVOLUCION IMP.TENENCIA LHE REZAGO</v>
          </cell>
          <cell r="H36">
            <v>26</v>
          </cell>
        </row>
        <row r="37">
          <cell r="A37">
            <v>14055</v>
          </cell>
          <cell r="B37">
            <v>12155</v>
          </cell>
          <cell r="C37" t="str">
            <v>41120-01-0025-000</v>
          </cell>
          <cell r="G37" t="str">
            <v>APOYO TENENCIA LHE</v>
          </cell>
          <cell r="H37">
            <v>27</v>
          </cell>
        </row>
        <row r="38">
          <cell r="A38">
            <v>14065</v>
          </cell>
          <cell r="B38">
            <v>12165</v>
          </cell>
          <cell r="C38" t="str">
            <v>41120-01-0035-000</v>
          </cell>
          <cell r="G38" t="str">
            <v>SUBSIDIO TENENCIA LHE POR ROBO</v>
          </cell>
          <cell r="H38">
            <v>28</v>
          </cell>
        </row>
        <row r="39">
          <cell r="A39">
            <v>14066</v>
          </cell>
          <cell r="B39">
            <v>12166</v>
          </cell>
          <cell r="C39" t="str">
            <v>41120-01-0036-000</v>
          </cell>
          <cell r="G39" t="str">
            <v>SUBSIDIO TENENCIA LHE POR PERDIDA</v>
          </cell>
          <cell r="H39">
            <v>29</v>
          </cell>
        </row>
        <row r="41">
          <cell r="B41">
            <v>13</v>
          </cell>
          <cell r="C41" t="str">
            <v>41130-00-0000-000</v>
          </cell>
          <cell r="E41" t="str">
            <v>IMPUESTOS SOBRE LA PRODUCCION, EL CONSUMO Y LAS TRANSACCIONES</v>
          </cell>
        </row>
        <row r="42">
          <cell r="B42">
            <v>131</v>
          </cell>
          <cell r="C42" t="str">
            <v>41130-01-0000-000</v>
          </cell>
          <cell r="F42" t="str">
            <v>IMPUESTO SOBRE HOSPEDAJE</v>
          </cell>
        </row>
        <row r="43">
          <cell r="A43">
            <v>12600</v>
          </cell>
          <cell r="B43">
            <v>13101</v>
          </cell>
          <cell r="C43" t="str">
            <v>41130-01-0001-000</v>
          </cell>
          <cell r="G43" t="str">
            <v xml:space="preserve">IMPUESTO SOBRE HOSPEDAJE  </v>
          </cell>
          <cell r="H43">
            <v>30</v>
          </cell>
        </row>
        <row r="44">
          <cell r="A44">
            <v>13102</v>
          </cell>
          <cell r="B44">
            <v>13102</v>
          </cell>
          <cell r="C44" t="str">
            <v>41130-01-0002-000</v>
          </cell>
          <cell r="G44" t="str">
            <v>SUBSIDIO IMPUESTO SOBRE HOSPEDAJE</v>
          </cell>
          <cell r="H44">
            <v>31</v>
          </cell>
        </row>
        <row r="45">
          <cell r="A45">
            <v>12603</v>
          </cell>
          <cell r="B45">
            <v>13103</v>
          </cell>
          <cell r="C45" t="str">
            <v>41130-01-0003-000</v>
          </cell>
          <cell r="G45" t="str">
            <v>ACTUALIZACION IMPUESTO SOBRE HOSPEDAJE</v>
          </cell>
          <cell r="H45">
            <v>32</v>
          </cell>
        </row>
        <row r="47">
          <cell r="B47">
            <v>132</v>
          </cell>
          <cell r="C47" t="str">
            <v>41130-02-0000-000</v>
          </cell>
          <cell r="F47" t="str">
            <v>IMPUESTO SOBRE TRANSMISION DE PROPIEDAD DE VEHICULOS</v>
          </cell>
        </row>
        <row r="48">
          <cell r="A48">
            <v>12900</v>
          </cell>
          <cell r="B48">
            <v>13201</v>
          </cell>
          <cell r="C48" t="str">
            <v>41130-02-0001-000</v>
          </cell>
          <cell r="G48" t="str">
            <v>IMPUESTO SOBRE TRANSMISION DE PROPIEDAD DE VEHICULOS</v>
          </cell>
          <cell r="H48">
            <v>33</v>
          </cell>
        </row>
        <row r="49">
          <cell r="A49">
            <v>12901</v>
          </cell>
          <cell r="B49">
            <v>13202</v>
          </cell>
          <cell r="C49" t="str">
            <v>41130-02-0002-000</v>
          </cell>
          <cell r="G49" t="str">
            <v>IMPUESTO S/ TRANSMISION DE PROP.DE VEH.X REQUERIMIENTO</v>
          </cell>
          <cell r="H49">
            <v>34</v>
          </cell>
        </row>
        <row r="50">
          <cell r="A50">
            <v>13010</v>
          </cell>
          <cell r="B50">
            <v>13203</v>
          </cell>
          <cell r="C50" t="str">
            <v>41130-02-0003-000</v>
          </cell>
          <cell r="G50" t="str">
            <v>DEVOLUCION IMP.SOBRE TRANMISION DE PROP.DE VEHICULOS DE MOTOR</v>
          </cell>
          <cell r="H50">
            <v>35</v>
          </cell>
        </row>
        <row r="51">
          <cell r="A51">
            <v>13005</v>
          </cell>
          <cell r="B51">
            <v>13204</v>
          </cell>
          <cell r="C51" t="str">
            <v>41130-02-0004-000</v>
          </cell>
          <cell r="G51" t="str">
            <v>ACT.E INTS.POR DEV.IMP.S/ TRANSMISION DE PROP.DE VEH.</v>
          </cell>
          <cell r="H51">
            <v>36</v>
          </cell>
        </row>
        <row r="53">
          <cell r="B53">
            <v>14</v>
          </cell>
          <cell r="C53" t="str">
            <v>41140-00-0000-000</v>
          </cell>
          <cell r="E53" t="str">
            <v>IMPUESTOS AL COMERCIO EXTERIOR</v>
          </cell>
        </row>
        <row r="55">
          <cell r="B55">
            <v>15</v>
          </cell>
          <cell r="C55" t="str">
            <v>41150-00-0000-000</v>
          </cell>
          <cell r="E55" t="str">
            <v>IMPUESTOS SOBRE NOMINAS Y ASIMILABLES</v>
          </cell>
        </row>
        <row r="56">
          <cell r="B56">
            <v>151</v>
          </cell>
          <cell r="C56" t="str">
            <v>41150-01-0000-000</v>
          </cell>
          <cell r="F56" t="str">
            <v>IMPUESTO SOBRE NOMINAS</v>
          </cell>
        </row>
        <row r="57">
          <cell r="A57">
            <v>12500</v>
          </cell>
          <cell r="B57">
            <v>15101</v>
          </cell>
          <cell r="C57" t="str">
            <v>41150-01-0001-000</v>
          </cell>
          <cell r="G57" t="str">
            <v>IMPUESTO SOBRE NOMINAS</v>
          </cell>
          <cell r="H57">
            <v>37</v>
          </cell>
        </row>
        <row r="58">
          <cell r="A58">
            <v>12501</v>
          </cell>
          <cell r="B58">
            <v>15102</v>
          </cell>
          <cell r="C58" t="str">
            <v>41150-01-0002-000</v>
          </cell>
          <cell r="G58" t="str">
            <v>CONVENIOS DE NOMINAS</v>
          </cell>
          <cell r="H58">
            <v>38</v>
          </cell>
        </row>
        <row r="59">
          <cell r="A59">
            <v>12502</v>
          </cell>
          <cell r="B59">
            <v>15103</v>
          </cell>
          <cell r="C59" t="str">
            <v>41150-01-0003-000</v>
          </cell>
          <cell r="G59" t="str">
            <v>IMPUESTO SOBRE NOMINAS ACTOS DE FISCALIZACION</v>
          </cell>
          <cell r="H59">
            <v>39</v>
          </cell>
        </row>
        <row r="60">
          <cell r="A60">
            <v>12505</v>
          </cell>
          <cell r="B60">
            <v>15104</v>
          </cell>
          <cell r="C60" t="str">
            <v>41150-01-0004-000</v>
          </cell>
          <cell r="G60" t="str">
            <v>IMPUESTO SOBRE NOMINAS POR CREDITO</v>
          </cell>
          <cell r="H60">
            <v>40</v>
          </cell>
        </row>
        <row r="61">
          <cell r="A61">
            <v>13001</v>
          </cell>
          <cell r="B61">
            <v>15105</v>
          </cell>
          <cell r="C61" t="str">
            <v>41150-01-0005-000</v>
          </cell>
          <cell r="G61" t="str">
            <v>DEVOLUCION IMPUESTO SOBRE NOMINAS</v>
          </cell>
          <cell r="H61">
            <v>41</v>
          </cell>
        </row>
        <row r="62">
          <cell r="A62">
            <v>13008</v>
          </cell>
          <cell r="B62">
            <v>15106</v>
          </cell>
          <cell r="C62" t="str">
            <v>41150-01-0006-000</v>
          </cell>
          <cell r="G62" t="str">
            <v>SUBSIDIO DE IMPUESTO SOBRE NOMINAS</v>
          </cell>
          <cell r="H62">
            <v>42</v>
          </cell>
        </row>
        <row r="63">
          <cell r="A63">
            <v>13101</v>
          </cell>
          <cell r="B63">
            <v>15107</v>
          </cell>
          <cell r="C63" t="str">
            <v>41150-01-0007-000</v>
          </cell>
          <cell r="G63" t="str">
            <v>SUBSIDIO DE IMPUESTO SOBRE NOMINAS S/G ACUERDO 270509</v>
          </cell>
          <cell r="H63">
            <v>43</v>
          </cell>
        </row>
        <row r="64">
          <cell r="A64">
            <v>12503</v>
          </cell>
          <cell r="B64">
            <v>15108</v>
          </cell>
          <cell r="C64" t="str">
            <v>41150-01-0008-000</v>
          </cell>
          <cell r="G64" t="str">
            <v>ACTUALIZACION DE IMPUESTO SOBRE NOMINAS ACTOS DE FISCALIZACION</v>
          </cell>
          <cell r="H64">
            <v>44</v>
          </cell>
        </row>
        <row r="65">
          <cell r="A65">
            <v>12504</v>
          </cell>
          <cell r="B65">
            <v>15109</v>
          </cell>
          <cell r="C65" t="str">
            <v>41150-01-0009-000</v>
          </cell>
          <cell r="G65" t="str">
            <v>ACTUALIZACION DE IMPUESTO SOBRE NOMINAS</v>
          </cell>
          <cell r="H65">
            <v>45</v>
          </cell>
        </row>
        <row r="66">
          <cell r="A66">
            <v>13004</v>
          </cell>
          <cell r="B66">
            <v>15110</v>
          </cell>
          <cell r="C66" t="str">
            <v>41150-01-0010-000</v>
          </cell>
          <cell r="G66" t="str">
            <v>ACT E INTERESES.POR DEVOLUCION IMPUESTO SOBRE NOMINAS</v>
          </cell>
          <cell r="H66">
            <v>46</v>
          </cell>
        </row>
        <row r="68">
          <cell r="B68">
            <v>16</v>
          </cell>
          <cell r="C68" t="str">
            <v>41160-00-0000-000</v>
          </cell>
          <cell r="E68" t="str">
            <v>IMPUESTOS ECOLOGICOS</v>
          </cell>
        </row>
        <row r="70">
          <cell r="B70">
            <v>17</v>
          </cell>
          <cell r="C70" t="str">
            <v>41170-00-0000-000</v>
          </cell>
          <cell r="E70" t="str">
            <v>ACCESORIOS DE IMPUESTOS</v>
          </cell>
        </row>
        <row r="71">
          <cell r="B71">
            <v>171</v>
          </cell>
          <cell r="C71" t="str">
            <v>41170-01-0000-000</v>
          </cell>
          <cell r="F71" t="str">
            <v>ACCESORIOS IMPUESTO SOBRE HOSPEDAJE</v>
          </cell>
        </row>
        <row r="72">
          <cell r="A72">
            <v>40205</v>
          </cell>
          <cell r="B72">
            <v>17101</v>
          </cell>
          <cell r="C72" t="str">
            <v>41170-01-0001-000</v>
          </cell>
          <cell r="G72" t="str">
            <v>RECARGOS DE IMPUESTO SOBRE HOSPEDAJE</v>
          </cell>
          <cell r="H72">
            <v>47</v>
          </cell>
        </row>
        <row r="73">
          <cell r="A73">
            <v>40302</v>
          </cell>
          <cell r="B73">
            <v>17102</v>
          </cell>
          <cell r="C73" t="str">
            <v>41170-01-0002-000</v>
          </cell>
          <cell r="G73" t="str">
            <v>SANCIONES IMPUESTO SOBRE HOSPEDAJE</v>
          </cell>
          <cell r="H73">
            <v>48</v>
          </cell>
        </row>
        <row r="74">
          <cell r="A74">
            <v>40504</v>
          </cell>
          <cell r="B74">
            <v>17103</v>
          </cell>
          <cell r="C74" t="str">
            <v>41170-01-0003-000</v>
          </cell>
          <cell r="G74" t="str">
            <v>GASTOS DE EJECUCION IMP.S/HOSPEDAJE</v>
          </cell>
          <cell r="H74">
            <v>49</v>
          </cell>
        </row>
        <row r="76">
          <cell r="B76">
            <v>172</v>
          </cell>
          <cell r="C76" t="str">
            <v>41170-02-0000-000</v>
          </cell>
          <cell r="F76" t="str">
            <v>ACCESORIOS IMPUESTO SOBRE TRANSMISION DE PROPIEDAD DE VEHICULOS DE MOTOR</v>
          </cell>
        </row>
        <row r="77">
          <cell r="A77">
            <v>40203</v>
          </cell>
          <cell r="B77">
            <v>17201</v>
          </cell>
          <cell r="C77" t="str">
            <v>41170-02-0001-000</v>
          </cell>
          <cell r="G77" t="str">
            <v>RECARGOS DE IMPUESTO DE TRANSMISION VEHICULOS DE MOTOR</v>
          </cell>
          <cell r="H77">
            <v>50</v>
          </cell>
        </row>
        <row r="78">
          <cell r="A78">
            <v>40109</v>
          </cell>
          <cell r="B78">
            <v>17202</v>
          </cell>
          <cell r="C78" t="str">
            <v>41170-02-0002-000</v>
          </cell>
          <cell r="G78" t="str">
            <v>MULTAS DEL IMPUESTO DE TRANSMISION VEHICULOS DE MOTOR</v>
          </cell>
          <cell r="H78">
            <v>51</v>
          </cell>
        </row>
        <row r="79">
          <cell r="A79">
            <v>40506</v>
          </cell>
          <cell r="B79">
            <v>17203</v>
          </cell>
          <cell r="C79" t="str">
            <v>41170-02-0003-000</v>
          </cell>
          <cell r="G79" t="str">
            <v>GASTOS DE EJECUCION TRANSM. VEH. MOTOR</v>
          </cell>
          <cell r="H79">
            <v>52</v>
          </cell>
        </row>
        <row r="80">
          <cell r="A80">
            <v>40802</v>
          </cell>
          <cell r="B80">
            <v>17204</v>
          </cell>
          <cell r="C80" t="str">
            <v>41170-02-0004-000</v>
          </cell>
          <cell r="G80" t="str">
            <v>DESCUENTO S/ACCE. DE IMP. DE TRANSM. POR REQUERIMIENTO</v>
          </cell>
          <cell r="H80">
            <v>53</v>
          </cell>
        </row>
        <row r="82">
          <cell r="B82">
            <v>173</v>
          </cell>
          <cell r="C82" t="str">
            <v>41170-03-0000-000</v>
          </cell>
          <cell r="F82" t="str">
            <v>ACCESORIOS IMPUESTO SOBRE NOMINAS</v>
          </cell>
        </row>
        <row r="83">
          <cell r="A83">
            <v>40201</v>
          </cell>
          <cell r="B83">
            <v>17301</v>
          </cell>
          <cell r="C83" t="str">
            <v>41170-03-0001-000</v>
          </cell>
          <cell r="G83" t="str">
            <v>RECARGOS IMPUESTO SOBRE NOMINAS FISCALIZADO</v>
          </cell>
          <cell r="H83">
            <v>54</v>
          </cell>
        </row>
        <row r="84">
          <cell r="A84">
            <v>40204</v>
          </cell>
          <cell r="B84">
            <v>17302</v>
          </cell>
          <cell r="C84" t="str">
            <v>41170-03-0002-000</v>
          </cell>
          <cell r="G84" t="str">
            <v>RECARGOS IMPUESTO SOBRE NOMINAS</v>
          </cell>
          <cell r="H84">
            <v>55</v>
          </cell>
        </row>
        <row r="85">
          <cell r="A85">
            <v>40211</v>
          </cell>
          <cell r="B85">
            <v>17303</v>
          </cell>
          <cell r="C85" t="str">
            <v>41170-03-0003-000</v>
          </cell>
          <cell r="G85" t="str">
            <v>SUBSIDIO DE RECARGOS DE IMPUESTO SOBRE NOMINAS</v>
          </cell>
          <cell r="H85">
            <v>56</v>
          </cell>
        </row>
        <row r="86">
          <cell r="A86">
            <v>40305</v>
          </cell>
          <cell r="B86">
            <v>17304</v>
          </cell>
          <cell r="C86" t="str">
            <v>41170-03-0004-000</v>
          </cell>
          <cell r="G86" t="str">
            <v>SANCIONES IMPUESTO SOBRE NOMINAS</v>
          </cell>
          <cell r="H86">
            <v>57</v>
          </cell>
        </row>
        <row r="87">
          <cell r="A87">
            <v>40311</v>
          </cell>
          <cell r="B87">
            <v>17305</v>
          </cell>
          <cell r="C87" t="str">
            <v>41170-03-0005-000</v>
          </cell>
          <cell r="G87" t="str">
            <v>CONDONACION DE SANCIONES DE IMPUESTO SOBRE NOMINAS</v>
          </cell>
          <cell r="H87">
            <v>58</v>
          </cell>
        </row>
        <row r="88">
          <cell r="A88">
            <v>40503</v>
          </cell>
          <cell r="B88">
            <v>17306</v>
          </cell>
          <cell r="C88" t="str">
            <v>41170-03-0006-000</v>
          </cell>
          <cell r="G88" t="str">
            <v>GASTOS DE EJECUCION  IMPUESTO SOBRE NOMINAS</v>
          </cell>
          <cell r="H88">
            <v>59</v>
          </cell>
        </row>
        <row r="89">
          <cell r="A89">
            <v>40113</v>
          </cell>
          <cell r="B89">
            <v>17307</v>
          </cell>
          <cell r="C89" t="str">
            <v>41170-03-0007-000</v>
          </cell>
          <cell r="G89" t="str">
            <v>MULTA POR AUTOCORRECCION IMPUESTO SOBRE NOMINAS FISCALIZADO</v>
          </cell>
          <cell r="H89">
            <v>60</v>
          </cell>
        </row>
        <row r="90">
          <cell r="A90">
            <v>40114</v>
          </cell>
          <cell r="B90">
            <v>17308</v>
          </cell>
          <cell r="C90" t="str">
            <v>41170-03-0008-000</v>
          </cell>
          <cell r="G90" t="str">
            <v>MULTA POR DESACATO IMPUESTO SOBRE NOMINAS FISCALIZADO</v>
          </cell>
          <cell r="H90">
            <v>61</v>
          </cell>
        </row>
        <row r="91">
          <cell r="A91">
            <v>40108</v>
          </cell>
          <cell r="B91">
            <v>17309</v>
          </cell>
          <cell r="C91" t="str">
            <v>41170-03-0009-000</v>
          </cell>
          <cell r="G91" t="str">
            <v>MULTAS POR INCUMPLIMIENTO DE REQUERIMIENTOS</v>
          </cell>
          <cell r="H91">
            <v>62</v>
          </cell>
        </row>
        <row r="92">
          <cell r="A92">
            <v>40801</v>
          </cell>
          <cell r="B92">
            <v>17310</v>
          </cell>
          <cell r="C92" t="str">
            <v>41170-03-0010-000</v>
          </cell>
          <cell r="G92" t="str">
            <v>DESCUENTO S/ACCE. DE IMPUESTO SOBRE NOMINAS POR CREDITO</v>
          </cell>
          <cell r="H92">
            <v>63</v>
          </cell>
        </row>
        <row r="93">
          <cell r="A93">
            <v>40817</v>
          </cell>
          <cell r="B93">
            <v>17311</v>
          </cell>
          <cell r="C93" t="str">
            <v>41170-03-0011-000</v>
          </cell>
          <cell r="G93" t="str">
            <v>DESCUENTO S/ACCE. DE SANCIONES IMP. SOBRE NOMINA</v>
          </cell>
          <cell r="H93">
            <v>64</v>
          </cell>
        </row>
        <row r="94">
          <cell r="A94">
            <v>40306</v>
          </cell>
          <cell r="B94">
            <v>17312</v>
          </cell>
          <cell r="C94" t="str">
            <v>41170-03-0012-000</v>
          </cell>
          <cell r="G94" t="str">
            <v>DESCUENTO S/SANCIONES IMP. SOBRE NOMINA</v>
          </cell>
          <cell r="H94">
            <v>65</v>
          </cell>
        </row>
        <row r="96">
          <cell r="B96">
            <v>174</v>
          </cell>
          <cell r="C96" t="str">
            <v>41170-04-0000-000</v>
          </cell>
          <cell r="F96" t="str">
            <v>ACCESORIOS IMPUESTO SOBRE TENENCIA LHE</v>
          </cell>
        </row>
        <row r="97">
          <cell r="A97">
            <v>14002</v>
          </cell>
          <cell r="B97">
            <v>17401</v>
          </cell>
          <cell r="C97" t="str">
            <v>41170-04-0001-000</v>
          </cell>
          <cell r="G97" t="str">
            <v>RECARGOS IMP.S/TENENCIA LHE AUTOS PASAJEROS</v>
          </cell>
          <cell r="H97">
            <v>66</v>
          </cell>
        </row>
        <row r="98">
          <cell r="A98">
            <v>14005</v>
          </cell>
          <cell r="B98">
            <v>17402</v>
          </cell>
          <cell r="C98" t="str">
            <v>41170-04-0002-000</v>
          </cell>
          <cell r="G98" t="str">
            <v>RECARGOS IST LHE AUTOS PASAJEROS REZAGO</v>
          </cell>
          <cell r="H98">
            <v>67</v>
          </cell>
        </row>
        <row r="99">
          <cell r="A99">
            <v>14007</v>
          </cell>
          <cell r="B99">
            <v>17403</v>
          </cell>
          <cell r="C99" t="str">
            <v>41170-04-0003-000</v>
          </cell>
          <cell r="G99" t="str">
            <v>MULTAS IST LHE AUTOS PASAJEROS</v>
          </cell>
          <cell r="H99">
            <v>68</v>
          </cell>
        </row>
        <row r="100">
          <cell r="A100">
            <v>14008</v>
          </cell>
          <cell r="B100">
            <v>17404</v>
          </cell>
          <cell r="C100" t="str">
            <v>41170-04-0004-000</v>
          </cell>
          <cell r="G100" t="str">
            <v>MULTAS IST LHE AUTOS PASAJEROS REZAGO</v>
          </cell>
          <cell r="H100">
            <v>69</v>
          </cell>
        </row>
        <row r="101">
          <cell r="A101">
            <v>14009</v>
          </cell>
          <cell r="B101">
            <v>17405</v>
          </cell>
          <cell r="C101" t="str">
            <v>41170-04-0005-000</v>
          </cell>
          <cell r="G101" t="str">
            <v>GASTOS DE EJECUCION IST LHE AUTOS PASAJEROS</v>
          </cell>
          <cell r="H101">
            <v>70</v>
          </cell>
        </row>
        <row r="102">
          <cell r="A102">
            <v>14010</v>
          </cell>
          <cell r="B102">
            <v>17406</v>
          </cell>
          <cell r="C102" t="str">
            <v>41170-04-0006-000</v>
          </cell>
          <cell r="G102" t="str">
            <v>GASTOS DE EJECUCION IST LHE AUTOS PASAJEROS REZAGO</v>
          </cell>
          <cell r="H102">
            <v>71</v>
          </cell>
        </row>
        <row r="103">
          <cell r="A103">
            <v>14012</v>
          </cell>
          <cell r="B103">
            <v>17407</v>
          </cell>
          <cell r="C103" t="str">
            <v>41170-04-0007-000</v>
          </cell>
          <cell r="G103" t="str">
            <v>RECARGOS IST LHE AUTOS CARGA</v>
          </cell>
          <cell r="H103">
            <v>72</v>
          </cell>
        </row>
        <row r="104">
          <cell r="A104">
            <v>14015</v>
          </cell>
          <cell r="B104">
            <v>17408</v>
          </cell>
          <cell r="C104" t="str">
            <v>41170-04-0008-000</v>
          </cell>
          <cell r="G104" t="str">
            <v>RECARGOS IST LHE AUTOS CARGA REZAGO</v>
          </cell>
          <cell r="H104">
            <v>73</v>
          </cell>
        </row>
        <row r="105">
          <cell r="A105">
            <v>14017</v>
          </cell>
          <cell r="B105">
            <v>17409</v>
          </cell>
          <cell r="C105" t="str">
            <v>41170-04-0009-000</v>
          </cell>
          <cell r="G105" t="str">
            <v>MULTAS IST LHE AUTOS CARGA</v>
          </cell>
          <cell r="H105">
            <v>74</v>
          </cell>
        </row>
        <row r="106">
          <cell r="A106">
            <v>14018</v>
          </cell>
          <cell r="B106">
            <v>17410</v>
          </cell>
          <cell r="C106" t="str">
            <v>41170-04-0010-000</v>
          </cell>
          <cell r="G106" t="str">
            <v>MULTAS IST LHE AUTOS CARGA REZAGO</v>
          </cell>
          <cell r="H106">
            <v>75</v>
          </cell>
        </row>
        <row r="107">
          <cell r="A107">
            <v>14019</v>
          </cell>
          <cell r="B107">
            <v>17411</v>
          </cell>
          <cell r="C107" t="str">
            <v>41170-04-0011-000</v>
          </cell>
          <cell r="G107" t="str">
            <v>GASTOS DE EJECUCION IST LHE AUTOS CARGA</v>
          </cell>
          <cell r="H107">
            <v>76</v>
          </cell>
        </row>
        <row r="108">
          <cell r="A108">
            <v>14020</v>
          </cell>
          <cell r="B108">
            <v>17412</v>
          </cell>
          <cell r="C108" t="str">
            <v>41170-04-0012-000</v>
          </cell>
          <cell r="G108" t="str">
            <v>GASTOS DE EJECUCION IST LHE AUTOS CARGA REZAGO</v>
          </cell>
          <cell r="H108">
            <v>77</v>
          </cell>
        </row>
        <row r="109">
          <cell r="A109">
            <v>14022</v>
          </cell>
          <cell r="B109">
            <v>17413</v>
          </cell>
          <cell r="C109" t="str">
            <v>41170-04-0013-000</v>
          </cell>
          <cell r="G109" t="str">
            <v>RECARGOS IST LHE MOTOCICLETAS</v>
          </cell>
          <cell r="H109">
            <v>78</v>
          </cell>
        </row>
        <row r="110">
          <cell r="A110">
            <v>14024</v>
          </cell>
          <cell r="B110">
            <v>17414</v>
          </cell>
          <cell r="C110" t="str">
            <v>41170-04-0014-000</v>
          </cell>
          <cell r="G110" t="str">
            <v>GASTOS DE EJECUCION IST LHE MOTOCICLETAS</v>
          </cell>
          <cell r="H110">
            <v>79</v>
          </cell>
        </row>
        <row r="111">
          <cell r="A111">
            <v>14025</v>
          </cell>
          <cell r="B111">
            <v>17415</v>
          </cell>
          <cell r="C111" t="str">
            <v>41170-04-0015-000</v>
          </cell>
          <cell r="G111" t="str">
            <v>MULTAS IST LHE MOTOCICLETAS</v>
          </cell>
          <cell r="H111">
            <v>80</v>
          </cell>
        </row>
        <row r="112">
          <cell r="A112">
            <v>14027</v>
          </cell>
          <cell r="B112">
            <v>17416</v>
          </cell>
          <cell r="C112" t="str">
            <v>41170-04-0016-000</v>
          </cell>
          <cell r="G112" t="str">
            <v>RECARGOS IST LHE MOTOCICLETAS REZAGO</v>
          </cell>
          <cell r="H112">
            <v>81</v>
          </cell>
        </row>
        <row r="113">
          <cell r="A113">
            <v>14029</v>
          </cell>
          <cell r="B113">
            <v>17417</v>
          </cell>
          <cell r="C113" t="str">
            <v>41170-04-0017-000</v>
          </cell>
          <cell r="G113" t="str">
            <v>GASTOS DE EJECUCION IST LHE MOTOCICLETAS REZAGO</v>
          </cell>
          <cell r="H113">
            <v>82</v>
          </cell>
        </row>
        <row r="114">
          <cell r="A114">
            <v>14030</v>
          </cell>
          <cell r="B114">
            <v>17418</v>
          </cell>
          <cell r="C114" t="str">
            <v>41170-04-0018-000</v>
          </cell>
          <cell r="G114" t="str">
            <v>MULTAS IST LHE MOTOCICLETAS REZAGO</v>
          </cell>
          <cell r="H114">
            <v>83</v>
          </cell>
        </row>
        <row r="115">
          <cell r="A115">
            <v>14032</v>
          </cell>
          <cell r="B115">
            <v>17419</v>
          </cell>
          <cell r="C115" t="str">
            <v>41170-04-0019-000</v>
          </cell>
          <cell r="G115" t="str">
            <v>RECARGOS IST LHE AERONAVES</v>
          </cell>
          <cell r="H115">
            <v>84</v>
          </cell>
        </row>
        <row r="116">
          <cell r="A116">
            <v>14035</v>
          </cell>
          <cell r="B116">
            <v>17420</v>
          </cell>
          <cell r="C116" t="str">
            <v>41170-04-0020-000</v>
          </cell>
          <cell r="G116" t="str">
            <v>RECARGOS IST LHE AERONAVES REZAGO</v>
          </cell>
          <cell r="H116">
            <v>85</v>
          </cell>
        </row>
        <row r="117">
          <cell r="A117">
            <v>14037</v>
          </cell>
          <cell r="B117">
            <v>17421</v>
          </cell>
          <cell r="C117" t="str">
            <v>41170-04-0021-000</v>
          </cell>
          <cell r="G117" t="str">
            <v>MULTAS IST LHE AERONAVES</v>
          </cell>
          <cell r="H117">
            <v>86</v>
          </cell>
        </row>
        <row r="118">
          <cell r="A118">
            <v>14038</v>
          </cell>
          <cell r="B118">
            <v>17422</v>
          </cell>
          <cell r="C118" t="str">
            <v>41170-04-0022-000</v>
          </cell>
          <cell r="G118" t="str">
            <v>MULTAS IST LHE AERONAVES REZAGO</v>
          </cell>
          <cell r="H118">
            <v>87</v>
          </cell>
        </row>
        <row r="119">
          <cell r="A119">
            <v>14039</v>
          </cell>
          <cell r="B119">
            <v>17423</v>
          </cell>
          <cell r="C119" t="str">
            <v>41170-04-0023-000</v>
          </cell>
          <cell r="G119" t="str">
            <v>GASTOS DE EJECUCION IST LHE AERONAVES</v>
          </cell>
          <cell r="H119">
            <v>88</v>
          </cell>
        </row>
        <row r="120">
          <cell r="A120">
            <v>14040</v>
          </cell>
          <cell r="B120">
            <v>17424</v>
          </cell>
          <cell r="C120" t="str">
            <v>41170-04-0024-000</v>
          </cell>
          <cell r="G120" t="str">
            <v>GASTOS DE EJECUCION IST LHE AERONAVES REZAGO</v>
          </cell>
          <cell r="H120">
            <v>89</v>
          </cell>
        </row>
        <row r="121">
          <cell r="A121">
            <v>14042</v>
          </cell>
          <cell r="B121">
            <v>17425</v>
          </cell>
          <cell r="C121" t="str">
            <v>41170-04-0025-000</v>
          </cell>
          <cell r="G121" t="str">
            <v>RECARGOS IST LHE EMBARCACIONES</v>
          </cell>
          <cell r="H121">
            <v>90</v>
          </cell>
        </row>
        <row r="122">
          <cell r="A122">
            <v>14045</v>
          </cell>
          <cell r="B122">
            <v>17426</v>
          </cell>
          <cell r="C122" t="str">
            <v>41170-04-0026-000</v>
          </cell>
          <cell r="G122" t="str">
            <v>RECARGOS IST LHE EMBARCACIONES REZAGO</v>
          </cell>
          <cell r="H122">
            <v>91</v>
          </cell>
        </row>
        <row r="123">
          <cell r="A123">
            <v>14047</v>
          </cell>
          <cell r="B123">
            <v>17427</v>
          </cell>
          <cell r="C123" t="str">
            <v>41170-04-0027-000</v>
          </cell>
          <cell r="G123" t="str">
            <v>MULTAS IST LHE EMBARCACIONES</v>
          </cell>
          <cell r="H123">
            <v>92</v>
          </cell>
        </row>
        <row r="124">
          <cell r="A124">
            <v>14048</v>
          </cell>
          <cell r="B124">
            <v>17428</v>
          </cell>
          <cell r="C124" t="str">
            <v>41170-04-0028-000</v>
          </cell>
          <cell r="G124" t="str">
            <v>MULTAS IST LHE EMBARCACIONES REZAGO</v>
          </cell>
          <cell r="H124">
            <v>93</v>
          </cell>
        </row>
        <row r="125">
          <cell r="A125">
            <v>14049</v>
          </cell>
          <cell r="B125">
            <v>17429</v>
          </cell>
          <cell r="C125" t="str">
            <v>41170-04-0029-000</v>
          </cell>
          <cell r="G125" t="str">
            <v>GASTOS DE EJECUCION IST LHE EMBARCACIONES</v>
          </cell>
          <cell r="H125">
            <v>94</v>
          </cell>
        </row>
        <row r="126">
          <cell r="A126">
            <v>14050</v>
          </cell>
          <cell r="B126">
            <v>17430</v>
          </cell>
          <cell r="C126" t="str">
            <v>41170-04-0030-000</v>
          </cell>
          <cell r="G126" t="str">
            <v>GASTOS DE EJECUCION IST LHE EMBARCACIONES REZAGO</v>
          </cell>
          <cell r="H126">
            <v>95</v>
          </cell>
        </row>
        <row r="128">
          <cell r="B128">
            <v>175</v>
          </cell>
          <cell r="C128" t="str">
            <v>41170-05-0000-000</v>
          </cell>
          <cell r="F128" t="str">
            <v>DESCUENTOS SOBRE ACCESORIOS ESTATALES</v>
          </cell>
        </row>
        <row r="129">
          <cell r="A129">
            <v>13103</v>
          </cell>
          <cell r="B129">
            <v>17501</v>
          </cell>
          <cell r="C129" t="str">
            <v>41170-05-0001-000</v>
          </cell>
          <cell r="G129" t="str">
            <v>DESCUENTOS SOBRE ACCESORIOS ESTATALES</v>
          </cell>
          <cell r="H129">
            <v>96</v>
          </cell>
        </row>
        <row r="131">
          <cell r="B131">
            <v>18</v>
          </cell>
          <cell r="C131" t="str">
            <v>41190-00-0000-000</v>
          </cell>
          <cell r="E131" t="str">
            <v>OTROS IMPUESTOS</v>
          </cell>
        </row>
        <row r="133">
          <cell r="B133">
            <v>19</v>
          </cell>
          <cell r="C133" t="str">
            <v>41911-00-0000-000</v>
          </cell>
          <cell r="E133" t="str">
            <v xml:space="preserve">IMPUESTOS NO COMPRENDIDOS EN LAS FRACCIONES DE LA LEY </v>
          </cell>
        </row>
        <row r="134">
          <cell r="E134" t="str">
            <v xml:space="preserve">DE INGRESOS CAUSADAS EN EJERCICIOS FISCALES ANTERIORES </v>
          </cell>
        </row>
        <row r="135">
          <cell r="E135" t="str">
            <v>PENDIENTES DE LIQUIDACION O PAGO</v>
          </cell>
        </row>
        <row r="136">
          <cell r="B136">
            <v>2</v>
          </cell>
          <cell r="C136" t="str">
            <v>41200-00-0000-000</v>
          </cell>
          <cell r="D136" t="str">
            <v>CUOTAS Y APORTACIONES DE SEGURIDAD SOCIAL</v>
          </cell>
        </row>
        <row r="138">
          <cell r="B138">
            <v>21</v>
          </cell>
          <cell r="C138" t="str">
            <v>41210-00-0000-000</v>
          </cell>
          <cell r="E138" t="str">
            <v>APORTACIONES PARA FONDOS DE VIVIENDA</v>
          </cell>
        </row>
        <row r="140">
          <cell r="B140">
            <v>22</v>
          </cell>
          <cell r="C140" t="str">
            <v>41220-00-0000-000</v>
          </cell>
          <cell r="E140" t="str">
            <v>CUOTAS PARA EL SEGURO SOCIAL</v>
          </cell>
        </row>
        <row r="142">
          <cell r="B142">
            <v>23</v>
          </cell>
          <cell r="C142" t="str">
            <v>41230-00-0000-000</v>
          </cell>
          <cell r="E142" t="str">
            <v>CUOTAS DE AHORRO PARA EL RETIRO</v>
          </cell>
        </row>
        <row r="144">
          <cell r="B144">
            <v>24</v>
          </cell>
          <cell r="C144" t="str">
            <v>41290-00-0000-000</v>
          </cell>
          <cell r="E144" t="str">
            <v>OTRAS CUOTAS Y APORTACIONES PARA LA SEGURIDAD SOCIAL</v>
          </cell>
        </row>
        <row r="146">
          <cell r="B146">
            <v>25</v>
          </cell>
          <cell r="C146" t="str">
            <v>41240-00-0000-000</v>
          </cell>
          <cell r="E146" t="str">
            <v>ACCESORIOS</v>
          </cell>
        </row>
        <row r="148">
          <cell r="B148">
            <v>3</v>
          </cell>
          <cell r="C148" t="str">
            <v>41300-00-0000-000</v>
          </cell>
          <cell r="D148" t="str">
            <v>CONTRIBUCIONES DE MEJORAS</v>
          </cell>
        </row>
        <row r="150">
          <cell r="B150">
            <v>31</v>
          </cell>
          <cell r="C150" t="str">
            <v>41310-00-0000-000</v>
          </cell>
          <cell r="E150" t="str">
            <v>CONTRIBUCION DE MEJORAS POR OBRAS PUBLICAS</v>
          </cell>
        </row>
        <row r="152">
          <cell r="B152">
            <v>39</v>
          </cell>
          <cell r="C152" t="str">
            <v>41921-00-0000-000</v>
          </cell>
          <cell r="E152" t="str">
            <v xml:space="preserve">CONTRIBUCIONES DE MEJORAS NO COMPRENDIDAS EN LAS FRACCIONES DE </v>
          </cell>
        </row>
        <row r="153">
          <cell r="E153" t="str">
            <v>LA LEY DE INGRESOS CAUSADAS EN EJERCICIOS FISCALES ANTERIORES</v>
          </cell>
        </row>
        <row r="154">
          <cell r="E154" t="str">
            <v>PENDIENTES DE LIQUIDACION O PAGO</v>
          </cell>
        </row>
        <row r="156">
          <cell r="B156">
            <v>4</v>
          </cell>
          <cell r="C156" t="str">
            <v>41400-00-0000-000</v>
          </cell>
          <cell r="D156" t="str">
            <v>DERECHOS</v>
          </cell>
        </row>
        <row r="157">
          <cell r="B157">
            <v>41</v>
          </cell>
          <cell r="C157" t="str">
            <v>41410-00-0000-000</v>
          </cell>
          <cell r="E157" t="str">
            <v>DERECHOS POR EL USO, GOCE, APROVECHAMIENTOS O EXPLOTACION DE BIENES DE DOMINIO PUBLICO</v>
          </cell>
        </row>
        <row r="159">
          <cell r="B159">
            <v>42</v>
          </cell>
          <cell r="C159" t="str">
            <v>41420-00-0000-000</v>
          </cell>
          <cell r="E159" t="str">
            <v>DERECHOS A LOS HIDROCARBUROS</v>
          </cell>
        </row>
        <row r="161">
          <cell r="B161">
            <v>43</v>
          </cell>
          <cell r="C161" t="str">
            <v>41430-00-0000-000</v>
          </cell>
          <cell r="E161" t="str">
            <v>DERECHOS POR PRESTACION DE SERVICIOS</v>
          </cell>
        </row>
        <row r="162">
          <cell r="B162">
            <v>431</v>
          </cell>
          <cell r="C162" t="str">
            <v>41430-01-0000-000</v>
          </cell>
          <cell r="F162" t="str">
            <v>DERECHOS SERVICIOS DIRECC.ACRED.CERTIF.Y CONTROL ESCOLAR (SEP)</v>
          </cell>
        </row>
        <row r="163">
          <cell r="A163">
            <v>20201</v>
          </cell>
          <cell r="B163">
            <v>43101</v>
          </cell>
          <cell r="C163" t="str">
            <v>41430-01-0001-000</v>
          </cell>
          <cell r="G163" t="str">
            <v>DUPLICADOS DE ESCUELAS COMERCIALES</v>
          </cell>
          <cell r="H163">
            <v>97</v>
          </cell>
        </row>
        <row r="164">
          <cell r="A164">
            <v>20202</v>
          </cell>
          <cell r="B164">
            <v>43102</v>
          </cell>
          <cell r="C164" t="str">
            <v>41430-01-0002-000</v>
          </cell>
          <cell r="G164" t="str">
            <v>DUPLICADOS DE ESCUELAS PRIMARIAS</v>
          </cell>
          <cell r="H164">
            <v>98</v>
          </cell>
        </row>
        <row r="165">
          <cell r="A165">
            <v>20203</v>
          </cell>
          <cell r="B165">
            <v>43103</v>
          </cell>
          <cell r="C165" t="str">
            <v>41430-01-0003-000</v>
          </cell>
          <cell r="G165" t="str">
            <v>DUPLICADOS DE ESCUELAS SECUNDARIAS</v>
          </cell>
          <cell r="H165">
            <v>99</v>
          </cell>
        </row>
        <row r="166">
          <cell r="A166">
            <v>20204</v>
          </cell>
          <cell r="B166">
            <v>43104</v>
          </cell>
          <cell r="C166" t="str">
            <v>41430-01-0004-000</v>
          </cell>
          <cell r="G166" t="str">
            <v>CONSTANCIA SERV.SOCIAL Y CONST.DE ESTUDIO</v>
          </cell>
          <cell r="H166">
            <v>100</v>
          </cell>
        </row>
        <row r="167">
          <cell r="A167">
            <v>20205</v>
          </cell>
          <cell r="B167">
            <v>43105</v>
          </cell>
          <cell r="C167" t="str">
            <v>41430-01-0005-000</v>
          </cell>
          <cell r="G167" t="str">
            <v>CERTIF.ESC.TEC.LIC.NORMAL.PREP.ENF.Y TIT.PROF</v>
          </cell>
          <cell r="H167">
            <v>101</v>
          </cell>
        </row>
        <row r="168">
          <cell r="A168">
            <v>20206</v>
          </cell>
          <cell r="B168">
            <v>43106</v>
          </cell>
          <cell r="C168" t="str">
            <v>41430-01-0006-000</v>
          </cell>
          <cell r="G168" t="str">
            <v>DUPLICADOS DE PREESCOLAR</v>
          </cell>
          <cell r="H168">
            <v>102</v>
          </cell>
        </row>
        <row r="169">
          <cell r="A169">
            <v>20207</v>
          </cell>
          <cell r="B169">
            <v>43107</v>
          </cell>
          <cell r="C169" t="str">
            <v>41430-01-0007-000</v>
          </cell>
          <cell r="G169" t="str">
            <v>EQUIVALENCIAS Y REVALIDACIONES CED PROF</v>
          </cell>
          <cell r="H169">
            <v>103</v>
          </cell>
        </row>
        <row r="170">
          <cell r="A170">
            <v>20208</v>
          </cell>
          <cell r="B170">
            <v>43108</v>
          </cell>
          <cell r="C170" t="str">
            <v>41430-01-0008-000</v>
          </cell>
          <cell r="G170" t="str">
            <v>SUBSIDIOS DE SERVICIOS DE EDUCACION</v>
          </cell>
          <cell r="H170">
            <v>104</v>
          </cell>
        </row>
        <row r="171">
          <cell r="A171">
            <v>20209</v>
          </cell>
          <cell r="B171">
            <v>43109</v>
          </cell>
          <cell r="C171" t="str">
            <v>41430-01-0009-000</v>
          </cell>
          <cell r="G171" t="str">
            <v>LEGALIZACION DE TRAN. TITULO PROFESIONAL</v>
          </cell>
          <cell r="H171">
            <v>105</v>
          </cell>
        </row>
        <row r="172">
          <cell r="A172">
            <v>20210</v>
          </cell>
          <cell r="B172">
            <v>43110</v>
          </cell>
          <cell r="C172" t="str">
            <v>41430-01-0010-000</v>
          </cell>
          <cell r="G172" t="str">
            <v>LEGALIZACION de Trans.Titutlos Tec.y/o Enfermeria</v>
          </cell>
          <cell r="H172">
            <v>106</v>
          </cell>
        </row>
        <row r="173">
          <cell r="A173">
            <v>20211</v>
          </cell>
          <cell r="B173">
            <v>43111</v>
          </cell>
          <cell r="C173" t="str">
            <v>41430-01-0011-000</v>
          </cell>
          <cell r="G173" t="str">
            <v>LEGALIZACION Tran. Acta d/ examen Prof. d/Gdo.Tec.</v>
          </cell>
          <cell r="H173">
            <v>107</v>
          </cell>
        </row>
        <row r="174">
          <cell r="A174">
            <v>20212</v>
          </cell>
          <cell r="B174">
            <v>43112</v>
          </cell>
          <cell r="C174" t="str">
            <v>41430-01-0012-000</v>
          </cell>
          <cell r="G174" t="str">
            <v>LEGALIZACION Tans. Acta d/examen d/enferm. Y Tec.</v>
          </cell>
          <cell r="H174">
            <v>108</v>
          </cell>
        </row>
        <row r="176">
          <cell r="B176">
            <v>432</v>
          </cell>
          <cell r="C176" t="str">
            <v>41430-02-0000-000</v>
          </cell>
          <cell r="F176" t="str">
            <v>DERECHOS SERVICIOS DIRECCION DE CATASTRO (SGG)</v>
          </cell>
        </row>
        <row r="177">
          <cell r="A177">
            <v>20410</v>
          </cell>
          <cell r="B177">
            <v>43201</v>
          </cell>
          <cell r="C177" t="str">
            <v>41430-02-0001-000</v>
          </cell>
          <cell r="G177" t="str">
            <v>CAMBIO DE PROYECTO DE CONSTRUCCION</v>
          </cell>
          <cell r="H177">
            <v>109</v>
          </cell>
        </row>
        <row r="178">
          <cell r="A178">
            <v>20411</v>
          </cell>
          <cell r="B178">
            <v>43202</v>
          </cell>
          <cell r="C178" t="str">
            <v>41430-02-0002-000</v>
          </cell>
          <cell r="G178" t="str">
            <v>INFORMATIVO DE VALOR CATASTRAL</v>
          </cell>
          <cell r="H178">
            <v>110</v>
          </cell>
        </row>
        <row r="179">
          <cell r="A179">
            <v>20412</v>
          </cell>
          <cell r="B179">
            <v>43203</v>
          </cell>
          <cell r="C179" t="str">
            <v>41430-02-0003-000</v>
          </cell>
          <cell r="G179" t="str">
            <v>AVALUO DE LA SEDUE</v>
          </cell>
          <cell r="H179">
            <v>111</v>
          </cell>
        </row>
        <row r="180">
          <cell r="A180">
            <v>20413</v>
          </cell>
          <cell r="B180">
            <v>43204</v>
          </cell>
          <cell r="C180" t="str">
            <v>41430-02-0004-000</v>
          </cell>
          <cell r="G180" t="str">
            <v>AVALUO CATASTRAL</v>
          </cell>
          <cell r="H180">
            <v>112</v>
          </cell>
        </row>
        <row r="181">
          <cell r="A181">
            <v>20414</v>
          </cell>
          <cell r="B181">
            <v>43205</v>
          </cell>
          <cell r="C181" t="str">
            <v>41430-02-0005-000</v>
          </cell>
          <cell r="G181" t="str">
            <v>CERTIFICACION DE NO INSCRIPCION CATASTRAL</v>
          </cell>
          <cell r="H181">
            <v>113</v>
          </cell>
        </row>
        <row r="182">
          <cell r="A182">
            <v>20415</v>
          </cell>
          <cell r="B182">
            <v>43206</v>
          </cell>
          <cell r="C182" t="str">
            <v>41430-02-0006-000</v>
          </cell>
          <cell r="G182" t="str">
            <v xml:space="preserve">CERTIFICACIONES </v>
          </cell>
          <cell r="H182">
            <v>114</v>
          </cell>
        </row>
        <row r="183">
          <cell r="A183">
            <v>20416</v>
          </cell>
          <cell r="B183">
            <v>43207</v>
          </cell>
          <cell r="C183" t="str">
            <v>41430-02-0007-000</v>
          </cell>
          <cell r="G183" t="str">
            <v>ACLARACIONES</v>
          </cell>
          <cell r="H183">
            <v>115</v>
          </cell>
        </row>
        <row r="184">
          <cell r="A184">
            <v>20417</v>
          </cell>
          <cell r="B184">
            <v>43208</v>
          </cell>
          <cell r="C184" t="str">
            <v>41430-02-0008-000</v>
          </cell>
          <cell r="G184" t="str">
            <v>INFORMACION Y UBICACIÓN DE PREDIOS</v>
          </cell>
          <cell r="H184">
            <v>116</v>
          </cell>
        </row>
        <row r="185">
          <cell r="A185">
            <v>20418</v>
          </cell>
          <cell r="B185">
            <v>43209</v>
          </cell>
          <cell r="C185" t="str">
            <v>41430-02-0009-000</v>
          </cell>
          <cell r="G185" t="str">
            <v>RECTIFICACIONES</v>
          </cell>
          <cell r="H185">
            <v>117</v>
          </cell>
        </row>
        <row r="186">
          <cell r="A186">
            <v>20419</v>
          </cell>
          <cell r="B186">
            <v>43210</v>
          </cell>
          <cell r="C186" t="str">
            <v>41430-02-0010-000</v>
          </cell>
          <cell r="G186" t="str">
            <v>PLANOS DE NUEVAS CONTRUCCIONES</v>
          </cell>
          <cell r="H186">
            <v>118</v>
          </cell>
        </row>
        <row r="187">
          <cell r="A187">
            <v>20420</v>
          </cell>
          <cell r="B187">
            <v>43211</v>
          </cell>
          <cell r="C187" t="str">
            <v>41430-02-0011-000</v>
          </cell>
          <cell r="G187" t="str">
            <v>REGULARIZACION DE CONSTRUCCIONES</v>
          </cell>
          <cell r="H187">
            <v>119</v>
          </cell>
        </row>
        <row r="188">
          <cell r="A188">
            <v>20421</v>
          </cell>
          <cell r="B188">
            <v>43212</v>
          </cell>
          <cell r="C188" t="str">
            <v>41430-02-0012-000</v>
          </cell>
          <cell r="G188" t="str">
            <v>PLANO DE FRACCIONAMIENTO</v>
          </cell>
          <cell r="H188">
            <v>120</v>
          </cell>
        </row>
        <row r="189">
          <cell r="A189">
            <v>20422</v>
          </cell>
          <cell r="B189">
            <v>43213</v>
          </cell>
          <cell r="C189" t="str">
            <v>41430-02-0013-000</v>
          </cell>
          <cell r="G189" t="str">
            <v>SUBDIVISIONES Y FUSIONES</v>
          </cell>
          <cell r="H189">
            <v>121</v>
          </cell>
        </row>
        <row r="190">
          <cell r="A190">
            <v>20423</v>
          </cell>
          <cell r="B190">
            <v>43214</v>
          </cell>
          <cell r="C190" t="str">
            <v>41430-02-0014-000</v>
          </cell>
          <cell r="G190" t="str">
            <v>DESGLOSES</v>
          </cell>
          <cell r="H190">
            <v>122</v>
          </cell>
        </row>
        <row r="191">
          <cell r="A191">
            <v>20424</v>
          </cell>
          <cell r="B191">
            <v>43215</v>
          </cell>
          <cell r="C191" t="str">
            <v>41430-02-0015-000</v>
          </cell>
          <cell r="G191" t="str">
            <v>RELOTIFICACIONES</v>
          </cell>
          <cell r="H191">
            <v>123</v>
          </cell>
        </row>
        <row r="192">
          <cell r="A192">
            <v>20425</v>
          </cell>
          <cell r="B192">
            <v>43216</v>
          </cell>
          <cell r="C192" t="str">
            <v>41430-02-0016-000</v>
          </cell>
          <cell r="G192" t="str">
            <v>RESELLOS</v>
          </cell>
          <cell r="H192">
            <v>124</v>
          </cell>
        </row>
        <row r="193">
          <cell r="A193">
            <v>20426</v>
          </cell>
          <cell r="B193">
            <v>43217</v>
          </cell>
          <cell r="C193" t="str">
            <v>41430-02-0017-000</v>
          </cell>
          <cell r="G193" t="str">
            <v>ALTAS</v>
          </cell>
          <cell r="H193">
            <v>125</v>
          </cell>
        </row>
        <row r="194">
          <cell r="A194">
            <v>20427</v>
          </cell>
          <cell r="B194">
            <v>43218</v>
          </cell>
          <cell r="C194" t="str">
            <v>41430-02-0018-000</v>
          </cell>
          <cell r="G194" t="str">
            <v>OTROS</v>
          </cell>
          <cell r="H194">
            <v>126</v>
          </cell>
        </row>
        <row r="195">
          <cell r="A195">
            <v>20428</v>
          </cell>
          <cell r="B195">
            <v>43219</v>
          </cell>
          <cell r="C195" t="str">
            <v>41430-02-0019-000</v>
          </cell>
          <cell r="G195" t="str">
            <v>CONDOMINIO</v>
          </cell>
          <cell r="H195">
            <v>127</v>
          </cell>
        </row>
        <row r="196">
          <cell r="A196">
            <v>20429</v>
          </cell>
          <cell r="B196">
            <v>43220</v>
          </cell>
          <cell r="C196" t="str">
            <v>41430-02-0020-000</v>
          </cell>
          <cell r="G196" t="str">
            <v>NUMERACION</v>
          </cell>
          <cell r="H196">
            <v>128</v>
          </cell>
        </row>
        <row r="197">
          <cell r="A197">
            <v>20430</v>
          </cell>
          <cell r="B197">
            <v>43221</v>
          </cell>
          <cell r="C197" t="str">
            <v>41430-02-0021-000</v>
          </cell>
          <cell r="G197" t="str">
            <v>BAJA DE CONSTRUCCION</v>
          </cell>
          <cell r="H197">
            <v>129</v>
          </cell>
        </row>
        <row r="198">
          <cell r="A198">
            <v>20431</v>
          </cell>
          <cell r="B198">
            <v>43222</v>
          </cell>
          <cell r="C198" t="str">
            <v>41430-02-0022-000</v>
          </cell>
          <cell r="G198" t="str">
            <v>COPIAS DE PLANOS</v>
          </cell>
          <cell r="H198">
            <v>130</v>
          </cell>
        </row>
        <row r="199">
          <cell r="A199">
            <v>20460</v>
          </cell>
          <cell r="B199">
            <v>43223</v>
          </cell>
          <cell r="C199" t="str">
            <v>41430-02-0023-000</v>
          </cell>
          <cell r="G199" t="str">
            <v>SBUSIDIOS CAMBIO DE PROYECTO DE CONSTRUC.</v>
          </cell>
          <cell r="H199">
            <v>131</v>
          </cell>
        </row>
        <row r="200">
          <cell r="A200">
            <v>20461</v>
          </cell>
          <cell r="B200">
            <v>43224</v>
          </cell>
          <cell r="C200" t="str">
            <v>41430-02-0024-000</v>
          </cell>
          <cell r="G200" t="str">
            <v>SUBSIDIO INFORMATIVO DE VALOR CATASTRAL</v>
          </cell>
          <cell r="H200">
            <v>132</v>
          </cell>
        </row>
        <row r="201">
          <cell r="A201">
            <v>20462</v>
          </cell>
          <cell r="B201">
            <v>43225</v>
          </cell>
          <cell r="C201" t="str">
            <v>41430-02-0025-000</v>
          </cell>
          <cell r="G201" t="str">
            <v>SUBSIDIOS AVALUO DE LA SEDUE</v>
          </cell>
          <cell r="H201">
            <v>133</v>
          </cell>
        </row>
        <row r="202">
          <cell r="A202">
            <v>20463</v>
          </cell>
          <cell r="B202">
            <v>43226</v>
          </cell>
          <cell r="C202" t="str">
            <v>41430-02-0026-000</v>
          </cell>
          <cell r="G202" t="str">
            <v>SUBSIDIOS AVALUO CATASTRAL</v>
          </cell>
          <cell r="H202">
            <v>134</v>
          </cell>
        </row>
        <row r="203">
          <cell r="A203">
            <v>20464</v>
          </cell>
          <cell r="B203">
            <v>43227</v>
          </cell>
          <cell r="C203" t="str">
            <v>41430-02-0027-000</v>
          </cell>
          <cell r="G203" t="str">
            <v>SUBSIDIOS CERTIF DE NO INSCRIP CATASTRAL</v>
          </cell>
          <cell r="H203">
            <v>135</v>
          </cell>
        </row>
        <row r="204">
          <cell r="A204">
            <v>20465</v>
          </cell>
          <cell r="B204">
            <v>43228</v>
          </cell>
          <cell r="C204" t="str">
            <v>41430-02-0028-000</v>
          </cell>
          <cell r="G204" t="str">
            <v>SUBSIDIOS CERTIFICACIONES</v>
          </cell>
          <cell r="H204">
            <v>136</v>
          </cell>
        </row>
        <row r="205">
          <cell r="A205">
            <v>20466</v>
          </cell>
          <cell r="B205">
            <v>43229</v>
          </cell>
          <cell r="C205" t="str">
            <v>41430-02-0029-000</v>
          </cell>
          <cell r="G205" t="str">
            <v>SUBSIDIOS ACLARACIONES</v>
          </cell>
          <cell r="H205">
            <v>137</v>
          </cell>
        </row>
        <row r="206">
          <cell r="A206">
            <v>20467</v>
          </cell>
          <cell r="B206">
            <v>43230</v>
          </cell>
          <cell r="C206" t="str">
            <v>41430-02-0030-000</v>
          </cell>
          <cell r="G206" t="str">
            <v>SUBSIDIOS INFOR Y UBICACIÓN DE PREDIOS</v>
          </cell>
          <cell r="H206">
            <v>138</v>
          </cell>
        </row>
        <row r="207">
          <cell r="A207">
            <v>20468</v>
          </cell>
          <cell r="B207">
            <v>43231</v>
          </cell>
          <cell r="C207" t="str">
            <v>41430-02-0031-000</v>
          </cell>
          <cell r="G207" t="str">
            <v>SUBSIDIOS RECTIFICACIONES</v>
          </cell>
          <cell r="H207">
            <v>139</v>
          </cell>
        </row>
        <row r="208">
          <cell r="A208">
            <v>20469</v>
          </cell>
          <cell r="B208">
            <v>43232</v>
          </cell>
          <cell r="C208" t="str">
            <v>41430-02-0032-000</v>
          </cell>
          <cell r="G208" t="str">
            <v>SUBSIDIOS PLANOS DE NUEVAS CONSTRUCCIONES</v>
          </cell>
          <cell r="H208">
            <v>140</v>
          </cell>
        </row>
        <row r="209">
          <cell r="A209">
            <v>20470</v>
          </cell>
          <cell r="B209">
            <v>43233</v>
          </cell>
          <cell r="C209" t="str">
            <v>41430-02-0033-000</v>
          </cell>
          <cell r="G209" t="str">
            <v>SUBSIDIOS REGULARIZACION DE CONSTRUCCION</v>
          </cell>
          <cell r="H209">
            <v>141</v>
          </cell>
        </row>
        <row r="210">
          <cell r="A210">
            <v>20471</v>
          </cell>
          <cell r="B210">
            <v>43234</v>
          </cell>
          <cell r="C210" t="str">
            <v>41430-02-0034-000</v>
          </cell>
          <cell r="G210" t="str">
            <v>SUBSIDIOS PLANO DE FRACCIONAMIENTO</v>
          </cell>
          <cell r="H210">
            <v>142</v>
          </cell>
        </row>
        <row r="211">
          <cell r="A211">
            <v>20472</v>
          </cell>
          <cell r="B211">
            <v>43235</v>
          </cell>
          <cell r="C211" t="str">
            <v>41430-02-0035-000</v>
          </cell>
          <cell r="G211" t="str">
            <v>SUBSIDIOS SUBDIVISONES Y FUSIONES</v>
          </cell>
          <cell r="H211">
            <v>143</v>
          </cell>
        </row>
        <row r="212">
          <cell r="A212">
            <v>20473</v>
          </cell>
          <cell r="B212">
            <v>43236</v>
          </cell>
          <cell r="C212" t="str">
            <v>41430-02-0036-000</v>
          </cell>
          <cell r="G212" t="str">
            <v>SUBSIDIOS DESGLOSES</v>
          </cell>
          <cell r="H212">
            <v>144</v>
          </cell>
        </row>
        <row r="213">
          <cell r="A213">
            <v>20474</v>
          </cell>
          <cell r="B213">
            <v>43237</v>
          </cell>
          <cell r="C213" t="str">
            <v>41430-02-0037-000</v>
          </cell>
          <cell r="G213" t="str">
            <v>SUBSIDIOS RELOTIFICACIONES</v>
          </cell>
          <cell r="H213">
            <v>145</v>
          </cell>
        </row>
        <row r="214">
          <cell r="A214">
            <v>20475</v>
          </cell>
          <cell r="B214">
            <v>43238</v>
          </cell>
          <cell r="C214" t="str">
            <v>41430-02-0038-000</v>
          </cell>
          <cell r="G214" t="str">
            <v>SUBSIDIOS RESELLOS</v>
          </cell>
          <cell r="H214">
            <v>146</v>
          </cell>
        </row>
        <row r="215">
          <cell r="A215">
            <v>20476</v>
          </cell>
          <cell r="B215">
            <v>43239</v>
          </cell>
          <cell r="C215" t="str">
            <v>41430-02-0039-000</v>
          </cell>
          <cell r="G215" t="str">
            <v>SUBSIDIOS ALTAS</v>
          </cell>
          <cell r="H215">
            <v>147</v>
          </cell>
        </row>
        <row r="216">
          <cell r="A216">
            <v>20477</v>
          </cell>
          <cell r="B216">
            <v>43240</v>
          </cell>
          <cell r="C216" t="str">
            <v>41430-02-0040-000</v>
          </cell>
          <cell r="G216" t="str">
            <v>SUBSIDIOS OTROS</v>
          </cell>
          <cell r="H216">
            <v>148</v>
          </cell>
        </row>
        <row r="217">
          <cell r="A217">
            <v>20478</v>
          </cell>
          <cell r="B217">
            <v>43241</v>
          </cell>
          <cell r="C217" t="str">
            <v>41430-02-0041-000</v>
          </cell>
          <cell r="G217" t="str">
            <v>SUBSIDIOS CONDOMINIO</v>
          </cell>
          <cell r="H217">
            <v>149</v>
          </cell>
        </row>
        <row r="218">
          <cell r="A218">
            <v>20479</v>
          </cell>
          <cell r="B218">
            <v>43242</v>
          </cell>
          <cell r="C218" t="str">
            <v>41430-02-0042-000</v>
          </cell>
          <cell r="G218" t="str">
            <v>SUBSIDIOS NUMERACION</v>
          </cell>
          <cell r="H218">
            <v>150</v>
          </cell>
        </row>
        <row r="219">
          <cell r="A219">
            <v>20480</v>
          </cell>
          <cell r="B219">
            <v>43243</v>
          </cell>
          <cell r="C219" t="str">
            <v>41430-02-0043-000</v>
          </cell>
          <cell r="G219" t="str">
            <v>SUBSIDIOS BAJA DE CONSTRUCCION</v>
          </cell>
          <cell r="H219">
            <v>151</v>
          </cell>
        </row>
        <row r="220">
          <cell r="A220">
            <v>20481</v>
          </cell>
          <cell r="B220">
            <v>43244</v>
          </cell>
          <cell r="C220" t="str">
            <v>41430-02-0044-000</v>
          </cell>
          <cell r="G220" t="str">
            <v>SUBSIDIOS COPIAS DE PLANOS</v>
          </cell>
          <cell r="H220">
            <v>152</v>
          </cell>
        </row>
        <row r="221">
          <cell r="A221">
            <v>27902</v>
          </cell>
          <cell r="B221">
            <v>43245</v>
          </cell>
          <cell r="C221" t="str">
            <v>41430-02-0045-000</v>
          </cell>
          <cell r="G221" t="str">
            <v>DEVOLUCION SERVICIOS DE CATASTRO</v>
          </cell>
          <cell r="H221">
            <v>153</v>
          </cell>
        </row>
        <row r="223">
          <cell r="B223">
            <v>433</v>
          </cell>
          <cell r="C223" t="str">
            <v>41430-03-0000-000</v>
          </cell>
          <cell r="F223" t="str">
            <v>DERECHOS SERVICIOS SECRETARIA DESARROLLO SUSTENTABLE</v>
          </cell>
        </row>
        <row r="224">
          <cell r="A224">
            <v>20501</v>
          </cell>
          <cell r="B224">
            <v>43301</v>
          </cell>
          <cell r="C224" t="str">
            <v>41430-03-0001-000</v>
          </cell>
          <cell r="G224" t="str">
            <v>PRESTADOS D/SERV.EN MATERIA D/IMPACTO AMBIENTAL</v>
          </cell>
          <cell r="H224">
            <v>154</v>
          </cell>
        </row>
        <row r="225">
          <cell r="A225">
            <v>20502</v>
          </cell>
          <cell r="B225">
            <v>43302</v>
          </cell>
          <cell r="C225" t="str">
            <v>41430-03-0002-000</v>
          </cell>
          <cell r="G225" t="str">
            <v>INFORME PREVENTIVO</v>
          </cell>
          <cell r="H225">
            <v>155</v>
          </cell>
        </row>
        <row r="226">
          <cell r="A226">
            <v>20503</v>
          </cell>
          <cell r="B226">
            <v>43303</v>
          </cell>
          <cell r="C226" t="str">
            <v>41430-03-0003-000</v>
          </cell>
          <cell r="G226" t="str">
            <v>MIA GENERAL</v>
          </cell>
          <cell r="H226">
            <v>156</v>
          </cell>
        </row>
        <row r="227">
          <cell r="A227">
            <v>20504</v>
          </cell>
          <cell r="B227">
            <v>43304</v>
          </cell>
          <cell r="C227" t="str">
            <v>41430-03-0004-000</v>
          </cell>
          <cell r="G227" t="str">
            <v>MIA INDUSTRIAL</v>
          </cell>
          <cell r="H227">
            <v>157</v>
          </cell>
        </row>
        <row r="228">
          <cell r="A228">
            <v>20505</v>
          </cell>
          <cell r="B228">
            <v>43305</v>
          </cell>
          <cell r="C228" t="str">
            <v>41430-03-0005-000</v>
          </cell>
          <cell r="G228" t="str">
            <v>ANALISIS DE RIESGO</v>
          </cell>
          <cell r="H228">
            <v>158</v>
          </cell>
        </row>
        <row r="229">
          <cell r="A229">
            <v>20506</v>
          </cell>
          <cell r="B229">
            <v>43306</v>
          </cell>
          <cell r="C229" t="str">
            <v>41430-03-0006-000</v>
          </cell>
          <cell r="G229" t="str">
            <v>GENERADOR DE RESIDUOS DE MANEJO ESPECIAL</v>
          </cell>
          <cell r="H229">
            <v>159</v>
          </cell>
        </row>
        <row r="230">
          <cell r="A230">
            <v>20507</v>
          </cell>
          <cell r="B230">
            <v>43307</v>
          </cell>
          <cell r="C230" t="str">
            <v>41430-03-0007-000</v>
          </cell>
          <cell r="G230" t="str">
            <v>RECOLECTOR</v>
          </cell>
          <cell r="H230">
            <v>160</v>
          </cell>
        </row>
        <row r="231">
          <cell r="A231">
            <v>20508</v>
          </cell>
          <cell r="B231">
            <v>43308</v>
          </cell>
          <cell r="C231" t="str">
            <v>41430-03-0008-000</v>
          </cell>
          <cell r="G231" t="str">
            <v>TRANSPORTISTA</v>
          </cell>
          <cell r="H231">
            <v>161</v>
          </cell>
        </row>
        <row r="232">
          <cell r="A232">
            <v>20509</v>
          </cell>
          <cell r="B232">
            <v>43309</v>
          </cell>
          <cell r="C232" t="str">
            <v>41430-03-0009-000</v>
          </cell>
          <cell r="G232" t="str">
            <v>RECICLADOR</v>
          </cell>
          <cell r="H232">
            <v>162</v>
          </cell>
        </row>
        <row r="233">
          <cell r="A233">
            <v>20510</v>
          </cell>
          <cell r="B233">
            <v>43310</v>
          </cell>
          <cell r="C233" t="str">
            <v>41430-03-0010-000</v>
          </cell>
          <cell r="G233" t="str">
            <v>REUSO</v>
          </cell>
          <cell r="H233">
            <v>163</v>
          </cell>
        </row>
        <row r="234">
          <cell r="A234">
            <v>20511</v>
          </cell>
          <cell r="B234">
            <v>43311</v>
          </cell>
          <cell r="C234" t="str">
            <v>41430-03-0011-000</v>
          </cell>
          <cell r="G234" t="str">
            <v>DISP. FINAL D/RESIDUOS DE MANEJO ESPECIAL</v>
          </cell>
          <cell r="H234">
            <v>164</v>
          </cell>
        </row>
        <row r="235">
          <cell r="A235">
            <v>20512</v>
          </cell>
          <cell r="B235">
            <v>43312</v>
          </cell>
          <cell r="C235" t="str">
            <v>41430-03-0012-000</v>
          </cell>
          <cell r="G235" t="str">
            <v>RELLENOS SANITARIOS</v>
          </cell>
          <cell r="H235">
            <v>165</v>
          </cell>
        </row>
        <row r="236">
          <cell r="A236">
            <v>20513</v>
          </cell>
          <cell r="B236">
            <v>43313</v>
          </cell>
          <cell r="C236" t="str">
            <v>41430-03-0013-000</v>
          </cell>
          <cell r="G236" t="str">
            <v>ESCOMBRERAS</v>
          </cell>
          <cell r="H236">
            <v>166</v>
          </cell>
        </row>
        <row r="237">
          <cell r="A237">
            <v>20514</v>
          </cell>
          <cell r="B237">
            <v>43314</v>
          </cell>
          <cell r="C237" t="str">
            <v>41430-03-0014-000</v>
          </cell>
          <cell r="G237" t="str">
            <v>PLANTAS D/TRATAMIENTOS TERMICOS D/RESID</v>
          </cell>
          <cell r="H237">
            <v>167</v>
          </cell>
        </row>
        <row r="238">
          <cell r="A238">
            <v>20515</v>
          </cell>
          <cell r="B238">
            <v>43315</v>
          </cell>
          <cell r="C238" t="str">
            <v>41430-03-0015-000</v>
          </cell>
          <cell r="G238" t="str">
            <v>RECOLECTOR D/RESIDUOS EN VARIOS MPIOS.</v>
          </cell>
          <cell r="H238">
            <v>168</v>
          </cell>
        </row>
        <row r="239">
          <cell r="A239">
            <v>20516</v>
          </cell>
          <cell r="B239">
            <v>43316</v>
          </cell>
          <cell r="C239" t="str">
            <v>41430-03-0016-000</v>
          </cell>
          <cell r="G239" t="str">
            <v>EMP.DEDICADA A COMPRA-VENTA D/MTRAL.REC.</v>
          </cell>
          <cell r="H239">
            <v>169</v>
          </cell>
        </row>
        <row r="240">
          <cell r="A240">
            <v>20517</v>
          </cell>
          <cell r="B240">
            <v>43317</v>
          </cell>
          <cell r="C240" t="str">
            <v>41430-03-0017-000</v>
          </cell>
          <cell r="G240" t="str">
            <v>CENTRO DE COMPOSTEO</v>
          </cell>
          <cell r="H240">
            <v>170</v>
          </cell>
        </row>
        <row r="241">
          <cell r="A241">
            <v>20518</v>
          </cell>
          <cell r="B241">
            <v>43318</v>
          </cell>
          <cell r="C241" t="str">
            <v>41430-03-0018-000</v>
          </cell>
          <cell r="G241" t="str">
            <v>FOSA SEPTICA</v>
          </cell>
          <cell r="H241">
            <v>171</v>
          </cell>
        </row>
        <row r="242">
          <cell r="A242">
            <v>20519</v>
          </cell>
          <cell r="B242">
            <v>43319</v>
          </cell>
          <cell r="C242" t="str">
            <v>41430-03-0019-000</v>
          </cell>
          <cell r="G242" t="str">
            <v>REGISTRO DE DESCARGAS</v>
          </cell>
          <cell r="H242">
            <v>172</v>
          </cell>
        </row>
        <row r="243">
          <cell r="A243">
            <v>20520</v>
          </cell>
          <cell r="B243">
            <v>43320</v>
          </cell>
          <cell r="C243" t="str">
            <v>41430-03-0020-000</v>
          </cell>
          <cell r="G243" t="str">
            <v>PLANTA DE TRATAMIENTO</v>
          </cell>
          <cell r="H243">
            <v>173</v>
          </cell>
        </row>
        <row r="244">
          <cell r="A244">
            <v>20521</v>
          </cell>
          <cell r="B244">
            <v>43321</v>
          </cell>
          <cell r="C244" t="str">
            <v>41430-03-0021-000</v>
          </cell>
          <cell r="G244" t="str">
            <v>INFORME SEMESTRAL DE DESCARGA</v>
          </cell>
          <cell r="H244">
            <v>174</v>
          </cell>
        </row>
        <row r="245">
          <cell r="A245">
            <v>20522</v>
          </cell>
          <cell r="B245">
            <v>43322</v>
          </cell>
          <cell r="C245" t="str">
            <v>41430-03-0022-000</v>
          </cell>
          <cell r="G245" t="str">
            <v>SIMULACRO DE INCENDIO</v>
          </cell>
          <cell r="H245">
            <v>175</v>
          </cell>
        </row>
        <row r="246">
          <cell r="A246">
            <v>20523</v>
          </cell>
          <cell r="B246">
            <v>43323</v>
          </cell>
          <cell r="C246" t="str">
            <v>41430-03-0023-000</v>
          </cell>
          <cell r="G246" t="str">
            <v>ACTUALIZACION DE INFORMACION</v>
          </cell>
          <cell r="H246">
            <v>176</v>
          </cell>
        </row>
        <row r="247">
          <cell r="A247">
            <v>20524</v>
          </cell>
          <cell r="B247">
            <v>43324</v>
          </cell>
          <cell r="C247" t="str">
            <v>41430-03-0024-000</v>
          </cell>
          <cell r="G247" t="str">
            <v>COA</v>
          </cell>
          <cell r="H247">
            <v>177</v>
          </cell>
        </row>
        <row r="248">
          <cell r="A248">
            <v>20525</v>
          </cell>
          <cell r="B248">
            <v>43325</v>
          </cell>
          <cell r="C248" t="str">
            <v>41430-03-0025-000</v>
          </cell>
          <cell r="G248" t="str">
            <v>PEDRERAS</v>
          </cell>
          <cell r="H248">
            <v>178</v>
          </cell>
        </row>
        <row r="249">
          <cell r="A249">
            <v>20600</v>
          </cell>
          <cell r="B249">
            <v>43326</v>
          </cell>
          <cell r="C249" t="str">
            <v>41430-03-0026-000</v>
          </cell>
          <cell r="G249" t="str">
            <v>INCORPORACION DE REDES DE AGUA Y DRENAJE</v>
          </cell>
          <cell r="H249">
            <v>179</v>
          </cell>
        </row>
        <row r="250">
          <cell r="A250">
            <v>20606</v>
          </cell>
          <cell r="B250">
            <v>43327</v>
          </cell>
          <cell r="C250" t="str">
            <v>41430-03-0027-000</v>
          </cell>
          <cell r="G250" t="str">
            <v>SUBSIDIO INCORP.REDES DE AGUA Y DRENAJE</v>
          </cell>
          <cell r="H250">
            <v>180</v>
          </cell>
        </row>
        <row r="252">
          <cell r="B252">
            <v>434</v>
          </cell>
          <cell r="C252" t="str">
            <v>41430-04-0000-000</v>
          </cell>
          <cell r="F252" t="str">
            <v>DERECHOS SERVICIOS DIRECCION REGISTRO CIVIL (SGG)</v>
          </cell>
        </row>
        <row r="253">
          <cell r="A253">
            <v>20801</v>
          </cell>
          <cell r="B253">
            <v>43401</v>
          </cell>
          <cell r="C253" t="str">
            <v>41430-04-0001-000</v>
          </cell>
          <cell r="G253" t="str">
            <v>ACTAS DE NACIMIENTO</v>
          </cell>
          <cell r="H253">
            <v>181</v>
          </cell>
        </row>
        <row r="254">
          <cell r="A254">
            <v>20802</v>
          </cell>
          <cell r="B254">
            <v>43402</v>
          </cell>
          <cell r="C254" t="str">
            <v>41430-04-0002-000</v>
          </cell>
          <cell r="G254" t="str">
            <v>ACTAS DE RECONOCIMIENTO DE HIJOS</v>
          </cell>
          <cell r="H254">
            <v>182</v>
          </cell>
        </row>
        <row r="255">
          <cell r="A255">
            <v>20803</v>
          </cell>
          <cell r="B255">
            <v>43403</v>
          </cell>
          <cell r="C255" t="str">
            <v>41430-04-0003-000</v>
          </cell>
          <cell r="G255" t="str">
            <v>ACTAS DE ADOPCION O TUTELA</v>
          </cell>
          <cell r="H255">
            <v>183</v>
          </cell>
        </row>
        <row r="256">
          <cell r="A256">
            <v>20804</v>
          </cell>
          <cell r="B256">
            <v>43404</v>
          </cell>
          <cell r="C256" t="str">
            <v>41430-04-0004-000</v>
          </cell>
          <cell r="G256" t="str">
            <v>ACTAS DE DEFUNCION</v>
          </cell>
          <cell r="H256">
            <v>184</v>
          </cell>
        </row>
        <row r="257">
          <cell r="A257">
            <v>20805</v>
          </cell>
          <cell r="B257">
            <v>43405</v>
          </cell>
          <cell r="C257" t="str">
            <v>41430-04-0005-000</v>
          </cell>
          <cell r="G257" t="str">
            <v>ACTAS DE MATRIMONIO EN OFICIALIA</v>
          </cell>
          <cell r="H257">
            <v>185</v>
          </cell>
        </row>
        <row r="258">
          <cell r="A258">
            <v>20806</v>
          </cell>
          <cell r="B258">
            <v>43406</v>
          </cell>
          <cell r="C258" t="str">
            <v>41430-04-0006-000</v>
          </cell>
          <cell r="G258" t="str">
            <v>ACTAS DE MATRIMONIO A DOMICILIO</v>
          </cell>
          <cell r="H258">
            <v>186</v>
          </cell>
        </row>
        <row r="259">
          <cell r="A259">
            <v>20807</v>
          </cell>
          <cell r="B259">
            <v>43407</v>
          </cell>
          <cell r="C259" t="str">
            <v>41430-04-0007-000</v>
          </cell>
          <cell r="G259" t="str">
            <v>ACTAS DE DIVORCIO</v>
          </cell>
          <cell r="H259">
            <v>187</v>
          </cell>
        </row>
        <row r="260">
          <cell r="A260">
            <v>20808</v>
          </cell>
          <cell r="B260">
            <v>43408</v>
          </cell>
          <cell r="C260" t="str">
            <v>41430-04-0008-000</v>
          </cell>
          <cell r="G260" t="str">
            <v>COPIAS CERTIFICADAS</v>
          </cell>
          <cell r="H260">
            <v>188</v>
          </cell>
        </row>
        <row r="261">
          <cell r="A261">
            <v>20809</v>
          </cell>
          <cell r="B261">
            <v>43409</v>
          </cell>
          <cell r="C261" t="str">
            <v>41430-04-0009-000</v>
          </cell>
          <cell r="G261" t="str">
            <v>ANOTACIONES MARGINALES</v>
          </cell>
          <cell r="H261">
            <v>189</v>
          </cell>
        </row>
        <row r="262">
          <cell r="A262">
            <v>20822</v>
          </cell>
          <cell r="B262">
            <v>43410</v>
          </cell>
          <cell r="C262" t="str">
            <v>41430-04-0010-000</v>
          </cell>
          <cell r="G262" t="str">
            <v>COPIAS CERTIFICADAS DIRECCION</v>
          </cell>
          <cell r="H262">
            <v>190</v>
          </cell>
        </row>
        <row r="263">
          <cell r="A263">
            <v>20823</v>
          </cell>
          <cell r="B263">
            <v>43411</v>
          </cell>
          <cell r="C263" t="str">
            <v>41430-04-0011-000</v>
          </cell>
          <cell r="G263" t="str">
            <v>JUICIOS DE ACLARACION</v>
          </cell>
          <cell r="H263">
            <v>191</v>
          </cell>
        </row>
        <row r="264">
          <cell r="A264">
            <v>20824</v>
          </cell>
          <cell r="B264">
            <v>43412</v>
          </cell>
          <cell r="C264" t="str">
            <v>41430-04-0012-000</v>
          </cell>
          <cell r="G264" t="str">
            <v>JUICIOS DE RECTIFICACION</v>
          </cell>
          <cell r="H264">
            <v>192</v>
          </cell>
        </row>
        <row r="265">
          <cell r="A265">
            <v>20825</v>
          </cell>
          <cell r="B265">
            <v>43413</v>
          </cell>
          <cell r="C265" t="str">
            <v>41430-04-0013-000</v>
          </cell>
          <cell r="G265" t="str">
            <v>LOCALIZACIONES,SOLTERIAS E INEXISTENCIAS</v>
          </cell>
          <cell r="H265">
            <v>193</v>
          </cell>
        </row>
        <row r="266">
          <cell r="A266">
            <v>20826</v>
          </cell>
          <cell r="B266">
            <v>43414</v>
          </cell>
          <cell r="C266" t="str">
            <v>41430-04-0014-000</v>
          </cell>
          <cell r="G266" t="str">
            <v>COPIAS DE ACTAS DE OTROS ESTADOS</v>
          </cell>
          <cell r="H266">
            <v>194</v>
          </cell>
        </row>
        <row r="267">
          <cell r="A267">
            <v>20827</v>
          </cell>
          <cell r="B267">
            <v>43415</v>
          </cell>
          <cell r="C267" t="str">
            <v>41430-04-0015-000</v>
          </cell>
          <cell r="G267" t="str">
            <v>ANOTACIONES MARGINALES</v>
          </cell>
          <cell r="H267">
            <v>195</v>
          </cell>
        </row>
        <row r="268">
          <cell r="A268">
            <v>20831</v>
          </cell>
          <cell r="B268">
            <v>43416</v>
          </cell>
          <cell r="C268" t="str">
            <v>41430-04-0016-000</v>
          </cell>
          <cell r="G268" t="str">
            <v>MODULOS EN TESORERIA</v>
          </cell>
          <cell r="H268">
            <v>196</v>
          </cell>
        </row>
        <row r="269">
          <cell r="A269">
            <v>20833</v>
          </cell>
          <cell r="B269">
            <v>43417</v>
          </cell>
          <cell r="C269" t="str">
            <v>41430-04-0017-000</v>
          </cell>
          <cell r="G269" t="str">
            <v>COPIAS CERTIFICADAS EN BRIGADAS</v>
          </cell>
          <cell r="H269">
            <v>197</v>
          </cell>
        </row>
        <row r="270">
          <cell r="A270">
            <v>20834</v>
          </cell>
          <cell r="B270">
            <v>43418</v>
          </cell>
          <cell r="C270" t="str">
            <v>41430-04-0018-000</v>
          </cell>
          <cell r="G270" t="str">
            <v>JUICIOS DIVERSOS EN BRIGADAS</v>
          </cell>
          <cell r="H270">
            <v>198</v>
          </cell>
        </row>
        <row r="271">
          <cell r="A271">
            <v>20835</v>
          </cell>
          <cell r="B271">
            <v>43419</v>
          </cell>
          <cell r="C271" t="str">
            <v>41430-04-0019-000</v>
          </cell>
          <cell r="G271" t="str">
            <v>SUBSIDIOS SERVICIO REGISTRO CIVIL</v>
          </cell>
          <cell r="H271">
            <v>199</v>
          </cell>
        </row>
        <row r="272">
          <cell r="A272">
            <v>20836</v>
          </cell>
          <cell r="B272">
            <v>43420</v>
          </cell>
          <cell r="C272" t="str">
            <v>41430-04-0020-000</v>
          </cell>
          <cell r="G272" t="str">
            <v>DIVERSOS</v>
          </cell>
          <cell r="H272">
            <v>200</v>
          </cell>
        </row>
        <row r="273">
          <cell r="A273">
            <v>27907</v>
          </cell>
          <cell r="B273">
            <v>43421</v>
          </cell>
          <cell r="C273" t="str">
            <v>41430-04-0021-000</v>
          </cell>
          <cell r="G273" t="str">
            <v>DEVOLUCION SERVICIOS DE REGISTRO CIVIL</v>
          </cell>
          <cell r="H273">
            <v>201</v>
          </cell>
        </row>
        <row r="275">
          <cell r="B275">
            <v>435</v>
          </cell>
          <cell r="C275" t="str">
            <v>41430-05-0000-000</v>
          </cell>
          <cell r="F275" t="str">
            <v>DERECHOS SERVICIOS DIRECCION REGISTRO PUBLICO DE LA PROPIEDAD Y DEL COMERCIO (SGG)</v>
          </cell>
        </row>
        <row r="276">
          <cell r="A276">
            <v>21001</v>
          </cell>
          <cell r="B276">
            <v>43501</v>
          </cell>
          <cell r="C276" t="str">
            <v>41430-05-0001-000</v>
          </cell>
          <cell r="G276" t="str">
            <v>REGISTROS DE COMPRA VENTA</v>
          </cell>
          <cell r="H276">
            <v>202</v>
          </cell>
        </row>
        <row r="277">
          <cell r="A277">
            <v>21002</v>
          </cell>
          <cell r="B277">
            <v>43502</v>
          </cell>
          <cell r="C277" t="str">
            <v>41430-05-0002-000</v>
          </cell>
          <cell r="G277" t="str">
            <v>REGISTROS DE HIPTECAS</v>
          </cell>
          <cell r="H277">
            <v>203</v>
          </cell>
        </row>
        <row r="278">
          <cell r="A278">
            <v>21003</v>
          </cell>
          <cell r="B278">
            <v>43503</v>
          </cell>
          <cell r="C278" t="str">
            <v>41430-05-0003-000</v>
          </cell>
          <cell r="G278" t="str">
            <v>REGISTRO DE DONACIONES</v>
          </cell>
          <cell r="H278">
            <v>204</v>
          </cell>
        </row>
        <row r="279">
          <cell r="A279">
            <v>21004</v>
          </cell>
          <cell r="B279">
            <v>43504</v>
          </cell>
          <cell r="C279" t="str">
            <v>41430-05-0004-000</v>
          </cell>
          <cell r="G279" t="str">
            <v>REGISTROS DE CREDITOS OTORGADOS</v>
          </cell>
          <cell r="H279">
            <v>205</v>
          </cell>
        </row>
        <row r="280">
          <cell r="A280">
            <v>21005</v>
          </cell>
          <cell r="B280">
            <v>43505</v>
          </cell>
          <cell r="C280" t="str">
            <v>41430-05-0005-000</v>
          </cell>
          <cell r="G280" t="str">
            <v>REGISTRO DE AUMENTO O DISMINUCION DE CAPITAL</v>
          </cell>
          <cell r="H280">
            <v>206</v>
          </cell>
        </row>
        <row r="281">
          <cell r="A281">
            <v>21006</v>
          </cell>
          <cell r="B281">
            <v>43506</v>
          </cell>
          <cell r="C281" t="str">
            <v>41430-05-0006-000</v>
          </cell>
          <cell r="G281" t="str">
            <v>REGISTRO DE INCRIPCIONES DE SOCIEDADES</v>
          </cell>
          <cell r="H281">
            <v>207</v>
          </cell>
        </row>
        <row r="282">
          <cell r="A282">
            <v>21007</v>
          </cell>
          <cell r="B282">
            <v>43507</v>
          </cell>
          <cell r="C282" t="str">
            <v>41430-05-0007-000</v>
          </cell>
          <cell r="G282" t="str">
            <v>REGISTRO DE SENTENCIAS Y SOCIEDADES</v>
          </cell>
          <cell r="H282">
            <v>208</v>
          </cell>
        </row>
        <row r="283">
          <cell r="A283">
            <v>21008</v>
          </cell>
          <cell r="B283">
            <v>43508</v>
          </cell>
          <cell r="C283" t="str">
            <v>41430-05-0008-000</v>
          </cell>
          <cell r="G283" t="str">
            <v>REGISTRO DE CONSTANCIAS Y CERTIFICADOS</v>
          </cell>
          <cell r="H283">
            <v>209</v>
          </cell>
        </row>
        <row r="284">
          <cell r="A284">
            <v>21009</v>
          </cell>
          <cell r="B284">
            <v>43509</v>
          </cell>
          <cell r="C284" t="str">
            <v>41430-05-0009-000</v>
          </cell>
          <cell r="G284" t="str">
            <v>REGISTRO DE ARENDAMIENTO</v>
          </cell>
          <cell r="H284">
            <v>210</v>
          </cell>
        </row>
        <row r="285">
          <cell r="A285">
            <v>21010</v>
          </cell>
          <cell r="B285">
            <v>43510</v>
          </cell>
          <cell r="C285" t="str">
            <v>41430-05-0010-000</v>
          </cell>
          <cell r="G285" t="str">
            <v>REGISTRO DE RECONOCIMIENTO DE ADEUDO</v>
          </cell>
          <cell r="H285">
            <v>211</v>
          </cell>
        </row>
        <row r="286">
          <cell r="A286">
            <v>21011</v>
          </cell>
          <cell r="B286">
            <v>43511</v>
          </cell>
          <cell r="C286" t="str">
            <v>41430-05-0011-000</v>
          </cell>
          <cell r="G286" t="str">
            <v>REGISTRO DE CANCELACIONES</v>
          </cell>
          <cell r="H286">
            <v>212</v>
          </cell>
        </row>
        <row r="287">
          <cell r="A287">
            <v>21012</v>
          </cell>
          <cell r="B287">
            <v>43512</v>
          </cell>
          <cell r="C287" t="str">
            <v>41430-05-0012-000</v>
          </cell>
          <cell r="G287" t="str">
            <v>REGISTRO DE DERECHOS POR HOJA</v>
          </cell>
          <cell r="H287">
            <v>213</v>
          </cell>
        </row>
        <row r="288">
          <cell r="A288">
            <v>21013</v>
          </cell>
          <cell r="B288">
            <v>43513</v>
          </cell>
          <cell r="C288" t="str">
            <v>41430-05-0013-000</v>
          </cell>
          <cell r="G288" t="str">
            <v>REGISTRO DE EMBARGOS</v>
          </cell>
          <cell r="H288">
            <v>214</v>
          </cell>
        </row>
        <row r="289">
          <cell r="A289">
            <v>21014</v>
          </cell>
          <cell r="B289">
            <v>43514</v>
          </cell>
          <cell r="C289" t="str">
            <v>41430-05-0014-000</v>
          </cell>
          <cell r="G289" t="str">
            <v>REGISTRO DE HIJUELAS</v>
          </cell>
          <cell r="H289">
            <v>215</v>
          </cell>
        </row>
        <row r="290">
          <cell r="A290">
            <v>21015</v>
          </cell>
          <cell r="B290">
            <v>43515</v>
          </cell>
          <cell r="C290" t="str">
            <v>41430-05-0015-000</v>
          </cell>
          <cell r="G290" t="str">
            <v>OTROS REGISTROS DEL REG.PUB.DE LA PROPIEDAD</v>
          </cell>
          <cell r="H290">
            <v>216</v>
          </cell>
        </row>
        <row r="291">
          <cell r="A291">
            <v>27500</v>
          </cell>
          <cell r="B291">
            <v>43516</v>
          </cell>
          <cell r="C291" t="str">
            <v>41430-05-0016-000</v>
          </cell>
          <cell r="G291" t="str">
            <v>SUBSIDIO POR SERVICIOS DEL REG. PUB. PROP</v>
          </cell>
          <cell r="H291">
            <v>217</v>
          </cell>
        </row>
        <row r="292">
          <cell r="A292">
            <v>27901</v>
          </cell>
          <cell r="B292">
            <v>43517</v>
          </cell>
          <cell r="C292" t="str">
            <v>41430-05-0017-000</v>
          </cell>
          <cell r="G292" t="str">
            <v>DEVOLUCIONES REGISTRO PUB. PROP</v>
          </cell>
          <cell r="H292">
            <v>218</v>
          </cell>
        </row>
        <row r="294">
          <cell r="B294">
            <v>436</v>
          </cell>
          <cell r="C294" t="str">
            <v>41430-06-0000-000</v>
          </cell>
          <cell r="F294" t="str">
            <v>DERECHOS SERVICIOS VARIOS SECRETARIA GENERAL DE GOBIERNO</v>
          </cell>
        </row>
        <row r="295">
          <cell r="A295">
            <v>21100</v>
          </cell>
          <cell r="B295">
            <v>43601</v>
          </cell>
          <cell r="C295" t="str">
            <v>41430-06-0001-000</v>
          </cell>
          <cell r="G295" t="str">
            <v>AUTORIZACION DE PROTOCOLOS</v>
          </cell>
          <cell r="H295">
            <v>219</v>
          </cell>
        </row>
        <row r="296">
          <cell r="A296">
            <v>21101</v>
          </cell>
          <cell r="B296">
            <v>43602</v>
          </cell>
          <cell r="C296" t="str">
            <v>41430-06-0002-000</v>
          </cell>
          <cell r="G296" t="str">
            <v>APERTURA DE FOLIOS DE PROTOCOLOS</v>
          </cell>
          <cell r="H296">
            <v>220</v>
          </cell>
        </row>
        <row r="297">
          <cell r="A297">
            <v>21102</v>
          </cell>
          <cell r="B297">
            <v>43603</v>
          </cell>
          <cell r="C297" t="str">
            <v>41430-06-0003-000</v>
          </cell>
          <cell r="G297" t="str">
            <v>CIERRE DE FOLIOS DE PROTOCOLOS</v>
          </cell>
          <cell r="H297">
            <v>221</v>
          </cell>
        </row>
        <row r="298">
          <cell r="A298">
            <v>22400</v>
          </cell>
          <cell r="B298">
            <v>43604</v>
          </cell>
          <cell r="C298" t="str">
            <v>41430-06-0004-000</v>
          </cell>
          <cell r="G298" t="str">
            <v>EXAMEN Y REFRENDO DE PATENTE DE NOTARIOS PUB</v>
          </cell>
          <cell r="H298">
            <v>222</v>
          </cell>
        </row>
        <row r="299">
          <cell r="A299">
            <v>21301</v>
          </cell>
          <cell r="B299">
            <v>43605</v>
          </cell>
          <cell r="C299" t="str">
            <v>41430-06-0005-000</v>
          </cell>
          <cell r="G299" t="str">
            <v>EXPEDICION DE CARTAS DE NO ANTECEDENTES PENALES</v>
          </cell>
          <cell r="H299">
            <v>223</v>
          </cell>
        </row>
        <row r="300">
          <cell r="A300">
            <v>21306</v>
          </cell>
          <cell r="B300">
            <v>43606</v>
          </cell>
          <cell r="C300" t="str">
            <v>41430-06-0006-000</v>
          </cell>
          <cell r="G300" t="str">
            <v>SUBSIDIO DE CARTAS DE NO ANTECEDENTES PENALES</v>
          </cell>
          <cell r="H300">
            <v>224</v>
          </cell>
        </row>
        <row r="301">
          <cell r="A301">
            <v>21400</v>
          </cell>
          <cell r="B301">
            <v>43607</v>
          </cell>
          <cell r="C301" t="str">
            <v>41430-06-0007-000</v>
          </cell>
          <cell r="G301" t="str">
            <v>LEGALIZACION DE FIRMAS</v>
          </cell>
          <cell r="H301">
            <v>225</v>
          </cell>
        </row>
        <row r="302">
          <cell r="A302">
            <v>21401</v>
          </cell>
          <cell r="B302">
            <v>43608</v>
          </cell>
          <cell r="C302" t="str">
            <v>41430-06-0008-000</v>
          </cell>
          <cell r="G302" t="str">
            <v>LEGALIZACION Y/O APOSTILLAM.DE FIRMS DEL T.S.</v>
          </cell>
          <cell r="H302">
            <v>226</v>
          </cell>
        </row>
        <row r="303">
          <cell r="A303">
            <v>21402</v>
          </cell>
          <cell r="B303">
            <v>43609</v>
          </cell>
          <cell r="C303" t="str">
            <v>41430-06-0009-000</v>
          </cell>
          <cell r="G303" t="str">
            <v>LEG Y/O APOSTILLA FIRMAS NOTARIOS Y RPC</v>
          </cell>
          <cell r="H303">
            <v>227</v>
          </cell>
        </row>
        <row r="304">
          <cell r="A304">
            <v>21403</v>
          </cell>
          <cell r="B304">
            <v>43610</v>
          </cell>
          <cell r="C304" t="str">
            <v>41430-06-0010-000</v>
          </cell>
          <cell r="G304" t="str">
            <v>LEG Y/O APOSTILLA FIRMAS DE DEPEND VARIAS</v>
          </cell>
          <cell r="H304">
            <v>228</v>
          </cell>
        </row>
        <row r="305">
          <cell r="A305">
            <v>21404</v>
          </cell>
          <cell r="B305">
            <v>43611</v>
          </cell>
          <cell r="C305" t="str">
            <v>41430-06-0011-000</v>
          </cell>
          <cell r="G305" t="str">
            <v>LEG Y/O APOSTILLA FIRMAS P MPAL.Y S.AYUNT</v>
          </cell>
          <cell r="H305">
            <v>229</v>
          </cell>
        </row>
        <row r="306">
          <cell r="A306">
            <v>21405</v>
          </cell>
          <cell r="B306">
            <v>43612</v>
          </cell>
          <cell r="C306" t="str">
            <v>41430-06-0012-000</v>
          </cell>
          <cell r="G306" t="str">
            <v>LEG Y/O APOSTILLA FIRMS DOC.EC.UANL</v>
          </cell>
          <cell r="H306">
            <v>230</v>
          </cell>
        </row>
        <row r="307">
          <cell r="A307">
            <v>21406</v>
          </cell>
          <cell r="B307">
            <v>43613</v>
          </cell>
          <cell r="C307" t="str">
            <v>41430-06-0013-000</v>
          </cell>
          <cell r="G307" t="str">
            <v>LEG Y/O APOST FIRMAS DOC.ESCOLARS E SE</v>
          </cell>
          <cell r="H307">
            <v>231</v>
          </cell>
        </row>
        <row r="308">
          <cell r="A308">
            <v>21407</v>
          </cell>
          <cell r="B308">
            <v>43614</v>
          </cell>
          <cell r="C308" t="str">
            <v>41430-06-0014-000</v>
          </cell>
          <cell r="G308" t="str">
            <v>LEG Y/O APOST FIRMAS POR SUBS Y/O EXENTOS</v>
          </cell>
          <cell r="H308">
            <v>232</v>
          </cell>
        </row>
        <row r="309">
          <cell r="A309">
            <v>21408</v>
          </cell>
          <cell r="B309">
            <v>43615</v>
          </cell>
          <cell r="C309" t="str">
            <v>41430-06-0015-000</v>
          </cell>
          <cell r="G309" t="str">
            <v>LEG Y/O APOST POR SUB Y/O EXE TSJ OTROS</v>
          </cell>
          <cell r="H309">
            <v>233</v>
          </cell>
        </row>
        <row r="310">
          <cell r="A310">
            <v>20700</v>
          </cell>
          <cell r="B310">
            <v>43616</v>
          </cell>
          <cell r="C310" t="str">
            <v>41430-06-0016-000</v>
          </cell>
          <cell r="G310" t="str">
            <v>INSERCIONES EN EL PERIODICO OFICIAL</v>
          </cell>
          <cell r="H310">
            <v>234</v>
          </cell>
        </row>
        <row r="311">
          <cell r="A311">
            <v>20705</v>
          </cell>
          <cell r="B311">
            <v>43617</v>
          </cell>
          <cell r="C311" t="str">
            <v>41430-06-0017-000</v>
          </cell>
          <cell r="G311" t="str">
            <v>SUBSIDIO INSERCIONES PERIODICO OFICIAL</v>
          </cell>
          <cell r="H311">
            <v>235</v>
          </cell>
        </row>
        <row r="313">
          <cell r="B313">
            <v>437</v>
          </cell>
          <cell r="C313" t="str">
            <v>41430-07-0000-000</v>
          </cell>
          <cell r="F313" t="str">
            <v>DERECHOS SERVICIOS INSTITUTO DE CONTROL VEHICULAR (SFYTGE)</v>
          </cell>
        </row>
        <row r="314">
          <cell r="A314">
            <v>26301</v>
          </cell>
          <cell r="B314">
            <v>43701</v>
          </cell>
          <cell r="C314" t="str">
            <v>41430-07-0001-000</v>
          </cell>
          <cell r="G314" t="str">
            <v>DERECHOS DE CONTROL VEHICULAR PRESENTE AÑO</v>
          </cell>
          <cell r="H314">
            <v>236</v>
          </cell>
        </row>
        <row r="315">
          <cell r="A315">
            <v>26302</v>
          </cell>
          <cell r="B315">
            <v>43702</v>
          </cell>
          <cell r="C315" t="str">
            <v>41430-07-0002-000</v>
          </cell>
          <cell r="E315" t="str">
            <v xml:space="preserve"> </v>
          </cell>
          <cell r="G315" t="str">
            <v>DERECHOS DE CONTROL VEHICULAR REZAGOS</v>
          </cell>
          <cell r="H315">
            <v>237</v>
          </cell>
        </row>
        <row r="316">
          <cell r="A316">
            <v>26303</v>
          </cell>
          <cell r="B316">
            <v>43703</v>
          </cell>
          <cell r="C316" t="str">
            <v>41430-07-0003-000</v>
          </cell>
          <cell r="G316" t="str">
            <v>EXPEDICION DE CERTIFICADOS CONTROL VEHICULAR</v>
          </cell>
          <cell r="H316">
            <v>238</v>
          </cell>
        </row>
        <row r="317">
          <cell r="A317">
            <v>26304</v>
          </cell>
          <cell r="B317">
            <v>43704</v>
          </cell>
          <cell r="C317" t="str">
            <v>41430-07-0004-000</v>
          </cell>
          <cell r="G317" t="str">
            <v>EXPEDICION DE CERTIF.CONTROL VEH.OTROS ESTADOS</v>
          </cell>
          <cell r="H317">
            <v>239</v>
          </cell>
        </row>
        <row r="318">
          <cell r="A318">
            <v>26305</v>
          </cell>
          <cell r="B318">
            <v>43705</v>
          </cell>
          <cell r="C318" t="str">
            <v>41430-07-0005-000</v>
          </cell>
          <cell r="G318" t="str">
            <v>EXPEDICION DE CERTIF.DE DOC.DE CONTROL VEHICULAR</v>
          </cell>
          <cell r="H318">
            <v>240</v>
          </cell>
        </row>
        <row r="319">
          <cell r="A319">
            <v>26400</v>
          </cell>
          <cell r="B319">
            <v>43706</v>
          </cell>
          <cell r="C319" t="str">
            <v>41430-07-0006-000</v>
          </cell>
          <cell r="G319" t="str">
            <v>PLACAS DE CIRCULACION VEHICULAR</v>
          </cell>
          <cell r="H319">
            <v>241</v>
          </cell>
        </row>
        <row r="320">
          <cell r="A320">
            <v>26500</v>
          </cell>
          <cell r="B320">
            <v>43707</v>
          </cell>
          <cell r="C320" t="str">
            <v>41430-07-0007-000</v>
          </cell>
          <cell r="G320" t="str">
            <v>LICENCIAS DE MANEJAR</v>
          </cell>
          <cell r="H320">
            <v>242</v>
          </cell>
        </row>
        <row r="321">
          <cell r="A321">
            <v>26503</v>
          </cell>
          <cell r="B321">
            <v>43708</v>
          </cell>
          <cell r="C321" t="str">
            <v>41430-07-0008-000</v>
          </cell>
          <cell r="G321" t="str">
            <v>EXPEDICION DE CERTIF.DE LICENCIAS DE CONDUCIR</v>
          </cell>
          <cell r="H321">
            <v>243</v>
          </cell>
        </row>
        <row r="322">
          <cell r="A322">
            <v>26600</v>
          </cell>
          <cell r="B322">
            <v>43709</v>
          </cell>
          <cell r="C322" t="str">
            <v>41430-07-0009-000</v>
          </cell>
          <cell r="G322" t="str">
            <v>DUPLICADOS DE LICENCIAS</v>
          </cell>
          <cell r="H322">
            <v>244</v>
          </cell>
        </row>
        <row r="323">
          <cell r="A323">
            <v>26700</v>
          </cell>
          <cell r="B323">
            <v>43710</v>
          </cell>
          <cell r="C323" t="str">
            <v>41430-07-0010-000</v>
          </cell>
          <cell r="G323" t="str">
            <v>DUPLICADOS DE TARJETAS DE CIRCULACION</v>
          </cell>
          <cell r="H323">
            <v>245</v>
          </cell>
        </row>
        <row r="324">
          <cell r="A324">
            <v>26800</v>
          </cell>
          <cell r="B324">
            <v>43711</v>
          </cell>
          <cell r="C324" t="str">
            <v>41430-07-0011-000</v>
          </cell>
          <cell r="G324" t="str">
            <v>BAJAS VEHICULOS DE MOTOR</v>
          </cell>
          <cell r="H324">
            <v>246</v>
          </cell>
        </row>
        <row r="325">
          <cell r="A325">
            <v>26906</v>
          </cell>
          <cell r="B325">
            <v>43712</v>
          </cell>
          <cell r="C325" t="str">
            <v>41430-07-0012-000</v>
          </cell>
          <cell r="G325" t="str">
            <v>10% INFRACCIONES DE TRANSITO AREA METROP.</v>
          </cell>
          <cell r="H325">
            <v>247</v>
          </cell>
        </row>
        <row r="326">
          <cell r="A326">
            <v>26907</v>
          </cell>
          <cell r="B326">
            <v>43713</v>
          </cell>
          <cell r="C326" t="str">
            <v>41430-07-0013-000</v>
          </cell>
          <cell r="G326" t="str">
            <v>EXCEDENTE PAGOS CONTROL VEHICULAR</v>
          </cell>
          <cell r="H326">
            <v>248</v>
          </cell>
        </row>
        <row r="327">
          <cell r="A327">
            <v>26910</v>
          </cell>
          <cell r="B327">
            <v>43714</v>
          </cell>
          <cell r="C327" t="str">
            <v>41430-07-0014-000</v>
          </cell>
          <cell r="G327" t="str">
            <v>QUALITAS</v>
          </cell>
          <cell r="H327">
            <v>249</v>
          </cell>
        </row>
        <row r="328">
          <cell r="A328">
            <v>26911</v>
          </cell>
          <cell r="B328">
            <v>43715</v>
          </cell>
          <cell r="C328" t="str">
            <v>41430-07-0015-000</v>
          </cell>
          <cell r="G328" t="str">
            <v>ZURICH SEGUROS</v>
          </cell>
          <cell r="H328">
            <v>250</v>
          </cell>
        </row>
        <row r="329">
          <cell r="A329">
            <v>26912</v>
          </cell>
          <cell r="B329">
            <v>43716</v>
          </cell>
          <cell r="C329" t="str">
            <v>41430-07-0016-000</v>
          </cell>
          <cell r="G329" t="str">
            <v>SEGUROS BANORTE GENERALI</v>
          </cell>
          <cell r="H329">
            <v>251</v>
          </cell>
        </row>
        <row r="330">
          <cell r="A330">
            <v>26913</v>
          </cell>
          <cell r="B330">
            <v>43717</v>
          </cell>
          <cell r="C330" t="str">
            <v>41430-07-0017-000</v>
          </cell>
          <cell r="G330" t="str">
            <v>SEGUROS ATLAS S.A.</v>
          </cell>
          <cell r="H330">
            <v>252</v>
          </cell>
        </row>
        <row r="331">
          <cell r="A331">
            <v>26914</v>
          </cell>
          <cell r="B331">
            <v>43718</v>
          </cell>
          <cell r="C331" t="str">
            <v>41430-07-0018-000</v>
          </cell>
          <cell r="G331" t="str">
            <v>SEGUROS AFIRME</v>
          </cell>
          <cell r="H331">
            <v>253</v>
          </cell>
        </row>
        <row r="332">
          <cell r="A332">
            <v>26915</v>
          </cell>
          <cell r="B332">
            <v>43719</v>
          </cell>
          <cell r="C332" t="str">
            <v>41430-07-0019-000</v>
          </cell>
          <cell r="G332" t="str">
            <v>SEGUROS BANCOMER</v>
          </cell>
          <cell r="H332">
            <v>254</v>
          </cell>
        </row>
        <row r="333">
          <cell r="A333">
            <v>26916</v>
          </cell>
          <cell r="B333">
            <v>43720</v>
          </cell>
          <cell r="C333" t="str">
            <v>41430-07-0020-000</v>
          </cell>
          <cell r="G333" t="str">
            <v>10% INFRACCIONES DE TRANSITO ELECTRONICAS</v>
          </cell>
          <cell r="H333">
            <v>255</v>
          </cell>
        </row>
        <row r="334">
          <cell r="A334">
            <v>26917</v>
          </cell>
          <cell r="B334">
            <v>43721</v>
          </cell>
          <cell r="C334" t="str">
            <v>41430-07-0021-000</v>
          </cell>
          <cell r="G334" t="str">
            <v>1ER SORTEO ABRE UNA PUERTA REF</v>
          </cell>
          <cell r="H334">
            <v>256</v>
          </cell>
        </row>
        <row r="335">
          <cell r="A335">
            <v>26918</v>
          </cell>
          <cell r="B335">
            <v>43722</v>
          </cell>
          <cell r="C335" t="str">
            <v>41430-07-0022-000</v>
          </cell>
          <cell r="G335" t="str">
            <v>1ER SORTEO ABRE UNA PUERTA LIC</v>
          </cell>
          <cell r="H335">
            <v>257</v>
          </cell>
        </row>
        <row r="336">
          <cell r="A336">
            <v>26919</v>
          </cell>
          <cell r="B336">
            <v>43723</v>
          </cell>
          <cell r="C336" t="str">
            <v>41430-07-0023-000</v>
          </cell>
          <cell r="G336" t="str">
            <v>SERVICIO DE MENSAJERIA</v>
          </cell>
          <cell r="H336">
            <v>258</v>
          </cell>
        </row>
        <row r="337">
          <cell r="A337">
            <v>26920</v>
          </cell>
          <cell r="B337">
            <v>43724</v>
          </cell>
          <cell r="C337" t="str">
            <v>41430-07-0024-000</v>
          </cell>
          <cell r="G337" t="str">
            <v>DEVOLUCIONES ING. POR PGO. DE LO INDEBIDO</v>
          </cell>
          <cell r="H337">
            <v>259</v>
          </cell>
        </row>
        <row r="338">
          <cell r="A338">
            <v>27903</v>
          </cell>
          <cell r="B338">
            <v>43725</v>
          </cell>
          <cell r="C338" t="str">
            <v>41430-07-0025-000</v>
          </cell>
          <cell r="G338" t="str">
            <v>DEVOLUCIONES CONTROL VEHICULAR</v>
          </cell>
          <cell r="H338">
            <v>260</v>
          </cell>
        </row>
        <row r="339">
          <cell r="A339">
            <v>28001</v>
          </cell>
          <cell r="B339">
            <v>43726</v>
          </cell>
          <cell r="C339" t="str">
            <v>41430-07-0026-000</v>
          </cell>
          <cell r="G339" t="str">
            <v>SUBSIDIO 10% Y 5%</v>
          </cell>
          <cell r="H339">
            <v>261</v>
          </cell>
        </row>
        <row r="340">
          <cell r="A340">
            <v>28002</v>
          </cell>
          <cell r="B340">
            <v>43727</v>
          </cell>
          <cell r="C340" t="str">
            <v>41430-07-0027-000</v>
          </cell>
          <cell r="G340" t="str">
            <v>SUBSIDIO ANTIGÜEDAD 5 AÑOS</v>
          </cell>
          <cell r="H340">
            <v>262</v>
          </cell>
        </row>
        <row r="341">
          <cell r="A341">
            <v>28003</v>
          </cell>
          <cell r="B341">
            <v>43728</v>
          </cell>
          <cell r="C341" t="str">
            <v>41430-07-0028-000</v>
          </cell>
          <cell r="G341" t="str">
            <v>SUBSIDIO ANTIGÜEDAD 10 AÑOS</v>
          </cell>
          <cell r="H341">
            <v>263</v>
          </cell>
        </row>
        <row r="342">
          <cell r="A342">
            <v>28004</v>
          </cell>
          <cell r="B342">
            <v>43729</v>
          </cell>
          <cell r="C342" t="str">
            <v>41430-07-0029-000</v>
          </cell>
          <cell r="G342" t="str">
            <v>SUBSIDIO LAMINAS CONTROL VEHICULAR</v>
          </cell>
          <cell r="H342">
            <v>264</v>
          </cell>
        </row>
        <row r="343">
          <cell r="A343">
            <v>28005</v>
          </cell>
          <cell r="B343">
            <v>43730</v>
          </cell>
          <cell r="C343" t="str">
            <v>41430-07-0030-000</v>
          </cell>
          <cell r="G343" t="str">
            <v>SUBSIDIO DERECHOS CONTROL VEHICULAR</v>
          </cell>
          <cell r="H343">
            <v>265</v>
          </cell>
        </row>
        <row r="344">
          <cell r="A344">
            <v>28006</v>
          </cell>
          <cell r="B344">
            <v>43731</v>
          </cell>
          <cell r="C344" t="str">
            <v>41430-07-0031-000</v>
          </cell>
          <cell r="G344" t="str">
            <v>SUBSIDIO LICENCIAS DE MANEJO</v>
          </cell>
          <cell r="H344">
            <v>266</v>
          </cell>
        </row>
        <row r="345">
          <cell r="A345">
            <v>28007</v>
          </cell>
          <cell r="B345">
            <v>43732</v>
          </cell>
          <cell r="C345" t="str">
            <v>41430-07-0032-000</v>
          </cell>
          <cell r="G345" t="str">
            <v>SUB.MAT.DE CONT.VEH. A PERS.MAYORES 65 AÑOS</v>
          </cell>
          <cell r="H345">
            <v>267</v>
          </cell>
        </row>
        <row r="346">
          <cell r="A346">
            <v>28008</v>
          </cell>
          <cell r="B346">
            <v>43733</v>
          </cell>
          <cell r="C346" t="str">
            <v>41430-07-0033-000</v>
          </cell>
          <cell r="G346" t="str">
            <v>SUBSIDIO REC.DER. CONTROL VEH. PTE. AÑO</v>
          </cell>
          <cell r="H346">
            <v>268</v>
          </cell>
        </row>
        <row r="347">
          <cell r="A347">
            <v>28009</v>
          </cell>
          <cell r="B347">
            <v>43734</v>
          </cell>
          <cell r="C347" t="str">
            <v>41430-07-0034-000</v>
          </cell>
          <cell r="G347" t="str">
            <v>SUBSIDIO BAJAS VEH. MOTOR PRODIAT 100%</v>
          </cell>
          <cell r="H347">
            <v>269</v>
          </cell>
        </row>
        <row r="348">
          <cell r="A348">
            <v>28011</v>
          </cell>
          <cell r="B348">
            <v>43735</v>
          </cell>
          <cell r="C348" t="str">
            <v>41430-07-0035-000</v>
          </cell>
          <cell r="G348" t="str">
            <v>SUBSIDIO INSC Y REF. VEH. PTE. AÑO PRODIAT 100%</v>
          </cell>
          <cell r="H348">
            <v>270</v>
          </cell>
        </row>
        <row r="349">
          <cell r="A349">
            <v>28012</v>
          </cell>
          <cell r="B349">
            <v>43736</v>
          </cell>
          <cell r="C349" t="str">
            <v>41430-07-0036-000</v>
          </cell>
          <cell r="G349" t="str">
            <v>SUBSIDIO INSC Y REF. VEH.REZ. PTE. AÑO PRODIAT 100%</v>
          </cell>
          <cell r="H349">
            <v>271</v>
          </cell>
        </row>
        <row r="350">
          <cell r="A350">
            <v>28013</v>
          </cell>
          <cell r="B350">
            <v>43737</v>
          </cell>
          <cell r="C350" t="str">
            <v>41430-07-0037-000</v>
          </cell>
          <cell r="G350" t="str">
            <v>SUBSIDIO PLACAS CIRCULACION VEH. PRODIAT 100%</v>
          </cell>
          <cell r="H350">
            <v>272</v>
          </cell>
        </row>
        <row r="351">
          <cell r="A351">
            <v>28014</v>
          </cell>
          <cell r="B351">
            <v>43738</v>
          </cell>
          <cell r="C351" t="str">
            <v>41430-07-0038-000</v>
          </cell>
          <cell r="G351" t="str">
            <v>SUBSIDIO REFRENDO REMOLQUE</v>
          </cell>
          <cell r="H351">
            <v>273</v>
          </cell>
        </row>
        <row r="352">
          <cell r="A352">
            <v>28015</v>
          </cell>
          <cell r="B352">
            <v>43739</v>
          </cell>
          <cell r="C352" t="str">
            <v>41430-07-0039-000</v>
          </cell>
          <cell r="G352" t="str">
            <v>SUBSIDIO REFRENDO MOTOCICLETA</v>
          </cell>
          <cell r="H352">
            <v>274</v>
          </cell>
        </row>
        <row r="353">
          <cell r="A353">
            <v>28016</v>
          </cell>
          <cell r="B353">
            <v>43740</v>
          </cell>
          <cell r="C353" t="str">
            <v>41430-07-0040-000</v>
          </cell>
          <cell r="G353" t="str">
            <v>SUBSIDIO LAMINAS REMOLQUE</v>
          </cell>
          <cell r="H353">
            <v>275</v>
          </cell>
        </row>
        <row r="354">
          <cell r="A354">
            <v>28017</v>
          </cell>
          <cell r="B354">
            <v>43741</v>
          </cell>
          <cell r="C354" t="str">
            <v>41430-07-0041-000</v>
          </cell>
          <cell r="G354" t="str">
            <v>SUBSIDIO LAMINAS MOTOCICLETA</v>
          </cell>
          <cell r="H354">
            <v>276</v>
          </cell>
        </row>
        <row r="355">
          <cell r="A355">
            <v>28018</v>
          </cell>
          <cell r="B355">
            <v>43742</v>
          </cell>
          <cell r="C355" t="str">
            <v>41430-07-0042-000</v>
          </cell>
          <cell r="G355" t="str">
            <v>SUBSIDIO CONSTANCIA REGISTRO VEHICULAR</v>
          </cell>
          <cell r="H355">
            <v>277</v>
          </cell>
        </row>
        <row r="356">
          <cell r="A356">
            <v>26306</v>
          </cell>
          <cell r="B356">
            <v>43743</v>
          </cell>
          <cell r="C356" t="str">
            <v>41430-07-0043-000</v>
          </cell>
          <cell r="G356" t="str">
            <v>EXPEDICION CONSTANCIA REGISTRO VEHICULAR</v>
          </cell>
          <cell r="H356">
            <v>278</v>
          </cell>
        </row>
        <row r="357">
          <cell r="A357">
            <v>26307</v>
          </cell>
          <cell r="B357">
            <v>43744</v>
          </cell>
          <cell r="C357" t="str">
            <v>41430-07-0044-000</v>
          </cell>
          <cell r="G357" t="str">
            <v>REPOSICION CONSTANCIA REGISTRO VEHICULAR</v>
          </cell>
          <cell r="H357">
            <v>279</v>
          </cell>
        </row>
        <row r="358">
          <cell r="A358">
            <v>26801</v>
          </cell>
          <cell r="B358">
            <v>43745</v>
          </cell>
          <cell r="C358" t="str">
            <v>41430-07-0045-000</v>
          </cell>
          <cell r="G358" t="str">
            <v>SUBSIDIO BAJA POR ROBO</v>
          </cell>
          <cell r="H358">
            <v>280</v>
          </cell>
        </row>
        <row r="359">
          <cell r="A359">
            <v>28019</v>
          </cell>
          <cell r="B359">
            <v>43746</v>
          </cell>
          <cell r="C359" t="str">
            <v>41430-07-0046-000</v>
          </cell>
          <cell r="G359" t="str">
            <v>SUBSIDIO REFRENDO POR ROBO</v>
          </cell>
          <cell r="H359">
            <v>281</v>
          </cell>
        </row>
        <row r="360">
          <cell r="A360">
            <v>28020</v>
          </cell>
          <cell r="B360">
            <v>43747</v>
          </cell>
          <cell r="C360" t="str">
            <v>41430-07-0047-000</v>
          </cell>
          <cell r="G360" t="str">
            <v>SUBSIDIO REFRENDO POR PERDIDA</v>
          </cell>
          <cell r="H360">
            <v>282</v>
          </cell>
        </row>
        <row r="361">
          <cell r="A361">
            <v>26802</v>
          </cell>
          <cell r="B361">
            <v>43748</v>
          </cell>
          <cell r="C361" t="str">
            <v>41430-07-0048-000</v>
          </cell>
          <cell r="G361" t="str">
            <v>SUBSIDIO BAJA POR PERDIDA</v>
          </cell>
          <cell r="H361">
            <v>283</v>
          </cell>
        </row>
        <row r="362">
          <cell r="A362">
            <v>28021</v>
          </cell>
          <cell r="B362">
            <v>43749</v>
          </cell>
          <cell r="C362" t="str">
            <v>41430-07-0049-000</v>
          </cell>
          <cell r="G362" t="str">
            <v>SUBSIDIO PAGO EN BANCO</v>
          </cell>
          <cell r="H362">
            <v>284</v>
          </cell>
        </row>
        <row r="363">
          <cell r="A363">
            <v>28022</v>
          </cell>
          <cell r="B363">
            <v>43750</v>
          </cell>
          <cell r="C363" t="str">
            <v>41430-07-0050-000</v>
          </cell>
          <cell r="G363" t="str">
            <v>SUBSIDIO PAGO PORTAL WEB</v>
          </cell>
          <cell r="H363">
            <v>285</v>
          </cell>
        </row>
        <row r="365">
          <cell r="B365">
            <v>438</v>
          </cell>
          <cell r="C365" t="str">
            <v>41430-08-0000-000</v>
          </cell>
          <cell r="F365" t="str">
            <v>DERECHOS SERVICIOS AGENCIA PARA LA RACIONALIZACION Y MODERNIZ DEL SISTEMA DEL TRANSPORTE PUBLICO</v>
          </cell>
        </row>
        <row r="366">
          <cell r="A366">
            <v>23001</v>
          </cell>
          <cell r="B366">
            <v>43801</v>
          </cell>
          <cell r="C366" t="str">
            <v>41430-08-0001-000</v>
          </cell>
          <cell r="G366" t="str">
            <v>EXPEDICION O REFRENDO DE LA CONCESION</v>
          </cell>
          <cell r="H366">
            <v>286</v>
          </cell>
        </row>
        <row r="367">
          <cell r="A367">
            <v>23002</v>
          </cell>
          <cell r="B367">
            <v>43802</v>
          </cell>
          <cell r="C367" t="str">
            <v>41430-08-0002-000</v>
          </cell>
          <cell r="G367" t="str">
            <v>TRAMITE DE CESION DE DERECHOS DE LA CONCESION</v>
          </cell>
          <cell r="H367">
            <v>287</v>
          </cell>
        </row>
        <row r="368">
          <cell r="A368">
            <v>23003</v>
          </cell>
          <cell r="B368">
            <v>43803</v>
          </cell>
          <cell r="C368" t="str">
            <v>41430-08-0003-000</v>
          </cell>
          <cell r="G368" t="str">
            <v>REP.DE DOC. EN EL QUE CONSTA LA CONCESION</v>
          </cell>
          <cell r="H368">
            <v>288</v>
          </cell>
        </row>
        <row r="369">
          <cell r="A369">
            <v>23004</v>
          </cell>
          <cell r="B369">
            <v>43804</v>
          </cell>
          <cell r="C369" t="str">
            <v>41430-08-0004-000</v>
          </cell>
          <cell r="G369" t="str">
            <v>CAMBIO DE VEHICUL OBJETO DE LA CONCESION</v>
          </cell>
          <cell r="H369">
            <v>289</v>
          </cell>
        </row>
        <row r="371">
          <cell r="B371">
            <v>439</v>
          </cell>
          <cell r="C371" t="str">
            <v>41430-09-0000-000</v>
          </cell>
          <cell r="F371" t="str">
            <v>DERECHOS SERVICIOS VARIAS SECRETARIAS</v>
          </cell>
        </row>
        <row r="372">
          <cell r="A372">
            <v>20300</v>
          </cell>
          <cell r="B372">
            <v>43901</v>
          </cell>
          <cell r="C372" t="str">
            <v>41430-09-0001-000</v>
          </cell>
          <cell r="G372" t="str">
            <v>SERVICIOS DE VIGILANCIA</v>
          </cell>
          <cell r="H372">
            <v>290</v>
          </cell>
        </row>
        <row r="373">
          <cell r="A373">
            <v>21500</v>
          </cell>
          <cell r="B373">
            <v>43902</v>
          </cell>
          <cell r="C373" t="str">
            <v>41430-09-0002-000</v>
          </cell>
          <cell r="G373" t="str">
            <v>REGISTRO DE TITULOS PROFESIONALES</v>
          </cell>
          <cell r="H373">
            <v>291</v>
          </cell>
        </row>
        <row r="374">
          <cell r="A374">
            <v>20901</v>
          </cell>
          <cell r="B374">
            <v>43903</v>
          </cell>
          <cell r="C374" t="str">
            <v>41430-09-0003-000</v>
          </cell>
          <cell r="G374" t="str">
            <v>RECUPERACION POR CURSOS DE CAPACITACION</v>
          </cell>
          <cell r="H374">
            <v>292</v>
          </cell>
        </row>
        <row r="375">
          <cell r="A375">
            <v>21800</v>
          </cell>
          <cell r="B375">
            <v>43904</v>
          </cell>
          <cell r="C375" t="str">
            <v>41430-09-0004-000</v>
          </cell>
          <cell r="G375" t="str">
            <v>CONCURSOS PUBLICOS DIRECC.DE ADQUISICIONES</v>
          </cell>
          <cell r="H375">
            <v>293</v>
          </cell>
        </row>
        <row r="376">
          <cell r="A376">
            <v>26201</v>
          </cell>
          <cell r="B376">
            <v>43905</v>
          </cell>
          <cell r="C376" t="str">
            <v>41430-09-0005-000</v>
          </cell>
          <cell r="G376" t="str">
            <v>CERTIFICACION RECIBOS SUELDOS</v>
          </cell>
          <cell r="H376">
            <v>294</v>
          </cell>
        </row>
        <row r="377">
          <cell r="A377">
            <v>26202</v>
          </cell>
          <cell r="B377">
            <v>43906</v>
          </cell>
          <cell r="C377" t="str">
            <v>41430-09-0006-000</v>
          </cell>
          <cell r="G377" t="str">
            <v>CONSTANCIA O CARTA DE NO INHABILITACION</v>
          </cell>
          <cell r="H377">
            <v>295</v>
          </cell>
        </row>
        <row r="378">
          <cell r="A378">
            <v>21300</v>
          </cell>
          <cell r="B378">
            <v>43907</v>
          </cell>
          <cell r="C378" t="str">
            <v>41430-09-0007-000</v>
          </cell>
          <cell r="G378" t="str">
            <v>EXPEDICION DE CERTIFICADOS</v>
          </cell>
          <cell r="H378">
            <v>296</v>
          </cell>
        </row>
        <row r="379">
          <cell r="A379">
            <v>27910</v>
          </cell>
          <cell r="B379">
            <v>43908</v>
          </cell>
          <cell r="C379" t="str">
            <v>41430-09-0008-000</v>
          </cell>
          <cell r="G379" t="str">
            <v>ACTUALIZACION E INTERESES DEV. DIVERSOS DERECHOS</v>
          </cell>
          <cell r="H379">
            <v>297</v>
          </cell>
        </row>
        <row r="380">
          <cell r="A380">
            <v>26203</v>
          </cell>
          <cell r="B380">
            <v>43909</v>
          </cell>
          <cell r="C380" t="str">
            <v>41430-09-0009-000</v>
          </cell>
          <cell r="G380" t="str">
            <v>COPIAS DIVERSAS</v>
          </cell>
          <cell r="H380">
            <v>298</v>
          </cell>
        </row>
        <row r="381">
          <cell r="A381">
            <v>26204</v>
          </cell>
          <cell r="B381">
            <v>43910</v>
          </cell>
          <cell r="C381" t="str">
            <v>41430-09-0010-000</v>
          </cell>
          <cell r="G381" t="str">
            <v>BUSQUEDA Y LOCALIZACION DE DOCUMENTOS</v>
          </cell>
          <cell r="H381">
            <v>299</v>
          </cell>
        </row>
        <row r="382">
          <cell r="A382">
            <v>21601</v>
          </cell>
          <cell r="B382">
            <v>43911</v>
          </cell>
          <cell r="C382" t="str">
            <v>41430-09-0011-000</v>
          </cell>
          <cell r="G382" t="str">
            <v>LICENCIAS Y PERMISOS ESP(LEY DE ALCOHOLES)</v>
          </cell>
          <cell r="H382">
            <v>300</v>
          </cell>
        </row>
        <row r="384">
          <cell r="B384">
            <v>44</v>
          </cell>
          <cell r="C384" t="str">
            <v>41490-00-0000-000</v>
          </cell>
          <cell r="E384" t="str">
            <v>OTROS DERECHOS</v>
          </cell>
        </row>
        <row r="386">
          <cell r="B386">
            <v>45</v>
          </cell>
          <cell r="C386" t="str">
            <v>41440-00-0000-000</v>
          </cell>
          <cell r="E386" t="str">
            <v>ACCESORIOS DE DERECHOS</v>
          </cell>
        </row>
        <row r="387">
          <cell r="B387">
            <v>451</v>
          </cell>
          <cell r="C387" t="str">
            <v>41440-01-0000-000</v>
          </cell>
          <cell r="F387" t="str">
            <v>ACCESORIOS  SERVICIOS DERECHOS DIRECCION DE REGISTRO PUBLICO DE LA PROPIEDAD (SGG)</v>
          </cell>
        </row>
        <row r="388">
          <cell r="A388">
            <v>40110</v>
          </cell>
          <cell r="B388">
            <v>45101</v>
          </cell>
          <cell r="C388" t="str">
            <v>41440-01-0001-000</v>
          </cell>
          <cell r="G388" t="str">
            <v>SANCIONES EN CARTAS DE NO PROPIEDAD</v>
          </cell>
          <cell r="H388">
            <v>301</v>
          </cell>
        </row>
        <row r="389">
          <cell r="A389">
            <v>40160</v>
          </cell>
          <cell r="B389">
            <v>45102</v>
          </cell>
          <cell r="C389" t="str">
            <v>41440-01-0002-000</v>
          </cell>
          <cell r="G389" t="str">
            <v>SUBSIDIOS SANCIONES EN CARTAS DE NO PROPIEDAD</v>
          </cell>
          <cell r="H389">
            <v>302</v>
          </cell>
        </row>
        <row r="390">
          <cell r="A390">
            <v>40200</v>
          </cell>
          <cell r="B390">
            <v>45103</v>
          </cell>
          <cell r="C390" t="str">
            <v>41440-01-0003-000</v>
          </cell>
          <cell r="G390" t="str">
            <v>RECARGOS</v>
          </cell>
          <cell r="H390">
            <v>303</v>
          </cell>
        </row>
        <row r="392">
          <cell r="B392">
            <v>452</v>
          </cell>
          <cell r="C392" t="str">
            <v>41440-02-0000-000</v>
          </cell>
          <cell r="F392" t="str">
            <v>ACCESORIOS SERVICIOS DERECHOS DIRECCION DE CATASTRO (SFYTGE)</v>
          </cell>
        </row>
        <row r="393">
          <cell r="A393">
            <v>40111</v>
          </cell>
          <cell r="B393">
            <v>45201</v>
          </cell>
          <cell r="C393" t="str">
            <v>41440-02-0001-000</v>
          </cell>
          <cell r="G393" t="str">
            <v>SANCIONES POR REGULARIZACION DE CONTRUCCION</v>
          </cell>
          <cell r="H393">
            <v>304</v>
          </cell>
        </row>
        <row r="394">
          <cell r="A394">
            <v>40161</v>
          </cell>
          <cell r="B394">
            <v>45202</v>
          </cell>
          <cell r="C394" t="str">
            <v>41440-02-0002-000</v>
          </cell>
          <cell r="G394" t="str">
            <v>SUBSIDIO SANCIONES POR REGULARIZACION DE CONSTRUCCION</v>
          </cell>
          <cell r="H394">
            <v>305</v>
          </cell>
        </row>
        <row r="395">
          <cell r="A395">
            <v>40112</v>
          </cell>
          <cell r="B395">
            <v>45203</v>
          </cell>
          <cell r="C395" t="str">
            <v>41440-02-0003-000</v>
          </cell>
          <cell r="G395" t="str">
            <v>SANCIONES PRESENTACION DE AVISOS DE ENAJENACION</v>
          </cell>
          <cell r="H395">
            <v>306</v>
          </cell>
        </row>
        <row r="396">
          <cell r="A396">
            <v>40162</v>
          </cell>
          <cell r="B396">
            <v>45204</v>
          </cell>
          <cell r="C396" t="str">
            <v>41440-02-0004-000</v>
          </cell>
          <cell r="G396" t="str">
            <v>SUBSIDIO SANCIONES PRESENTACION DE AVISOS DE ENAJENACION</v>
          </cell>
          <cell r="H396">
            <v>307</v>
          </cell>
        </row>
        <row r="398">
          <cell r="B398">
            <v>453</v>
          </cell>
          <cell r="C398" t="str">
            <v>41440-03-0000-000</v>
          </cell>
          <cell r="F398" t="str">
            <v>ACCESORIOS SERVICIOS DERECHOS INSTITUTO CONTROL VEHICULAR (SSFYTGE)</v>
          </cell>
        </row>
        <row r="399">
          <cell r="A399">
            <v>26901</v>
          </cell>
          <cell r="B399">
            <v>45301</v>
          </cell>
          <cell r="C399" t="str">
            <v>41440-03-0001-000</v>
          </cell>
          <cell r="G399" t="str">
            <v>MULTAS DE CONTROL VEHICULAR</v>
          </cell>
          <cell r="H399">
            <v>308</v>
          </cell>
        </row>
        <row r="400">
          <cell r="A400">
            <v>28010</v>
          </cell>
          <cell r="B400">
            <v>45302</v>
          </cell>
          <cell r="C400" t="str">
            <v>41440-03-0002-000</v>
          </cell>
          <cell r="G400" t="str">
            <v>SUBSIDIO SANCIONES REF.VEH. PRODIAT 100%</v>
          </cell>
          <cell r="H400">
            <v>309</v>
          </cell>
        </row>
        <row r="401">
          <cell r="A401">
            <v>26903</v>
          </cell>
          <cell r="B401">
            <v>45303</v>
          </cell>
          <cell r="C401" t="str">
            <v>41440-03-0003-000</v>
          </cell>
          <cell r="G401" t="str">
            <v>SANCIONES POR CANJE DE PLACAS EXTEMPORANEAS</v>
          </cell>
          <cell r="H401">
            <v>310</v>
          </cell>
        </row>
        <row r="402">
          <cell r="A402">
            <v>26904</v>
          </cell>
          <cell r="B402">
            <v>45304</v>
          </cell>
          <cell r="C402" t="str">
            <v>41440-03-0004-000</v>
          </cell>
          <cell r="G402" t="str">
            <v>SANC. DERECHOS CONTROL VEH. PRESENTE AÑO</v>
          </cell>
          <cell r="H402">
            <v>311</v>
          </cell>
        </row>
        <row r="403">
          <cell r="A403">
            <v>26905</v>
          </cell>
          <cell r="B403">
            <v>45305</v>
          </cell>
          <cell r="C403" t="str">
            <v>41440-03-0005-000</v>
          </cell>
          <cell r="G403" t="str">
            <v>SANC. DERECHOS CONTROL VEH. REZAGO</v>
          </cell>
          <cell r="H403">
            <v>312</v>
          </cell>
        </row>
        <row r="404">
          <cell r="A404">
            <v>26908</v>
          </cell>
          <cell r="B404">
            <v>45306</v>
          </cell>
          <cell r="C404" t="str">
            <v>41440-03-0006-000</v>
          </cell>
          <cell r="G404" t="str">
            <v>RECARGOS CONVENIO CONTROL VEHICULAR</v>
          </cell>
          <cell r="H404">
            <v>313</v>
          </cell>
        </row>
        <row r="405">
          <cell r="A405">
            <v>26909</v>
          </cell>
          <cell r="B405">
            <v>45307</v>
          </cell>
          <cell r="C405" t="str">
            <v>41440-03-0007-000</v>
          </cell>
          <cell r="G405" t="str">
            <v>GASTOS DE EJEC.CONV. CONTROL VEH.</v>
          </cell>
          <cell r="H405">
            <v>314</v>
          </cell>
        </row>
        <row r="407">
          <cell r="B407">
            <v>454</v>
          </cell>
          <cell r="C407" t="str">
            <v>41440-04-0000-000</v>
          </cell>
          <cell r="F407" t="str">
            <v>ACCESORIO S/SERVICIOS  VARIOS DERECHOS</v>
          </cell>
        </row>
        <row r="408">
          <cell r="A408">
            <v>40803</v>
          </cell>
          <cell r="B408">
            <v>45401</v>
          </cell>
          <cell r="C408" t="str">
            <v>41440-04-0001-000</v>
          </cell>
          <cell r="G408" t="str">
            <v>DESCUENTO S/ACCES. DE CERT.ESC.TEC.LIC.NOR.PREP.ENF. Y TIT PROF</v>
          </cell>
          <cell r="H408">
            <v>315</v>
          </cell>
        </row>
        <row r="409">
          <cell r="A409">
            <v>40804</v>
          </cell>
          <cell r="B409">
            <v>45402</v>
          </cell>
          <cell r="C409" t="str">
            <v>41440-04-0002-000</v>
          </cell>
          <cell r="G409" t="str">
            <v>DESCUENTO S/ACCES. DE INCORPORACION REDES DE AGUA Y DRENAJE</v>
          </cell>
          <cell r="H409">
            <v>316</v>
          </cell>
        </row>
        <row r="410">
          <cell r="A410">
            <v>40805</v>
          </cell>
          <cell r="B410">
            <v>45403</v>
          </cell>
          <cell r="C410" t="str">
            <v>41440-04-0003-000</v>
          </cell>
          <cell r="G410" t="str">
            <v>DESCUENTO S/ACCES. DE DIVERSOS</v>
          </cell>
          <cell r="H410">
            <v>317</v>
          </cell>
        </row>
        <row r="411">
          <cell r="A411">
            <v>40806</v>
          </cell>
          <cell r="B411">
            <v>45404</v>
          </cell>
          <cell r="C411" t="str">
            <v>41440-04-0004-000</v>
          </cell>
          <cell r="G411" t="str">
            <v>DESCUENTO S/ACCES. DE RECUPERACION POR CURSOS DE CAPACITACION</v>
          </cell>
          <cell r="H411">
            <v>318</v>
          </cell>
        </row>
        <row r="413">
          <cell r="B413">
            <v>49</v>
          </cell>
          <cell r="C413" t="str">
            <v>41920-00-0000-000</v>
          </cell>
          <cell r="E413" t="str">
            <v>DERECHOS NO COMPRENDIDOS EN LAS FRACCIONES DE LA LEY DE</v>
          </cell>
        </row>
        <row r="414">
          <cell r="E414" t="str">
            <v>INGRESOS CAUSADAS EN EJERCICIOS FISCALES ANTERIORES PENDIENTES</v>
          </cell>
        </row>
        <row r="415">
          <cell r="E415" t="str">
            <v>DE LIQUIDACION O PAGO</v>
          </cell>
        </row>
        <row r="417">
          <cell r="B417">
            <v>5</v>
          </cell>
          <cell r="C417" t="str">
            <v>41500-00-0000-000</v>
          </cell>
          <cell r="D417" t="str">
            <v>PRODUCTOS</v>
          </cell>
        </row>
        <row r="418">
          <cell r="B418">
            <v>51</v>
          </cell>
          <cell r="E418" t="str">
            <v>PRODUCTOS TIPO CORRIENTE</v>
          </cell>
        </row>
        <row r="419">
          <cell r="B419">
            <v>511</v>
          </cell>
          <cell r="C419" t="str">
            <v>41590-02-0000-000</v>
          </cell>
          <cell r="F419" t="str">
            <v>PRODUCTOS H.TRIBUNAL SUPERIOR DE JUSTICIA</v>
          </cell>
        </row>
        <row r="420">
          <cell r="A420">
            <v>30701</v>
          </cell>
          <cell r="B420">
            <v>51101</v>
          </cell>
          <cell r="C420" t="str">
            <v>41590-02-0001-000</v>
          </cell>
          <cell r="G420" t="str">
            <v>INSERCIONES EN EL BOLETIN JUDICIAL</v>
          </cell>
          <cell r="H420">
            <v>319</v>
          </cell>
        </row>
        <row r="421">
          <cell r="A421">
            <v>30702</v>
          </cell>
          <cell r="B421">
            <v>51102</v>
          </cell>
          <cell r="C421" t="str">
            <v>41590-02-0002-000</v>
          </cell>
          <cell r="G421" t="str">
            <v>VENTA DEL BOLETIN JUDICIAL</v>
          </cell>
          <cell r="H421">
            <v>320</v>
          </cell>
        </row>
        <row r="422">
          <cell r="A422">
            <v>30703</v>
          </cell>
          <cell r="B422">
            <v>51103</v>
          </cell>
          <cell r="C422" t="str">
            <v>41590-02-0003-000</v>
          </cell>
          <cell r="G422" t="str">
            <v>COPIAS SIMPLES</v>
          </cell>
          <cell r="H422">
            <v>321</v>
          </cell>
        </row>
        <row r="424">
          <cell r="B424">
            <v>512</v>
          </cell>
          <cell r="C424" t="str">
            <v>41590-03-0000-000</v>
          </cell>
          <cell r="F424" t="str">
            <v>PRODUCTOS RECTORIA DE LA ACADEMIA ESTATAL DE SEGURIDAD PUBLICA (SSP)</v>
          </cell>
        </row>
        <row r="425">
          <cell r="A425">
            <v>31300</v>
          </cell>
          <cell r="B425">
            <v>51201</v>
          </cell>
          <cell r="C425" t="str">
            <v>41590-03-0001-000</v>
          </cell>
          <cell r="G425" t="str">
            <v>SERV.PRESTADOS P/ ACADEMIA EST. DE POLICIA</v>
          </cell>
          <cell r="H425">
            <v>322</v>
          </cell>
        </row>
        <row r="427">
          <cell r="B427">
            <v>513</v>
          </cell>
          <cell r="C427" t="str">
            <v>41590-01-0000-000</v>
          </cell>
          <cell r="F427" t="str">
            <v>PRODUCTOS DIRECCION DE RELACIONES FEDERALES CONSULARES Y ATENCION AL MIGRANTE(SGG)</v>
          </cell>
        </row>
        <row r="428">
          <cell r="A428">
            <v>21201</v>
          </cell>
          <cell r="B428">
            <v>51301</v>
          </cell>
          <cell r="C428" t="str">
            <v>41590-01-0001-000</v>
          </cell>
          <cell r="G428" t="str">
            <v xml:space="preserve">ASESORIA PARA SOLICITUD DE VISA TURISTA </v>
          </cell>
          <cell r="H428">
            <v>323</v>
          </cell>
        </row>
        <row r="429">
          <cell r="A429">
            <v>21202</v>
          </cell>
          <cell r="B429">
            <v>51302</v>
          </cell>
          <cell r="C429" t="str">
            <v>41590-01-0002-000</v>
          </cell>
          <cell r="G429" t="str">
            <v>GESTION PARA SOLICITUD VISA ESTUDIANTE COMERC</v>
          </cell>
          <cell r="H429">
            <v>324</v>
          </cell>
        </row>
        <row r="430">
          <cell r="A430">
            <v>21203</v>
          </cell>
          <cell r="B430">
            <v>51303</v>
          </cell>
          <cell r="C430" t="str">
            <v>41590-01-0003-000</v>
          </cell>
          <cell r="G430" t="str">
            <v>ASESORIA PARA SOLICITUD DE VISA PROFESIONISTA</v>
          </cell>
          <cell r="H430">
            <v>325</v>
          </cell>
        </row>
        <row r="431">
          <cell r="A431">
            <v>21204</v>
          </cell>
          <cell r="B431">
            <v>51304</v>
          </cell>
          <cell r="C431" t="str">
            <v>41590-01-0004-000</v>
          </cell>
          <cell r="G431" t="str">
            <v>ASESORIA PARA SOLICICTUD VISA INVERSIONISTA Y T. ESP</v>
          </cell>
          <cell r="H431">
            <v>326</v>
          </cell>
        </row>
        <row r="432">
          <cell r="A432">
            <v>21205</v>
          </cell>
          <cell r="B432">
            <v>51305</v>
          </cell>
          <cell r="C432" t="str">
            <v>41590-01-0005-000</v>
          </cell>
          <cell r="G432" t="str">
            <v>SERVICIOS PRESTADOS A LAS EMPRESAS EUA</v>
          </cell>
          <cell r="H432">
            <v>327</v>
          </cell>
        </row>
        <row r="433">
          <cell r="A433">
            <v>21206</v>
          </cell>
          <cell r="B433">
            <v>51306</v>
          </cell>
          <cell r="C433" t="str">
            <v>41590-01-0006-000</v>
          </cell>
          <cell r="G433" t="str">
            <v>EMISION CREDENCIAL IDENTIFICACION COMO CAM ID</v>
          </cell>
          <cell r="H433">
            <v>328</v>
          </cell>
        </row>
        <row r="434">
          <cell r="A434">
            <v>21207</v>
          </cell>
          <cell r="B434">
            <v>51307</v>
          </cell>
          <cell r="C434" t="str">
            <v>41590-01-0007-000</v>
          </cell>
          <cell r="G434" t="str">
            <v>POR LA ESTANCIA EN LA CASA MIGRANTE MEX</v>
          </cell>
          <cell r="H434">
            <v>329</v>
          </cell>
        </row>
        <row r="435">
          <cell r="A435">
            <v>21208</v>
          </cell>
          <cell r="B435">
            <v>51308</v>
          </cell>
          <cell r="C435" t="str">
            <v>41590-01-0008-000</v>
          </cell>
          <cell r="G435" t="str">
            <v>ASESORIA PARA VISA DE TURISTAS RETENIDA APLICANDO EN MTY</v>
          </cell>
          <cell r="H435">
            <v>330</v>
          </cell>
        </row>
        <row r="436">
          <cell r="A436">
            <v>21209</v>
          </cell>
          <cell r="B436">
            <v>51309</v>
          </cell>
          <cell r="C436" t="str">
            <v>41590-01-0009-000</v>
          </cell>
          <cell r="G436" t="str">
            <v>ASESORIA EN SOLICITUDES DIRIGIDAS AL CONSUL GAL.DE LOS EU EN CD.JUAR</v>
          </cell>
          <cell r="H436">
            <v>331</v>
          </cell>
        </row>
        <row r="438">
          <cell r="B438">
            <v>514</v>
          </cell>
          <cell r="C438" t="str">
            <v>41510-01-0000-000</v>
          </cell>
          <cell r="F438" t="str">
            <v>PRODUCTOS DIRECCION DE T.V. ESTATAL Y RADIO NUEVO LEON (SGG)</v>
          </cell>
        </row>
        <row r="439">
          <cell r="A439">
            <v>31100</v>
          </cell>
          <cell r="B439">
            <v>51401</v>
          </cell>
          <cell r="C439" t="str">
            <v>41510-01-0001-000</v>
          </cell>
          <cell r="G439" t="str">
            <v>PUBLICIDAD RADIO GOBIERNO</v>
          </cell>
          <cell r="H439">
            <v>332</v>
          </cell>
        </row>
        <row r="440">
          <cell r="A440">
            <v>31101</v>
          </cell>
          <cell r="B440">
            <v>51402</v>
          </cell>
          <cell r="C440" t="str">
            <v>41510-01-0002-000</v>
          </cell>
          <cell r="G440" t="str">
            <v>PUBLICIDAD CANAL 28</v>
          </cell>
          <cell r="H440">
            <v>333</v>
          </cell>
        </row>
        <row r="442">
          <cell r="B442">
            <v>515</v>
          </cell>
          <cell r="C442" t="str">
            <v>41590-04-0000-000</v>
          </cell>
          <cell r="F442" t="str">
            <v>PRODUCTOS DIRECCION DE RECAUDACION (SFYTGE)</v>
          </cell>
        </row>
        <row r="443">
          <cell r="A443">
            <v>33001</v>
          </cell>
          <cell r="B443">
            <v>51501</v>
          </cell>
          <cell r="C443" t="str">
            <v>41590-04-0001-000</v>
          </cell>
          <cell r="G443" t="str">
            <v>DEVOLUCION DE PRODUCTOS</v>
          </cell>
          <cell r="H443">
            <v>334</v>
          </cell>
        </row>
        <row r="444">
          <cell r="A444">
            <v>33002</v>
          </cell>
          <cell r="B444">
            <v>51502</v>
          </cell>
          <cell r="C444" t="str">
            <v>41590-04-0002-000</v>
          </cell>
          <cell r="G444" t="str">
            <v>DEVOLUCION DE PAGO DE BASES DE LICITACION</v>
          </cell>
          <cell r="H444">
            <v>335</v>
          </cell>
        </row>
        <row r="445">
          <cell r="A445">
            <v>30600</v>
          </cell>
          <cell r="B445">
            <v>51503</v>
          </cell>
          <cell r="C445" t="str">
            <v>41590-04-0003-000</v>
          </cell>
          <cell r="G445" t="str">
            <v>VENTA DE PAPALERIA DIVERSA</v>
          </cell>
          <cell r="H445">
            <v>336</v>
          </cell>
        </row>
        <row r="447">
          <cell r="B447">
            <v>516</v>
          </cell>
          <cell r="C447" t="str">
            <v>41590-07-0000-000</v>
          </cell>
          <cell r="F447" t="str">
            <v>PRODUCTOS DIRECCION DE PATRIMONIO (SFYTGE)</v>
          </cell>
        </row>
        <row r="448">
          <cell r="A448">
            <v>30801</v>
          </cell>
          <cell r="B448">
            <v>51601</v>
          </cell>
          <cell r="C448" t="str">
            <v>41590-07-0001-000</v>
          </cell>
          <cell r="G448" t="str">
            <v>BIENES MUEBLES</v>
          </cell>
          <cell r="H448">
            <v>337</v>
          </cell>
        </row>
        <row r="449">
          <cell r="A449">
            <v>30802</v>
          </cell>
          <cell r="B449">
            <v>51602</v>
          </cell>
          <cell r="C449" t="str">
            <v>41590-07-0002-000</v>
          </cell>
          <cell r="G449" t="str">
            <v>BIENES INMUEBLES</v>
          </cell>
          <cell r="H449">
            <v>338</v>
          </cell>
        </row>
        <row r="450">
          <cell r="A450">
            <v>30803</v>
          </cell>
          <cell r="B450">
            <v>51603</v>
          </cell>
          <cell r="C450" t="str">
            <v>41590-07-0003-000</v>
          </cell>
          <cell r="G450" t="str">
            <v>PARQUES INDUSTRIALES Y SUS DERIVADOS</v>
          </cell>
          <cell r="H450">
            <v>339</v>
          </cell>
        </row>
        <row r="451">
          <cell r="A451">
            <v>30804</v>
          </cell>
          <cell r="B451">
            <v>51604</v>
          </cell>
          <cell r="C451" t="str">
            <v>41590-07-0004-000</v>
          </cell>
          <cell r="G451" t="str">
            <v>OTROS BIENES</v>
          </cell>
          <cell r="H451">
            <v>340</v>
          </cell>
        </row>
        <row r="452">
          <cell r="A452">
            <v>30805</v>
          </cell>
          <cell r="B452">
            <v>51605</v>
          </cell>
          <cell r="C452" t="str">
            <v>41590-07-0005-000</v>
          </cell>
          <cell r="G452" t="str">
            <v>VENTA DE BIENES EMB.ADJ. A FAVOR DEL FISCO</v>
          </cell>
          <cell r="H452">
            <v>341</v>
          </cell>
        </row>
        <row r="453">
          <cell r="A453">
            <v>30806</v>
          </cell>
          <cell r="B453">
            <v>51606</v>
          </cell>
          <cell r="C453" t="str">
            <v>41590-07-0006-000</v>
          </cell>
          <cell r="G453" t="str">
            <v>VENTA DE VEHICULOS Y DAÑOS PATRIMONIALES</v>
          </cell>
          <cell r="H453">
            <v>342</v>
          </cell>
        </row>
        <row r="455">
          <cell r="B455">
            <v>517</v>
          </cell>
          <cell r="C455" t="str">
            <v>41510-02-0000-000</v>
          </cell>
          <cell r="F455" t="str">
            <v>PRODUCTOS DIRECCION DE PATRIMONIO (SFYTGE)</v>
          </cell>
        </row>
        <row r="456">
          <cell r="A456">
            <v>31800</v>
          </cell>
          <cell r="B456">
            <v>51701</v>
          </cell>
          <cell r="C456" t="str">
            <v>41510-02-0001-000</v>
          </cell>
          <cell r="G456" t="str">
            <v>ARRENDAMIENTO DE BIENES MUEBLES E INMUEBLES</v>
          </cell>
          <cell r="H456">
            <v>343</v>
          </cell>
        </row>
        <row r="457">
          <cell r="A457">
            <v>30902</v>
          </cell>
          <cell r="B457">
            <v>51702</v>
          </cell>
          <cell r="C457" t="str">
            <v>41510-02-0002-000</v>
          </cell>
          <cell r="G457" t="str">
            <v>IMPUESTO AL VALOR AGREGADO</v>
          </cell>
          <cell r="H457">
            <v>344</v>
          </cell>
        </row>
        <row r="458">
          <cell r="A458">
            <v>32603</v>
          </cell>
          <cell r="B458">
            <v>51703</v>
          </cell>
          <cell r="C458" t="str">
            <v>41510-02-0003-000</v>
          </cell>
          <cell r="G458" t="str">
            <v>ESTACIONAMIENTO MATAMOROS Y ZUAZUA</v>
          </cell>
          <cell r="H458">
            <v>345</v>
          </cell>
        </row>
        <row r="459">
          <cell r="A459">
            <v>31801</v>
          </cell>
          <cell r="B459">
            <v>51704</v>
          </cell>
          <cell r="C459" t="str">
            <v>41510-02-0004-000</v>
          </cell>
          <cell r="G459" t="str">
            <v>ARRENDAMIENTO DE LOCALES LA PASTORA</v>
          </cell>
          <cell r="H459">
            <v>346</v>
          </cell>
        </row>
        <row r="461">
          <cell r="B461">
            <v>518</v>
          </cell>
          <cell r="C461" t="str">
            <v>41510-03-0000-000</v>
          </cell>
          <cell r="F461" t="str">
            <v>PRODUCTOS DIRECCION DE CONTABILIDAD Y CUENTA PUBLICA (SFYTGE)</v>
          </cell>
        </row>
        <row r="462">
          <cell r="A462">
            <v>31000</v>
          </cell>
          <cell r="B462">
            <v>51801</v>
          </cell>
          <cell r="C462" t="str">
            <v>41510-03-0001-000</v>
          </cell>
          <cell r="G462" t="str">
            <v>INTERESES POR DEPTO. A PLAZO FIJO</v>
          </cell>
          <cell r="H462">
            <v>347</v>
          </cell>
        </row>
        <row r="463">
          <cell r="A463">
            <v>31001</v>
          </cell>
          <cell r="B463">
            <v>51802</v>
          </cell>
          <cell r="C463" t="str">
            <v>41510-03-0002-000</v>
          </cell>
          <cell r="G463" t="str">
            <v>INTERESES UNIDAD INTEGRACION EDUCATIVA</v>
          </cell>
          <cell r="H463">
            <v>348</v>
          </cell>
        </row>
        <row r="464">
          <cell r="A464">
            <v>31002</v>
          </cell>
          <cell r="B464">
            <v>51803</v>
          </cell>
          <cell r="C464" t="str">
            <v>41510-03-0003-000</v>
          </cell>
          <cell r="G464" t="str">
            <v>INTERESES IDEICOM. J.P. MORGAN</v>
          </cell>
          <cell r="H464">
            <v>349</v>
          </cell>
        </row>
        <row r="465">
          <cell r="A465">
            <v>31003</v>
          </cell>
          <cell r="B465">
            <v>51804</v>
          </cell>
          <cell r="C465" t="str">
            <v>41510-03-0004-000</v>
          </cell>
          <cell r="G465" t="str">
            <v>INTERESES FIDEICOMISO BANOBRAS</v>
          </cell>
          <cell r="H465">
            <v>350</v>
          </cell>
        </row>
        <row r="466">
          <cell r="A466">
            <v>31004</v>
          </cell>
          <cell r="B466">
            <v>51805</v>
          </cell>
          <cell r="C466" t="str">
            <v>41510-03-0005-000</v>
          </cell>
          <cell r="G466" t="str">
            <v>INTERESES INVERSIONES CERTIFICADOS</v>
          </cell>
          <cell r="H466">
            <v>351</v>
          </cell>
        </row>
        <row r="467">
          <cell r="A467">
            <v>31005</v>
          </cell>
          <cell r="B467">
            <v>51806</v>
          </cell>
          <cell r="C467" t="str">
            <v>41510-03-0006-000</v>
          </cell>
          <cell r="G467" t="str">
            <v>INTERESES CUENTA CHEQUES</v>
          </cell>
          <cell r="H467">
            <v>352</v>
          </cell>
        </row>
        <row r="468">
          <cell r="A468">
            <v>31006</v>
          </cell>
          <cell r="B468">
            <v>51807</v>
          </cell>
          <cell r="C468" t="str">
            <v>41510-03-0007-000</v>
          </cell>
          <cell r="G468" t="str">
            <v>INTERESES FINANZAS Y RENTAS</v>
          </cell>
          <cell r="H468">
            <v>353</v>
          </cell>
        </row>
        <row r="469">
          <cell r="A469">
            <v>31008</v>
          </cell>
          <cell r="B469">
            <v>51808</v>
          </cell>
          <cell r="C469" t="str">
            <v>41510-03-0008-000</v>
          </cell>
          <cell r="G469" t="str">
            <v>INTERESES FIDEICOM. HSBC</v>
          </cell>
          <cell r="H469">
            <v>354</v>
          </cell>
        </row>
        <row r="470">
          <cell r="A470">
            <v>31009</v>
          </cell>
          <cell r="B470">
            <v>51809</v>
          </cell>
          <cell r="C470" t="str">
            <v>41510-03-0009-000</v>
          </cell>
          <cell r="G470" t="str">
            <v>INTERESES FAEB</v>
          </cell>
          <cell r="H470">
            <v>355</v>
          </cell>
        </row>
        <row r="471">
          <cell r="A471">
            <v>31010</v>
          </cell>
          <cell r="B471">
            <v>51810</v>
          </cell>
          <cell r="C471" t="str">
            <v>41510-03-0010-000</v>
          </cell>
          <cell r="G471" t="str">
            <v>INTERESES FASSA</v>
          </cell>
          <cell r="H471">
            <v>356</v>
          </cell>
        </row>
        <row r="472">
          <cell r="A472">
            <v>31011</v>
          </cell>
          <cell r="B472">
            <v>51811</v>
          </cell>
          <cell r="C472" t="str">
            <v>41510-03-0011-000</v>
          </cell>
          <cell r="G472" t="str">
            <v>INTERESES FISM</v>
          </cell>
          <cell r="H472">
            <v>357</v>
          </cell>
        </row>
        <row r="473">
          <cell r="A473">
            <v>31012</v>
          </cell>
          <cell r="B473">
            <v>51812</v>
          </cell>
          <cell r="C473" t="str">
            <v>41510-03-0012-000</v>
          </cell>
          <cell r="G473" t="str">
            <v>INTERESES FISE</v>
          </cell>
          <cell r="H473">
            <v>358</v>
          </cell>
        </row>
        <row r="474">
          <cell r="A474">
            <v>31013</v>
          </cell>
          <cell r="B474">
            <v>51813</v>
          </cell>
          <cell r="C474" t="str">
            <v>41510-03-0013-000</v>
          </cell>
          <cell r="G474" t="str">
            <v>INTERESES FORTAMUN-DF</v>
          </cell>
          <cell r="H474">
            <v>359</v>
          </cell>
        </row>
        <row r="475">
          <cell r="A475">
            <v>31014</v>
          </cell>
          <cell r="B475">
            <v>51814</v>
          </cell>
          <cell r="C475" t="str">
            <v>41510-03-0014-000</v>
          </cell>
          <cell r="G475" t="str">
            <v>INTERESES FAM</v>
          </cell>
          <cell r="H475">
            <v>360</v>
          </cell>
        </row>
        <row r="476">
          <cell r="A476">
            <v>31015</v>
          </cell>
          <cell r="B476">
            <v>51815</v>
          </cell>
          <cell r="C476" t="str">
            <v>41510-03-0015-000</v>
          </cell>
          <cell r="G476" t="str">
            <v>INTERESES FAETA</v>
          </cell>
          <cell r="H476">
            <v>361</v>
          </cell>
        </row>
        <row r="477">
          <cell r="A477">
            <v>31016</v>
          </cell>
          <cell r="B477">
            <v>51816</v>
          </cell>
          <cell r="C477" t="str">
            <v>41510-03-0016-000</v>
          </cell>
          <cell r="G477" t="str">
            <v>INTERESES FASP</v>
          </cell>
          <cell r="H477">
            <v>362</v>
          </cell>
        </row>
        <row r="478">
          <cell r="A478">
            <v>31017</v>
          </cell>
          <cell r="B478">
            <v>51817</v>
          </cell>
          <cell r="C478" t="str">
            <v>41510-03-0017-000</v>
          </cell>
          <cell r="G478" t="str">
            <v>INTERESES PAFEF</v>
          </cell>
          <cell r="H478">
            <v>363</v>
          </cell>
        </row>
        <row r="479">
          <cell r="A479">
            <v>31018</v>
          </cell>
          <cell r="B479">
            <v>51818</v>
          </cell>
          <cell r="C479" t="str">
            <v>41510-03-0018-000</v>
          </cell>
          <cell r="G479" t="str">
            <v>INTERESES FIES</v>
          </cell>
          <cell r="H479">
            <v>364</v>
          </cell>
        </row>
        <row r="480">
          <cell r="A480">
            <v>31019</v>
          </cell>
          <cell r="B480">
            <v>51819</v>
          </cell>
          <cell r="C480" t="str">
            <v>41510-03-0019-000</v>
          </cell>
          <cell r="G480" t="str">
            <v>INTERESES OTRAS APORTACIONES EDUCACION</v>
          </cell>
          <cell r="H480">
            <v>365</v>
          </cell>
        </row>
        <row r="481">
          <cell r="A481">
            <v>31020</v>
          </cell>
          <cell r="B481">
            <v>51820</v>
          </cell>
          <cell r="C481" t="str">
            <v>41510-03-0020-000</v>
          </cell>
          <cell r="G481" t="str">
            <v>INTERESES OTRAS APORTACIONES DE SALUD</v>
          </cell>
          <cell r="H481">
            <v>366</v>
          </cell>
        </row>
        <row r="482">
          <cell r="A482">
            <v>31021</v>
          </cell>
          <cell r="B482">
            <v>51821</v>
          </cell>
          <cell r="C482" t="str">
            <v>41510-03-0021-000</v>
          </cell>
          <cell r="G482" t="str">
            <v>INTERESES EDUCACION SUPERIOR</v>
          </cell>
          <cell r="H482">
            <v>367</v>
          </cell>
        </row>
        <row r="483">
          <cell r="A483">
            <v>31022</v>
          </cell>
          <cell r="B483">
            <v>51822</v>
          </cell>
          <cell r="C483" t="str">
            <v>41510-03-0022-000</v>
          </cell>
          <cell r="G483" t="str">
            <v>INTERESES OTRAS APORTACIONES FEDERALES</v>
          </cell>
          <cell r="H483">
            <v>368</v>
          </cell>
        </row>
        <row r="484">
          <cell r="A484">
            <v>31023</v>
          </cell>
          <cell r="B484">
            <v>51823</v>
          </cell>
          <cell r="C484" t="str">
            <v>41510-03-0023-000</v>
          </cell>
          <cell r="G484" t="str">
            <v>INTERESES APORTACIONES EDUCACION RAMO 11</v>
          </cell>
          <cell r="H484">
            <v>369</v>
          </cell>
        </row>
        <row r="485">
          <cell r="A485">
            <v>31024</v>
          </cell>
          <cell r="B485">
            <v>51824</v>
          </cell>
          <cell r="C485" t="str">
            <v>41510-03-0024-000</v>
          </cell>
          <cell r="G485" t="str">
            <v>INTERESES APORTACIONES DESARROLLO REG RAMO 23</v>
          </cell>
          <cell r="H485">
            <v>370</v>
          </cell>
        </row>
        <row r="486">
          <cell r="A486">
            <v>31025</v>
          </cell>
          <cell r="B486">
            <v>51825</v>
          </cell>
          <cell r="C486" t="str">
            <v>41510-03-0025-000</v>
          </cell>
          <cell r="G486" t="str">
            <v>INTERESES FEIEF</v>
          </cell>
          <cell r="H486">
            <v>371</v>
          </cell>
        </row>
        <row r="487">
          <cell r="A487">
            <v>31026</v>
          </cell>
          <cell r="B487">
            <v>51826</v>
          </cell>
          <cell r="C487" t="str">
            <v>41510-03-0026-000</v>
          </cell>
          <cell r="G487" t="str">
            <v>INTERESES INVEX FID. 948</v>
          </cell>
          <cell r="H487">
            <v>372</v>
          </cell>
        </row>
        <row r="488">
          <cell r="A488">
            <v>31027</v>
          </cell>
          <cell r="B488">
            <v>51827</v>
          </cell>
          <cell r="C488" t="str">
            <v>41510-03-0027-000</v>
          </cell>
          <cell r="G488" t="str">
            <v>INTERESES FAEB 2009</v>
          </cell>
          <cell r="H488">
            <v>373</v>
          </cell>
        </row>
        <row r="489">
          <cell r="A489">
            <v>31028</v>
          </cell>
          <cell r="B489">
            <v>51828</v>
          </cell>
          <cell r="C489" t="str">
            <v>41510-03-0028-000</v>
          </cell>
          <cell r="G489" t="str">
            <v>INTERESES FASSA 2009</v>
          </cell>
          <cell r="H489">
            <v>374</v>
          </cell>
        </row>
        <row r="490">
          <cell r="A490">
            <v>31029</v>
          </cell>
          <cell r="B490">
            <v>51829</v>
          </cell>
          <cell r="C490" t="str">
            <v>41510-03-0029-000</v>
          </cell>
          <cell r="G490" t="str">
            <v>INTERESES FISM 2009</v>
          </cell>
          <cell r="H490">
            <v>375</v>
          </cell>
        </row>
        <row r="491">
          <cell r="A491">
            <v>31030</v>
          </cell>
          <cell r="B491">
            <v>51830</v>
          </cell>
          <cell r="C491" t="str">
            <v>41510-03-0030-000</v>
          </cell>
          <cell r="G491" t="str">
            <v>INTERESES FISE 2009</v>
          </cell>
          <cell r="H491">
            <v>376</v>
          </cell>
        </row>
        <row r="492">
          <cell r="A492">
            <v>31031</v>
          </cell>
          <cell r="B492">
            <v>51831</v>
          </cell>
          <cell r="C492" t="str">
            <v>41510-03-0031-000</v>
          </cell>
          <cell r="G492" t="str">
            <v>INTERESES FORTAMUN-DF 2009</v>
          </cell>
          <cell r="H492">
            <v>377</v>
          </cell>
        </row>
        <row r="493">
          <cell r="A493">
            <v>31032</v>
          </cell>
          <cell r="B493">
            <v>51832</v>
          </cell>
          <cell r="C493" t="str">
            <v>41510-03-0032-000</v>
          </cell>
          <cell r="G493" t="str">
            <v>INTERESES FAM 2009</v>
          </cell>
          <cell r="H493">
            <v>378</v>
          </cell>
        </row>
        <row r="494">
          <cell r="A494">
            <v>31033</v>
          </cell>
          <cell r="B494">
            <v>51833</v>
          </cell>
          <cell r="C494" t="str">
            <v>41510-03-0033-000</v>
          </cell>
          <cell r="G494" t="str">
            <v>INTERESES FAETA 2009</v>
          </cell>
          <cell r="H494">
            <v>379</v>
          </cell>
        </row>
        <row r="495">
          <cell r="A495">
            <v>31034</v>
          </cell>
          <cell r="B495">
            <v>51834</v>
          </cell>
          <cell r="C495" t="str">
            <v>41510-03-0034-000</v>
          </cell>
          <cell r="G495" t="str">
            <v>INTERESES FASP 2009</v>
          </cell>
          <cell r="H495">
            <v>380</v>
          </cell>
        </row>
        <row r="496">
          <cell r="A496">
            <v>31035</v>
          </cell>
          <cell r="B496">
            <v>51835</v>
          </cell>
          <cell r="C496" t="str">
            <v>41510-03-0035-000</v>
          </cell>
          <cell r="G496" t="str">
            <v>INTERESES PAFEF 2009</v>
          </cell>
          <cell r="H496">
            <v>381</v>
          </cell>
        </row>
        <row r="497">
          <cell r="A497">
            <v>31036</v>
          </cell>
          <cell r="B497">
            <v>51836</v>
          </cell>
          <cell r="C497" t="str">
            <v>41510-03-0036-000</v>
          </cell>
          <cell r="G497" t="str">
            <v>INTERESES FIES 2009</v>
          </cell>
          <cell r="H497">
            <v>382</v>
          </cell>
        </row>
        <row r="498">
          <cell r="A498">
            <v>31037</v>
          </cell>
          <cell r="B498">
            <v>51837</v>
          </cell>
          <cell r="C498" t="str">
            <v>41510-03-0037-000</v>
          </cell>
          <cell r="G498" t="str">
            <v>INTERESES FEIEF 2009</v>
          </cell>
          <cell r="H498">
            <v>383</v>
          </cell>
        </row>
        <row r="499">
          <cell r="A499">
            <v>31400</v>
          </cell>
          <cell r="B499">
            <v>51838</v>
          </cell>
          <cell r="C499" t="str">
            <v>41510-03-0038-000</v>
          </cell>
          <cell r="G499" t="str">
            <v>INTERESES SOBRE PRESTAMOS DIRECTOS</v>
          </cell>
          <cell r="H499">
            <v>384</v>
          </cell>
        </row>
        <row r="500">
          <cell r="A500">
            <v>31401</v>
          </cell>
          <cell r="B500">
            <v>51839</v>
          </cell>
          <cell r="C500" t="str">
            <v>41510-03-0039-000</v>
          </cell>
          <cell r="G500" t="str">
            <v>INTERESES TRIBUNAL SUPERIOR DE JUSTICIA</v>
          </cell>
          <cell r="H500">
            <v>385</v>
          </cell>
        </row>
        <row r="501">
          <cell r="A501">
            <v>31038</v>
          </cell>
          <cell r="B501">
            <v>51840</v>
          </cell>
          <cell r="C501" t="str">
            <v>41510-03-0040-000</v>
          </cell>
          <cell r="G501" t="str">
            <v>INTERESES FISE 2011</v>
          </cell>
          <cell r="H501">
            <v>386</v>
          </cell>
        </row>
        <row r="502">
          <cell r="A502">
            <v>31007</v>
          </cell>
          <cell r="B502">
            <v>51841</v>
          </cell>
          <cell r="C502" t="str">
            <v>41510-03-0041-000</v>
          </cell>
          <cell r="G502" t="str">
            <v>INTERESE FIDEICOMISO 1485 DEUTSCHE BANK</v>
          </cell>
          <cell r="H502">
            <v>387</v>
          </cell>
        </row>
        <row r="503">
          <cell r="A503">
            <v>31039</v>
          </cell>
          <cell r="B503">
            <v>51842</v>
          </cell>
          <cell r="C503" t="str">
            <v>41510-03-0042-000</v>
          </cell>
          <cell r="G503" t="str">
            <v>INTERESES SANTANDER FID. 1868</v>
          </cell>
          <cell r="H503">
            <v>388</v>
          </cell>
        </row>
        <row r="504">
          <cell r="A504">
            <v>31040</v>
          </cell>
          <cell r="B504">
            <v>51843</v>
          </cell>
          <cell r="C504" t="str">
            <v>41510-03-0043-000</v>
          </cell>
          <cell r="G504" t="str">
            <v>INTERESES SUBSEMUN SP</v>
          </cell>
          <cell r="H504">
            <v>389</v>
          </cell>
        </row>
        <row r="505">
          <cell r="A505">
            <v>31041</v>
          </cell>
          <cell r="B505">
            <v>51844</v>
          </cell>
          <cell r="C505" t="str">
            <v>41510-03-0044-000</v>
          </cell>
          <cell r="G505" t="str">
            <v>INTERESE FIDEICOMISO IXE 984</v>
          </cell>
          <cell r="H505">
            <v>390</v>
          </cell>
        </row>
        <row r="507">
          <cell r="B507">
            <v>519</v>
          </cell>
          <cell r="C507" t="str">
            <v>41590-08-0000-000</v>
          </cell>
          <cell r="F507" t="str">
            <v>PRODUCTOS VARIAS SECRETARIAS</v>
          </cell>
        </row>
        <row r="508">
          <cell r="A508">
            <v>30200</v>
          </cell>
          <cell r="B508">
            <v>51901</v>
          </cell>
          <cell r="C508" t="str">
            <v>41590-08-0001-000</v>
          </cell>
          <cell r="G508" t="str">
            <v>VENTA DE LEYES Y PAPELERIA OFICIAL</v>
          </cell>
          <cell r="H508">
            <v>391</v>
          </cell>
        </row>
        <row r="509">
          <cell r="A509">
            <v>30201</v>
          </cell>
          <cell r="B509">
            <v>51902</v>
          </cell>
          <cell r="C509" t="str">
            <v>41590-08-0002-000</v>
          </cell>
          <cell r="G509" t="str">
            <v>VENTA DE IMPRESOS (INFORMATEL)</v>
          </cell>
          <cell r="H509">
            <v>392</v>
          </cell>
        </row>
        <row r="510">
          <cell r="A510">
            <v>30300</v>
          </cell>
          <cell r="B510">
            <v>51903</v>
          </cell>
          <cell r="C510" t="str">
            <v>41590-08-0003-000</v>
          </cell>
          <cell r="G510" t="str">
            <v>VENTA DE IMPRESOS IMPRENTA DEL ESTADO</v>
          </cell>
          <cell r="H510">
            <v>393</v>
          </cell>
        </row>
        <row r="511">
          <cell r="A511">
            <v>30500</v>
          </cell>
          <cell r="B511">
            <v>51904</v>
          </cell>
          <cell r="C511" t="str">
            <v>41590-08-0004-000</v>
          </cell>
          <cell r="G511" t="str">
            <v>VENTA DEL PERIODICO OFICIAL</v>
          </cell>
          <cell r="H511">
            <v>394</v>
          </cell>
        </row>
        <row r="512">
          <cell r="A512">
            <v>30900</v>
          </cell>
          <cell r="B512">
            <v>51905</v>
          </cell>
          <cell r="C512" t="str">
            <v>41590-08-0005-000</v>
          </cell>
          <cell r="G512" t="str">
            <v>DIVERSOS</v>
          </cell>
          <cell r="H512">
            <v>395</v>
          </cell>
        </row>
        <row r="514">
          <cell r="B514">
            <v>52</v>
          </cell>
          <cell r="E514" t="str">
            <v>PRODUCTOS DE CAPITAL</v>
          </cell>
        </row>
        <row r="516">
          <cell r="B516">
            <v>59</v>
          </cell>
          <cell r="C516" t="str">
            <v>41920-00-0000-000</v>
          </cell>
          <cell r="E516" t="str">
            <v>PRODUCTOS NO COMPRENDIDOS EN LAS FRACCIONES DE LA LEY DE INGRESOS CAUSADAS EN EJERCICIOS</v>
          </cell>
        </row>
        <row r="517">
          <cell r="E517" t="str">
            <v>FISCALES ANTERIORES PENDIENTES DE LIQUIDACION O PAGO</v>
          </cell>
        </row>
        <row r="519">
          <cell r="B519">
            <v>6</v>
          </cell>
          <cell r="C519" t="str">
            <v>41600-00-0000-000</v>
          </cell>
          <cell r="D519" t="str">
            <v>APROVECHAMIENTOS</v>
          </cell>
        </row>
        <row r="520">
          <cell r="B520">
            <v>61</v>
          </cell>
          <cell r="C520" t="str">
            <v>41600-00-0000-000</v>
          </cell>
          <cell r="E520" t="str">
            <v>APROVECHAMIENTOS DE TIPO CORRIENTE</v>
          </cell>
        </row>
        <row r="521">
          <cell r="C521" t="str">
            <v>41610-01-0000-000</v>
          </cell>
          <cell r="F521" t="str">
            <v>INCENTIVOS</v>
          </cell>
        </row>
        <row r="522">
          <cell r="A522">
            <v>51601</v>
          </cell>
          <cell r="B522">
            <v>61429</v>
          </cell>
          <cell r="C522" t="str">
            <v>41610-01-0001-000</v>
          </cell>
          <cell r="G522" t="str">
            <v>INCENTIVOS POR FISCALIZACION CONCURRENTE</v>
          </cell>
          <cell r="H522">
            <v>396</v>
          </cell>
        </row>
        <row r="523">
          <cell r="A523">
            <v>51602</v>
          </cell>
          <cell r="B523">
            <v>61430</v>
          </cell>
          <cell r="C523" t="str">
            <v>41610-01-0002-000</v>
          </cell>
          <cell r="G523" t="str">
            <v>INCENTIVOS POR VIGILANCIA DE OBLIGACIONES</v>
          </cell>
          <cell r="H523">
            <v>397</v>
          </cell>
        </row>
        <row r="524">
          <cell r="A524">
            <v>51603</v>
          </cell>
          <cell r="B524">
            <v>61431</v>
          </cell>
          <cell r="C524" t="str">
            <v>41610-01-0003-000</v>
          </cell>
          <cell r="G524" t="str">
            <v>INCENTIVOS POR REGIMEN DE PEQ.CONTRIBUYENTES</v>
          </cell>
          <cell r="H524">
            <v>398</v>
          </cell>
        </row>
        <row r="525">
          <cell r="A525">
            <v>51604</v>
          </cell>
          <cell r="B525">
            <v>61432</v>
          </cell>
          <cell r="C525" t="str">
            <v>41610-01-0004-000</v>
          </cell>
          <cell r="G525" t="str">
            <v>INCENTIVOS POR REGIMEN INTERMEDIO</v>
          </cell>
          <cell r="H525">
            <v>399</v>
          </cell>
        </row>
        <row r="526">
          <cell r="A526">
            <v>51605</v>
          </cell>
          <cell r="B526">
            <v>61433</v>
          </cell>
          <cell r="C526" t="str">
            <v>41610-01-0005-000</v>
          </cell>
          <cell r="G526" t="str">
            <v>INCENTIVOS POR GANANCIA DE ENAJ.DE BIENES</v>
          </cell>
          <cell r="H526">
            <v>400</v>
          </cell>
        </row>
        <row r="527">
          <cell r="A527">
            <v>51606</v>
          </cell>
          <cell r="B527">
            <v>61623</v>
          </cell>
          <cell r="C527" t="str">
            <v>41610-01-0006-000</v>
          </cell>
          <cell r="G527" t="str">
            <v>INCENTIVOS POR IEPS GASOLINA Y DIESEL</v>
          </cell>
          <cell r="H527">
            <v>401</v>
          </cell>
        </row>
        <row r="528">
          <cell r="A528">
            <v>51607</v>
          </cell>
          <cell r="B528">
            <v>61121</v>
          </cell>
          <cell r="C528" t="str">
            <v>41610-01-0007-000</v>
          </cell>
          <cell r="G528" t="str">
            <v>INCENTIVOS POR ISAN</v>
          </cell>
          <cell r="H528">
            <v>402</v>
          </cell>
        </row>
        <row r="529">
          <cell r="A529">
            <v>53813</v>
          </cell>
          <cell r="B529">
            <v>61122</v>
          </cell>
          <cell r="C529" t="str">
            <v>41610-01-0008-000</v>
          </cell>
          <cell r="G529" t="str">
            <v>INCENTIVOS POR ISAN REZAGO</v>
          </cell>
          <cell r="H529">
            <v>403</v>
          </cell>
        </row>
        <row r="530">
          <cell r="A530">
            <v>51608</v>
          </cell>
          <cell r="B530">
            <v>61434</v>
          </cell>
          <cell r="C530" t="str">
            <v>41610-01-0009-000</v>
          </cell>
          <cell r="G530" t="str">
            <v>INCENTIVOS CARTERA CREDITOS SAT</v>
          </cell>
          <cell r="H530">
            <v>404</v>
          </cell>
        </row>
        <row r="532">
          <cell r="B532">
            <v>611</v>
          </cell>
          <cell r="C532" t="str">
            <v>41610-02-0000-000</v>
          </cell>
          <cell r="F532" t="str">
            <v>IMPUESTO SOBRE AUTOMOVILES NUEVOS</v>
          </cell>
        </row>
        <row r="533">
          <cell r="A533">
            <v>53809</v>
          </cell>
          <cell r="B533">
            <v>61101</v>
          </cell>
          <cell r="C533" t="str">
            <v>41610-02-0001-000</v>
          </cell>
          <cell r="G533" t="str">
            <v>ISAN PAGOS PROVISIONALES</v>
          </cell>
          <cell r="H533">
            <v>405</v>
          </cell>
        </row>
        <row r="534">
          <cell r="A534">
            <v>53811</v>
          </cell>
          <cell r="B534">
            <v>61102</v>
          </cell>
          <cell r="C534" t="str">
            <v>41610-02-0002-000</v>
          </cell>
          <cell r="G534" t="str">
            <v>FONDO DE COMPENSACION ISAN</v>
          </cell>
          <cell r="H534">
            <v>406</v>
          </cell>
        </row>
        <row r="535">
          <cell r="A535">
            <v>53816</v>
          </cell>
          <cell r="B535">
            <v>61103</v>
          </cell>
          <cell r="C535" t="str">
            <v>41610-02-0003-000</v>
          </cell>
          <cell r="G535" t="str">
            <v>ISAN PAGOS PROVISIONALES REZAGO</v>
          </cell>
          <cell r="H535">
            <v>407</v>
          </cell>
        </row>
        <row r="536">
          <cell r="A536">
            <v>53819</v>
          </cell>
          <cell r="B536">
            <v>61104</v>
          </cell>
          <cell r="C536" t="str">
            <v>41610-02-0004-000</v>
          </cell>
          <cell r="G536" t="str">
            <v>FONDO DE COMPENSACION ISAN REZAGO</v>
          </cell>
          <cell r="H536">
            <v>408</v>
          </cell>
        </row>
        <row r="537">
          <cell r="A537">
            <v>53810</v>
          </cell>
          <cell r="B537">
            <v>61105</v>
          </cell>
          <cell r="C537" t="str">
            <v>41610-02-0005-000</v>
          </cell>
          <cell r="G537" t="str">
            <v>ACTUALIZACION DE ISAN</v>
          </cell>
          <cell r="H537">
            <v>409</v>
          </cell>
        </row>
        <row r="538">
          <cell r="A538">
            <v>53817</v>
          </cell>
          <cell r="B538">
            <v>61106</v>
          </cell>
          <cell r="C538" t="str">
            <v>41610-02-0006-000</v>
          </cell>
          <cell r="G538" t="str">
            <v>ACTUALIZACION DE ISAN REZAGO</v>
          </cell>
          <cell r="H538">
            <v>410</v>
          </cell>
        </row>
        <row r="539">
          <cell r="A539">
            <v>53901</v>
          </cell>
          <cell r="B539">
            <v>61107</v>
          </cell>
          <cell r="C539" t="str">
            <v>41610-02-0007-000</v>
          </cell>
          <cell r="G539" t="str">
            <v>DEVOLUCION IMP. SOBRE AUTOMOVILES NUEVOS</v>
          </cell>
          <cell r="H539">
            <v>411</v>
          </cell>
        </row>
        <row r="540">
          <cell r="A540">
            <v>53903</v>
          </cell>
          <cell r="B540">
            <v>61108</v>
          </cell>
          <cell r="C540" t="str">
            <v>41610-02-0008-000</v>
          </cell>
          <cell r="G540" t="str">
            <v>DEVOLUCION IMP. SOBRE AUTOMOVILES NUEVOS REZAGO</v>
          </cell>
          <cell r="H540">
            <v>412</v>
          </cell>
        </row>
        <row r="541">
          <cell r="A541">
            <v>53902</v>
          </cell>
          <cell r="B541">
            <v>61109</v>
          </cell>
          <cell r="C541" t="str">
            <v>41610-02-0009-000</v>
          </cell>
          <cell r="G541" t="str">
            <v xml:space="preserve">ACT.E INTS.POR DEV. IMP. S/AUTOM. NUEVOS </v>
          </cell>
          <cell r="H541">
            <v>413</v>
          </cell>
        </row>
        <row r="542">
          <cell r="A542">
            <v>53904</v>
          </cell>
          <cell r="B542">
            <v>61110</v>
          </cell>
          <cell r="C542" t="str">
            <v>41610-02-0010-000</v>
          </cell>
          <cell r="G542" t="str">
            <v>ACT.E INTS.POR DEV. IMP. S/AUTOM. NUEVOS REZAGO</v>
          </cell>
          <cell r="H542">
            <v>414</v>
          </cell>
        </row>
        <row r="543">
          <cell r="A543">
            <v>53812</v>
          </cell>
          <cell r="B543">
            <v>61111</v>
          </cell>
          <cell r="C543" t="str">
            <v>41610-02-0011-000</v>
          </cell>
          <cell r="G543" t="str">
            <v>MULTAS POR AUTOCORRECCION ISAN</v>
          </cell>
          <cell r="H543">
            <v>415</v>
          </cell>
        </row>
        <row r="544">
          <cell r="A544">
            <v>53818</v>
          </cell>
          <cell r="B544">
            <v>61112</v>
          </cell>
          <cell r="C544" t="str">
            <v>41610-02-0012-000</v>
          </cell>
          <cell r="G544" t="str">
            <v>MULTAS POR AUTOCORRECCION ISAN REZAGO</v>
          </cell>
          <cell r="H544">
            <v>416</v>
          </cell>
        </row>
        <row r="545">
          <cell r="A545">
            <v>53814</v>
          </cell>
          <cell r="B545">
            <v>61113</v>
          </cell>
          <cell r="C545" t="str">
            <v>41610-02-0013-000</v>
          </cell>
          <cell r="G545" t="str">
            <v>RECARGOS DE ISAN REZAGO</v>
          </cell>
          <cell r="H545">
            <v>417</v>
          </cell>
        </row>
        <row r="546">
          <cell r="A546">
            <v>53803</v>
          </cell>
          <cell r="B546">
            <v>61114</v>
          </cell>
          <cell r="C546" t="str">
            <v>41610-02-0014-000</v>
          </cell>
          <cell r="G546" t="str">
            <v>SANCIONES ISAN</v>
          </cell>
          <cell r="H546">
            <v>418</v>
          </cell>
        </row>
        <row r="547">
          <cell r="A547">
            <v>53815</v>
          </cell>
          <cell r="B547">
            <v>61115</v>
          </cell>
          <cell r="C547" t="str">
            <v>41610-02-0015-000</v>
          </cell>
          <cell r="G547" t="str">
            <v>SANCIONES ISAN REZAGO</v>
          </cell>
          <cell r="H547">
            <v>419</v>
          </cell>
        </row>
        <row r="548">
          <cell r="A548">
            <v>53802</v>
          </cell>
          <cell r="B548">
            <v>61116</v>
          </cell>
          <cell r="C548" t="str">
            <v>41610-02-0016-000</v>
          </cell>
          <cell r="G548" t="str">
            <v>RECARGOS DE ISAN</v>
          </cell>
          <cell r="H548">
            <v>420</v>
          </cell>
        </row>
        <row r="549">
          <cell r="A549">
            <v>57401</v>
          </cell>
          <cell r="B549">
            <v>61117</v>
          </cell>
          <cell r="C549" t="str">
            <v>41610-02-0017-000</v>
          </cell>
          <cell r="G549" t="str">
            <v>GASTOS DE EJECUCION ISAN</v>
          </cell>
          <cell r="H549">
            <v>421</v>
          </cell>
        </row>
        <row r="550">
          <cell r="A550">
            <v>57407</v>
          </cell>
          <cell r="B550">
            <v>61118</v>
          </cell>
          <cell r="C550" t="str">
            <v>41610-02-0018-000</v>
          </cell>
          <cell r="G550" t="str">
            <v>GASTOS DE EJECUCION ISAN REZAGO</v>
          </cell>
          <cell r="H550">
            <v>422</v>
          </cell>
        </row>
        <row r="551">
          <cell r="A551">
            <v>58002</v>
          </cell>
          <cell r="B551">
            <v>61119</v>
          </cell>
          <cell r="C551" t="str">
            <v>41610-02-0019-000</v>
          </cell>
          <cell r="G551" t="str">
            <v>HONORARIOS EJECUCION ISAN</v>
          </cell>
          <cell r="H551">
            <v>423</v>
          </cell>
        </row>
        <row r="552">
          <cell r="A552">
            <v>58004</v>
          </cell>
          <cell r="B552">
            <v>61120</v>
          </cell>
          <cell r="C552" t="str">
            <v>41610-02-0020-000</v>
          </cell>
          <cell r="G552" t="str">
            <v>HONORARIOS EJECUCION ISAN REZAGO</v>
          </cell>
          <cell r="H552">
            <v>424</v>
          </cell>
        </row>
        <row r="554">
          <cell r="B554">
            <v>612</v>
          </cell>
          <cell r="C554" t="str">
            <v>41610-03-0000-000</v>
          </cell>
          <cell r="F554" t="str">
            <v>IMPUESTO SOBRE TENENCIA O USO DE VEHICULOS</v>
          </cell>
        </row>
        <row r="555">
          <cell r="A555">
            <v>55804</v>
          </cell>
          <cell r="B555">
            <v>61203</v>
          </cell>
          <cell r="C555" t="str">
            <v>41610-03-0003-000</v>
          </cell>
          <cell r="G555" t="str">
            <v>IMPUESTO SOBRE TENENCIA O USO DE VEHICULOS REZAGO</v>
          </cell>
          <cell r="H555">
            <v>425</v>
          </cell>
        </row>
        <row r="556">
          <cell r="A556">
            <v>55805</v>
          </cell>
          <cell r="B556">
            <v>61204</v>
          </cell>
          <cell r="C556" t="str">
            <v>41610-03-0004-000</v>
          </cell>
          <cell r="G556" t="str">
            <v>IMPUESTO SOBRE TENENCIA MOTOCICLETAS REZAGO</v>
          </cell>
          <cell r="H556">
            <v>426</v>
          </cell>
        </row>
        <row r="557">
          <cell r="A557">
            <v>56103</v>
          </cell>
          <cell r="B557">
            <v>61207</v>
          </cell>
          <cell r="C557" t="str">
            <v>41610-03-0007-000</v>
          </cell>
          <cell r="G557" t="str">
            <v>ACTUALIZACION IMPUESTO SOBRE TENENCIA DE VEH.REZAGO</v>
          </cell>
          <cell r="H557">
            <v>427</v>
          </cell>
        </row>
        <row r="558">
          <cell r="A558">
            <v>56104</v>
          </cell>
          <cell r="B558">
            <v>61208</v>
          </cell>
          <cell r="C558" t="str">
            <v>41610-03-0008-000</v>
          </cell>
          <cell r="G558" t="str">
            <v>ACTUALIZACION IMPUESTO SOBRE TENENCIA DE MOTOS REZAGO</v>
          </cell>
          <cell r="H558">
            <v>428</v>
          </cell>
        </row>
        <row r="559">
          <cell r="A559">
            <v>57100</v>
          </cell>
          <cell r="B559">
            <v>61209</v>
          </cell>
          <cell r="C559" t="str">
            <v>41610-03-0009-000</v>
          </cell>
          <cell r="G559" t="str">
            <v>DEVOLUCION IMPUESTOS SOBRE TENENCIA</v>
          </cell>
          <cell r="H559">
            <v>429</v>
          </cell>
        </row>
        <row r="560">
          <cell r="A560">
            <v>57103</v>
          </cell>
          <cell r="B560">
            <v>61210</v>
          </cell>
          <cell r="C560" t="str">
            <v>41610-03-0010-000</v>
          </cell>
          <cell r="G560" t="str">
            <v>DEVOLUCION IMPUESTOS SOBRE TENENCIA REZAGO</v>
          </cell>
          <cell r="H560">
            <v>430</v>
          </cell>
        </row>
        <row r="561">
          <cell r="A561">
            <v>57101</v>
          </cell>
          <cell r="B561">
            <v>61211</v>
          </cell>
          <cell r="C561" t="str">
            <v>41610-03-0011-000</v>
          </cell>
          <cell r="G561" t="str">
            <v>ACT. E INTS. POR DEV. IMP. S/ TENENCIA</v>
          </cell>
          <cell r="H561">
            <v>431</v>
          </cell>
        </row>
        <row r="562">
          <cell r="A562">
            <v>57104</v>
          </cell>
          <cell r="B562">
            <v>61212</v>
          </cell>
          <cell r="C562" t="str">
            <v>41610-03-0012-000</v>
          </cell>
          <cell r="G562" t="str">
            <v>ACT. E INTS. POR DEV. IMP. S/ TENENCIA REZAGO</v>
          </cell>
          <cell r="H562">
            <v>432</v>
          </cell>
        </row>
        <row r="563">
          <cell r="A563">
            <v>57507</v>
          </cell>
          <cell r="B563">
            <v>61213</v>
          </cell>
          <cell r="C563" t="str">
            <v>41610-03-0013-000</v>
          </cell>
          <cell r="G563" t="str">
            <v>MULTAS IMPUESTO S/TENENCIA CONTROL OBLIG.</v>
          </cell>
          <cell r="H563">
            <v>433</v>
          </cell>
        </row>
        <row r="564">
          <cell r="A564">
            <v>57509</v>
          </cell>
          <cell r="B564">
            <v>61214</v>
          </cell>
          <cell r="C564" t="str">
            <v>41610-03-0014-000</v>
          </cell>
          <cell r="G564" t="str">
            <v>MULTAS IMP.S/TENENCIA CONTROLOBLIG.100% REZAGO</v>
          </cell>
          <cell r="H564">
            <v>434</v>
          </cell>
        </row>
        <row r="565">
          <cell r="A565">
            <v>55903</v>
          </cell>
          <cell r="B565">
            <v>61217</v>
          </cell>
          <cell r="C565" t="str">
            <v>41610-03-0017-000</v>
          </cell>
          <cell r="G565" t="str">
            <v>RECARGOS Y ACT. DE IMP. S/TENENCIA DE VEHICULOS REZAGO</v>
          </cell>
          <cell r="H565">
            <v>435</v>
          </cell>
        </row>
        <row r="566">
          <cell r="A566">
            <v>55904</v>
          </cell>
          <cell r="B566">
            <v>61218</v>
          </cell>
          <cell r="C566" t="str">
            <v>41610-03-0018-000</v>
          </cell>
          <cell r="G566" t="str">
            <v>RECARGOS Y ACT. DE IMP. S/TENENCIA MOTOS REZAGO</v>
          </cell>
          <cell r="H566">
            <v>436</v>
          </cell>
        </row>
        <row r="567">
          <cell r="A567">
            <v>57404</v>
          </cell>
          <cell r="B567">
            <v>61219</v>
          </cell>
          <cell r="C567" t="str">
            <v>41610-03-0019-000</v>
          </cell>
          <cell r="G567" t="str">
            <v>GASTOS DE EJECUCION IMP. S/TENENCIA</v>
          </cell>
          <cell r="H567">
            <v>437</v>
          </cell>
        </row>
        <row r="568">
          <cell r="A568">
            <v>57406</v>
          </cell>
          <cell r="B568">
            <v>61220</v>
          </cell>
          <cell r="C568" t="str">
            <v>41610-03-0020-000</v>
          </cell>
          <cell r="G568" t="str">
            <v>GASTOS DE EJECUCION IMP.S/TENENCIA REZAGO</v>
          </cell>
          <cell r="H568">
            <v>438</v>
          </cell>
        </row>
        <row r="569">
          <cell r="A569">
            <v>56202</v>
          </cell>
          <cell r="B569">
            <v>61222</v>
          </cell>
          <cell r="C569" t="str">
            <v>41610-03-0022-000</v>
          </cell>
          <cell r="G569" t="str">
            <v>DESCUENTO S/ACCES.DE  IMPUESTO SOBRE TENENCIA DE VEH.REZAGO</v>
          </cell>
          <cell r="H569">
            <v>439</v>
          </cell>
        </row>
        <row r="571">
          <cell r="B571">
            <v>613</v>
          </cell>
          <cell r="C571" t="str">
            <v>41610-04-0000-000</v>
          </cell>
          <cell r="F571" t="str">
            <v>IMPUESTO EMPRESARIAL A TASA UNICA (IETU)</v>
          </cell>
        </row>
        <row r="572">
          <cell r="A572">
            <v>56601</v>
          </cell>
          <cell r="B572">
            <v>61301</v>
          </cell>
          <cell r="C572" t="str">
            <v>41610-04-0001-000</v>
          </cell>
          <cell r="G572" t="str">
            <v>IMPUESTO EMPRESARIAL A TASA UNICA IETU</v>
          </cell>
          <cell r="H572">
            <v>440</v>
          </cell>
        </row>
        <row r="573">
          <cell r="A573">
            <v>56602</v>
          </cell>
          <cell r="B573">
            <v>61302</v>
          </cell>
          <cell r="C573" t="str">
            <v>41610-04-0002-000</v>
          </cell>
          <cell r="G573" t="str">
            <v>SUBSIDIO POR BENEFICIOS FISCALES IETU 100%</v>
          </cell>
          <cell r="H573">
            <v>441</v>
          </cell>
        </row>
        <row r="574">
          <cell r="A574">
            <v>57911</v>
          </cell>
          <cell r="B574">
            <v>61303</v>
          </cell>
          <cell r="C574" t="str">
            <v>41610-04-0003-000</v>
          </cell>
          <cell r="G574" t="str">
            <v>ACT. IETU REG.PEQ.CONTRIBUYENTES (REPECOS)</v>
          </cell>
          <cell r="H574">
            <v>442</v>
          </cell>
        </row>
        <row r="575">
          <cell r="A575">
            <v>57613</v>
          </cell>
          <cell r="B575">
            <v>61304</v>
          </cell>
          <cell r="C575" t="str">
            <v>41610-04-0004-000</v>
          </cell>
          <cell r="G575" t="str">
            <v>REC. IETU REG.PEQ.CONTRIBUYENTES (REPECOS)</v>
          </cell>
          <cell r="H575">
            <v>443</v>
          </cell>
        </row>
        <row r="576">
          <cell r="A576">
            <v>56603</v>
          </cell>
          <cell r="B576">
            <v>61305</v>
          </cell>
          <cell r="C576" t="str">
            <v>41610-04-0005-000</v>
          </cell>
          <cell r="G576" t="str">
            <v>IETU DEL EJERCICIO</v>
          </cell>
          <cell r="H576">
            <v>444</v>
          </cell>
        </row>
        <row r="577">
          <cell r="A577">
            <v>57920</v>
          </cell>
          <cell r="B577">
            <v>61306</v>
          </cell>
          <cell r="C577" t="str">
            <v>41610-04-0006-000</v>
          </cell>
          <cell r="G577" t="str">
            <v>ACTUALIZACION IETU DEL EJERCICIO</v>
          </cell>
          <cell r="H577">
            <v>445</v>
          </cell>
        </row>
        <row r="578">
          <cell r="A578">
            <v>57620</v>
          </cell>
          <cell r="B578">
            <v>61307</v>
          </cell>
          <cell r="C578" t="str">
            <v>41610-04-0007-000</v>
          </cell>
          <cell r="G578" t="str">
            <v>RECARGOS IETU DEL EJERCICIO</v>
          </cell>
          <cell r="H578">
            <v>446</v>
          </cell>
        </row>
        <row r="579">
          <cell r="A579">
            <v>57511</v>
          </cell>
          <cell r="B579">
            <v>61308</v>
          </cell>
          <cell r="C579" t="str">
            <v>41610-04-0008-000</v>
          </cell>
          <cell r="G579" t="str">
            <v>MULTAS IETU DEL EJERCICIO</v>
          </cell>
          <cell r="H579">
            <v>447</v>
          </cell>
        </row>
        <row r="580">
          <cell r="A580">
            <v>56604</v>
          </cell>
          <cell r="B580">
            <v>61309</v>
          </cell>
          <cell r="C580" t="str">
            <v>41610-04-0009-000</v>
          </cell>
          <cell r="G580" t="str">
            <v>IETU PAGOS PROVISIONALES</v>
          </cell>
          <cell r="H580">
            <v>448</v>
          </cell>
        </row>
        <row r="581">
          <cell r="A581">
            <v>57921</v>
          </cell>
          <cell r="B581">
            <v>61310</v>
          </cell>
          <cell r="C581" t="str">
            <v>41610-04-0010-000</v>
          </cell>
          <cell r="G581" t="str">
            <v>ACTUALIZACION IETU PAGOS PROVISIONALES</v>
          </cell>
          <cell r="H581">
            <v>449</v>
          </cell>
        </row>
        <row r="582">
          <cell r="A582">
            <v>57621</v>
          </cell>
          <cell r="B582">
            <v>61311</v>
          </cell>
          <cell r="C582" t="str">
            <v>41610-04-0011-000</v>
          </cell>
          <cell r="G582" t="str">
            <v>RECARGOS IETU PAGOS PROVISIONALES</v>
          </cell>
          <cell r="H582">
            <v>450</v>
          </cell>
        </row>
        <row r="583">
          <cell r="A583">
            <v>57512</v>
          </cell>
          <cell r="B583">
            <v>61312</v>
          </cell>
          <cell r="C583" t="str">
            <v>41610-04-0012-000</v>
          </cell>
          <cell r="G583" t="str">
            <v>MULTAS IETU PAGOS PROVISIONALES</v>
          </cell>
          <cell r="H583">
            <v>451</v>
          </cell>
        </row>
        <row r="584">
          <cell r="A584">
            <v>57707</v>
          </cell>
          <cell r="B584">
            <v>61313</v>
          </cell>
          <cell r="C584" t="str">
            <v>41610-04-0013-000</v>
          </cell>
          <cell r="G584" t="str">
            <v>DESCUENTO S/ACCES. DE IETU REG. PEQ. CONTRIB. (REPECOS)100%</v>
          </cell>
          <cell r="H584">
            <v>452</v>
          </cell>
        </row>
        <row r="586">
          <cell r="B586">
            <v>614</v>
          </cell>
          <cell r="C586" t="str">
            <v>41610-05-0000-000</v>
          </cell>
          <cell r="F586" t="str">
            <v>IMPUESTO SOBRE LA RENTA</v>
          </cell>
        </row>
        <row r="587">
          <cell r="A587">
            <v>56704</v>
          </cell>
          <cell r="B587">
            <v>61401</v>
          </cell>
          <cell r="C587" t="str">
            <v>41610-05-0001-000</v>
          </cell>
          <cell r="G587" t="str">
            <v>ISR PERSONAS MORALES PAGOS PROV.75%</v>
          </cell>
          <cell r="H587">
            <v>453</v>
          </cell>
        </row>
        <row r="588">
          <cell r="A588">
            <v>76704</v>
          </cell>
          <cell r="B588">
            <v>61402</v>
          </cell>
          <cell r="C588" t="str">
            <v>41610-05-0002-000</v>
          </cell>
          <cell r="G588" t="str">
            <v>ISR PERSONAS MORALES PAGOS PROV.25%</v>
          </cell>
          <cell r="H588">
            <v>454</v>
          </cell>
        </row>
        <row r="589">
          <cell r="A589">
            <v>56739</v>
          </cell>
          <cell r="B589">
            <v>61403</v>
          </cell>
          <cell r="C589" t="str">
            <v>41610-05-0003-000</v>
          </cell>
          <cell r="G589" t="str">
            <v>ISR PERS.MORALES PAGOS PROV.100%</v>
          </cell>
          <cell r="H589">
            <v>455</v>
          </cell>
        </row>
        <row r="590">
          <cell r="A590">
            <v>56748</v>
          </cell>
          <cell r="B590">
            <v>61404</v>
          </cell>
          <cell r="C590" t="str">
            <v>41610-05-0004-000</v>
          </cell>
          <cell r="G590" t="str">
            <v>ISR PERS FIS PAG. PROV. ACT. PEQ. CONT. 100%</v>
          </cell>
          <cell r="H590">
            <v>456</v>
          </cell>
        </row>
        <row r="591">
          <cell r="A591">
            <v>56754</v>
          </cell>
          <cell r="B591">
            <v>61405</v>
          </cell>
          <cell r="C591" t="str">
            <v>41610-05-0005-000</v>
          </cell>
          <cell r="G591" t="str">
            <v>ISR RET. P. MOR. Y FIS. PAG. PROV. ENAJ.BIENES 100%</v>
          </cell>
          <cell r="H591">
            <v>457</v>
          </cell>
        </row>
        <row r="592">
          <cell r="A592">
            <v>56756</v>
          </cell>
          <cell r="B592">
            <v>61406</v>
          </cell>
          <cell r="C592" t="str">
            <v>41610-05-0006-000</v>
          </cell>
          <cell r="G592" t="str">
            <v>ISR PERS.FISLPAG.PROV.ACT.EMPR.REG.INT.100%</v>
          </cell>
          <cell r="H592">
            <v>458</v>
          </cell>
        </row>
        <row r="593">
          <cell r="A593">
            <v>56757</v>
          </cell>
          <cell r="B593">
            <v>61407</v>
          </cell>
          <cell r="C593" t="str">
            <v>41610-05-0007-000</v>
          </cell>
          <cell r="G593" t="str">
            <v>SUBS.POR BENEFICIOS FISCALES ISR 100%</v>
          </cell>
          <cell r="H593">
            <v>459</v>
          </cell>
        </row>
        <row r="594">
          <cell r="A594">
            <v>57902</v>
          </cell>
          <cell r="B594">
            <v>61408</v>
          </cell>
          <cell r="C594" t="str">
            <v>41610-05-0008-000</v>
          </cell>
          <cell r="G594" t="str">
            <v>ACTUALIZACION  ISR 75%</v>
          </cell>
          <cell r="H594">
            <v>460</v>
          </cell>
        </row>
        <row r="595">
          <cell r="A595">
            <v>77902</v>
          </cell>
          <cell r="B595">
            <v>61409</v>
          </cell>
          <cell r="C595" t="str">
            <v>41610-05-0009-000</v>
          </cell>
          <cell r="G595" t="str">
            <v>ACTUALIZACION  ISR 25%</v>
          </cell>
          <cell r="H595">
            <v>461</v>
          </cell>
        </row>
        <row r="596">
          <cell r="A596">
            <v>57908</v>
          </cell>
          <cell r="B596">
            <v>61410</v>
          </cell>
          <cell r="C596" t="str">
            <v>41610-05-0010-000</v>
          </cell>
          <cell r="G596" t="str">
            <v>ACTUALIZACION ISR REPECOS 100%</v>
          </cell>
          <cell r="H596">
            <v>462</v>
          </cell>
        </row>
        <row r="597">
          <cell r="A597">
            <v>57910</v>
          </cell>
          <cell r="B597">
            <v>61411</v>
          </cell>
          <cell r="C597" t="str">
            <v>41610-05-0011-000</v>
          </cell>
          <cell r="G597" t="str">
            <v>ACTUALIZACION ISR 5% S/ENAJ.DE INMUEBLES</v>
          </cell>
          <cell r="H597">
            <v>463</v>
          </cell>
        </row>
        <row r="598">
          <cell r="A598">
            <v>57508</v>
          </cell>
          <cell r="B598">
            <v>61412</v>
          </cell>
          <cell r="C598" t="str">
            <v>41610-05-0012-000</v>
          </cell>
          <cell r="G598" t="str">
            <v>MULTAS ISR 5% S/ENAJENACION DE INMUEBLES</v>
          </cell>
          <cell r="H598">
            <v>464</v>
          </cell>
        </row>
        <row r="599">
          <cell r="A599">
            <v>57912</v>
          </cell>
          <cell r="B599">
            <v>61413</v>
          </cell>
          <cell r="C599" t="str">
            <v>41610-05-0013-000</v>
          </cell>
          <cell r="G599" t="str">
            <v>ACT. ISR 5% REGIMEN INTERMEDIO 100%</v>
          </cell>
          <cell r="H599">
            <v>465</v>
          </cell>
        </row>
        <row r="600">
          <cell r="A600">
            <v>57510</v>
          </cell>
          <cell r="B600">
            <v>61414</v>
          </cell>
          <cell r="C600" t="str">
            <v>41610-05-0014-000</v>
          </cell>
          <cell r="G600" t="str">
            <v>MULTAS ISR 5% REGIMEN INTERMEDIO 100%</v>
          </cell>
          <cell r="H600">
            <v>466</v>
          </cell>
        </row>
        <row r="601">
          <cell r="A601">
            <v>57502</v>
          </cell>
          <cell r="B601">
            <v>61415</v>
          </cell>
          <cell r="C601" t="str">
            <v>41610-05-0015-000</v>
          </cell>
          <cell r="G601" t="str">
            <v>MULTAS ISR IA IVA E IEPS FISC. 100%</v>
          </cell>
          <cell r="H601">
            <v>467</v>
          </cell>
        </row>
        <row r="602">
          <cell r="A602">
            <v>57914</v>
          </cell>
          <cell r="B602">
            <v>61416</v>
          </cell>
          <cell r="C602" t="str">
            <v>41610-05-0016-000</v>
          </cell>
          <cell r="G602" t="str">
            <v>ACT.DE MULTAS IMPUESTAS POR FISCALIZACION 1005</v>
          </cell>
          <cell r="H602">
            <v>468</v>
          </cell>
        </row>
        <row r="603">
          <cell r="A603">
            <v>57503</v>
          </cell>
          <cell r="B603">
            <v>61417</v>
          </cell>
          <cell r="C603" t="str">
            <v>41610-05-0017-000</v>
          </cell>
          <cell r="G603" t="str">
            <v>MULTAS ISR IA IVA E IEPS VIG.OBLIG.</v>
          </cell>
          <cell r="H603">
            <v>469</v>
          </cell>
        </row>
        <row r="604">
          <cell r="A604">
            <v>57505</v>
          </cell>
          <cell r="B604">
            <v>61418</v>
          </cell>
          <cell r="C604" t="str">
            <v>41610-05-0018-000</v>
          </cell>
          <cell r="G604" t="str">
            <v>MULTAS POR CORRECCION FISCAL</v>
          </cell>
          <cell r="H604">
            <v>470</v>
          </cell>
        </row>
        <row r="605">
          <cell r="A605">
            <v>57605</v>
          </cell>
          <cell r="B605">
            <v>61419</v>
          </cell>
          <cell r="C605" t="str">
            <v>41610-05-0019-000</v>
          </cell>
          <cell r="G605" t="str">
            <v>RECARGOS ISR 100%</v>
          </cell>
          <cell r="H605">
            <v>471</v>
          </cell>
        </row>
        <row r="606">
          <cell r="A606">
            <v>57608</v>
          </cell>
          <cell r="B606">
            <v>61420</v>
          </cell>
          <cell r="C606" t="str">
            <v>41610-05-0020-000</v>
          </cell>
          <cell r="G606" t="str">
            <v>RECARGOS ISR REPECOS 100%</v>
          </cell>
          <cell r="H606">
            <v>472</v>
          </cell>
        </row>
        <row r="607">
          <cell r="A607">
            <v>57611</v>
          </cell>
          <cell r="B607">
            <v>61421</v>
          </cell>
          <cell r="C607" t="str">
            <v>41610-05-0021-000</v>
          </cell>
          <cell r="G607" t="str">
            <v>REC. POR MORA CREDITOS FISCALIZACION 100%</v>
          </cell>
          <cell r="H607">
            <v>473</v>
          </cell>
        </row>
        <row r="608">
          <cell r="A608">
            <v>57612</v>
          </cell>
          <cell r="B608">
            <v>61423</v>
          </cell>
          <cell r="C608" t="str">
            <v>41610-05-0023-000</v>
          </cell>
          <cell r="G608" t="str">
            <v>RECARGOS ISR 5% S/ENAJ.DE INMUEBLES</v>
          </cell>
          <cell r="H608">
            <v>474</v>
          </cell>
        </row>
        <row r="609">
          <cell r="A609">
            <v>57614</v>
          </cell>
          <cell r="B609">
            <v>61424</v>
          </cell>
          <cell r="C609" t="str">
            <v>41610-05-0024-000</v>
          </cell>
          <cell r="G609" t="str">
            <v>RECARGOS ISR 5% REGIMEN INTERMEDIO 100%</v>
          </cell>
          <cell r="H609">
            <v>475</v>
          </cell>
        </row>
        <row r="610">
          <cell r="A610">
            <v>57610</v>
          </cell>
          <cell r="B610">
            <v>61425</v>
          </cell>
          <cell r="C610" t="str">
            <v>41610-05-0025-000</v>
          </cell>
          <cell r="G610" t="str">
            <v>INTERESES POR PLAZO CREDITOS FISCALIZACION  100%</v>
          </cell>
          <cell r="H610">
            <v>476</v>
          </cell>
        </row>
        <row r="611">
          <cell r="A611">
            <v>57403</v>
          </cell>
          <cell r="B611">
            <v>61427</v>
          </cell>
          <cell r="C611" t="str">
            <v>41610-05-0027-000</v>
          </cell>
          <cell r="G611" t="str">
            <v>GASTOS DE EJECUCION VIG. DE OBLIGACIONES</v>
          </cell>
          <cell r="H611">
            <v>477</v>
          </cell>
        </row>
        <row r="612">
          <cell r="A612">
            <v>57405</v>
          </cell>
          <cell r="B612">
            <v>61428</v>
          </cell>
          <cell r="C612" t="str">
            <v>41610-05-0028-000</v>
          </cell>
          <cell r="G612" t="str">
            <v>GASTOS DE EJECUCION DE CREDITOS FIS. FEDERALES</v>
          </cell>
          <cell r="H612">
            <v>478</v>
          </cell>
        </row>
        <row r="613">
          <cell r="A613">
            <v>56758</v>
          </cell>
          <cell r="B613">
            <v>61435</v>
          </cell>
          <cell r="C613" t="str">
            <v>41610-05-0035-000</v>
          </cell>
          <cell r="G613" t="str">
            <v>ISR DEL EJERCICIO</v>
          </cell>
          <cell r="H613">
            <v>479</v>
          </cell>
        </row>
        <row r="614">
          <cell r="A614">
            <v>57915</v>
          </cell>
          <cell r="B614">
            <v>61436</v>
          </cell>
          <cell r="C614" t="str">
            <v>41610-05-0036-000</v>
          </cell>
          <cell r="G614" t="str">
            <v>ACTUALIZACION ISR DEL EJERCICIO</v>
          </cell>
          <cell r="H614">
            <v>480</v>
          </cell>
        </row>
        <row r="615">
          <cell r="A615">
            <v>56740</v>
          </cell>
          <cell r="B615">
            <v>61437</v>
          </cell>
          <cell r="C615" t="str">
            <v>41610-05-0037-000</v>
          </cell>
          <cell r="G615" t="str">
            <v>ISR RETENCION DE SALARIOS</v>
          </cell>
          <cell r="H615">
            <v>481</v>
          </cell>
        </row>
        <row r="616">
          <cell r="A616">
            <v>57916</v>
          </cell>
          <cell r="B616">
            <v>61438</v>
          </cell>
          <cell r="C616" t="str">
            <v>41610-05-0038-000</v>
          </cell>
          <cell r="G616" t="str">
            <v>ACTUALIZACION ISR RETENCION DE SALARIOS</v>
          </cell>
          <cell r="H616">
            <v>482</v>
          </cell>
        </row>
        <row r="617">
          <cell r="A617">
            <v>57616</v>
          </cell>
          <cell r="B617">
            <v>61439</v>
          </cell>
          <cell r="C617" t="str">
            <v>41610-05-0039-000</v>
          </cell>
          <cell r="G617" t="str">
            <v>RECARGOS ISR RETENCION DE SALARIOS</v>
          </cell>
          <cell r="H617">
            <v>483</v>
          </cell>
        </row>
        <row r="618">
          <cell r="A618">
            <v>56759</v>
          </cell>
          <cell r="B618">
            <v>61440</v>
          </cell>
          <cell r="C618" t="str">
            <v>41610-05-0040-000</v>
          </cell>
          <cell r="G618" t="str">
            <v>ISR RETENCIONES  HONORARIOS</v>
          </cell>
          <cell r="H618">
            <v>484</v>
          </cell>
        </row>
        <row r="619">
          <cell r="A619">
            <v>57917</v>
          </cell>
          <cell r="B619">
            <v>61441</v>
          </cell>
          <cell r="C619" t="str">
            <v>41610-05-0041-000</v>
          </cell>
          <cell r="G619" t="str">
            <v>ACTUALIZACION ISR RETENCIONES  HONORARIOS</v>
          </cell>
          <cell r="H619">
            <v>485</v>
          </cell>
        </row>
        <row r="620">
          <cell r="A620">
            <v>57617</v>
          </cell>
          <cell r="B620">
            <v>61442</v>
          </cell>
          <cell r="C620" t="str">
            <v>41610-05-0042-000</v>
          </cell>
          <cell r="G620" t="str">
            <v>RECARGOS ISR RETENCIONES  HONORARIOS</v>
          </cell>
          <cell r="H620">
            <v>486</v>
          </cell>
        </row>
        <row r="621">
          <cell r="A621">
            <v>57918</v>
          </cell>
          <cell r="B621">
            <v>61443</v>
          </cell>
          <cell r="C621" t="str">
            <v>41610-05-0043-000</v>
          </cell>
          <cell r="G621" t="str">
            <v>ACTUALIZACION ISR PAGOS PROVISIONALES</v>
          </cell>
          <cell r="H621">
            <v>487</v>
          </cell>
        </row>
        <row r="622">
          <cell r="A622">
            <v>57618</v>
          </cell>
          <cell r="B622">
            <v>61444</v>
          </cell>
          <cell r="C622" t="str">
            <v>41610-05-0044-000</v>
          </cell>
          <cell r="G622" t="str">
            <v>RECARGOS ISR PAGOS PROVISIONALES</v>
          </cell>
          <cell r="H622">
            <v>488</v>
          </cell>
        </row>
        <row r="623">
          <cell r="A623">
            <v>57702</v>
          </cell>
          <cell r="B623">
            <v>61445</v>
          </cell>
          <cell r="C623" t="str">
            <v>41610-05-0045-000</v>
          </cell>
          <cell r="G623" t="str">
            <v>DESCUENTO S/ ACCES. DE MULTAS ISR IA IVA E IEPS FISC. 100%</v>
          </cell>
          <cell r="H623">
            <v>489</v>
          </cell>
        </row>
        <row r="624">
          <cell r="A624">
            <v>57703</v>
          </cell>
          <cell r="B624">
            <v>61446</v>
          </cell>
          <cell r="C624" t="str">
            <v>41610-05-0046-000</v>
          </cell>
          <cell r="G624" t="str">
            <v>DESCUENTO S/ ACCES. DE MULTAS ISR IA IVA E IEPS VIG.OBLIG. 100%</v>
          </cell>
          <cell r="H624">
            <v>490</v>
          </cell>
        </row>
        <row r="625">
          <cell r="A625">
            <v>57704</v>
          </cell>
          <cell r="B625">
            <v>61447</v>
          </cell>
          <cell r="C625" t="str">
            <v>41610-05-0047-000</v>
          </cell>
          <cell r="G625" t="str">
            <v>DESCUENTO S/ ACCES.DE MULTAS DE CONTROL DE OBLIG. REG. GRAL. LEY</v>
          </cell>
          <cell r="H625">
            <v>491</v>
          </cell>
        </row>
        <row r="626">
          <cell r="A626">
            <v>57705</v>
          </cell>
          <cell r="B626">
            <v>61448</v>
          </cell>
          <cell r="C626" t="str">
            <v>41610-05-0048-000</v>
          </cell>
          <cell r="G626" t="str">
            <v>DESCUENTO S/ ACCES. DE ISR PERS FIS PAG. PROV. ACT. PEQ. CONT. 100%</v>
          </cell>
          <cell r="H626">
            <v>492</v>
          </cell>
        </row>
        <row r="627">
          <cell r="A627">
            <v>57514</v>
          </cell>
          <cell r="B627">
            <v>61449</v>
          </cell>
          <cell r="C627" t="str">
            <v>41610-05-0049-000</v>
          </cell>
          <cell r="G627" t="str">
            <v>DESCUENTO S/ MULTAS ISR IA IVA E IEPS FISCALIZADAS. 100%</v>
          </cell>
          <cell r="H627">
            <v>493</v>
          </cell>
        </row>
        <row r="628">
          <cell r="A628">
            <v>57515</v>
          </cell>
          <cell r="B628">
            <v>61450</v>
          </cell>
          <cell r="C628" t="str">
            <v>41610-05-0050-000</v>
          </cell>
          <cell r="G628" t="str">
            <v>DESCUENTO S/  MULTAS ISR IA IVA E IEPS VIG.OBLIG. 100%</v>
          </cell>
          <cell r="H628">
            <v>494</v>
          </cell>
        </row>
        <row r="629">
          <cell r="A629">
            <v>57516</v>
          </cell>
          <cell r="B629">
            <v>61451</v>
          </cell>
          <cell r="C629" t="str">
            <v>41610-05-0051-000</v>
          </cell>
          <cell r="G629" t="str">
            <v>DESCUENTO S/MULTAS DE CONTROL DE OBLIG. REG. GRAL. LEY</v>
          </cell>
          <cell r="H629">
            <v>495</v>
          </cell>
        </row>
        <row r="630">
          <cell r="A630">
            <v>57622</v>
          </cell>
          <cell r="B630">
            <v>61452</v>
          </cell>
          <cell r="C630" t="str">
            <v>41610-05-0052-000</v>
          </cell>
          <cell r="G630" t="str">
            <v>INT. POR PLAZO PEQ. CONTRIBUYENTE 100%</v>
          </cell>
          <cell r="H630">
            <v>496</v>
          </cell>
        </row>
        <row r="631">
          <cell r="A631">
            <v>57623</v>
          </cell>
          <cell r="B631">
            <v>61453</v>
          </cell>
          <cell r="C631" t="str">
            <v>41610-05-0053-000</v>
          </cell>
          <cell r="G631" t="str">
            <v>REC. POR MORA PEQ. CONTRIBUYENTE 100%</v>
          </cell>
          <cell r="H631">
            <v>497</v>
          </cell>
        </row>
        <row r="633">
          <cell r="B633">
            <v>615</v>
          </cell>
          <cell r="C633" t="str">
            <v>41610-06-0000-000</v>
          </cell>
          <cell r="F633" t="str">
            <v>IMPUESTO AL VALOR AGREGADO</v>
          </cell>
        </row>
        <row r="634">
          <cell r="A634">
            <v>56901</v>
          </cell>
          <cell r="B634">
            <v>61501</v>
          </cell>
          <cell r="C634" t="str">
            <v>41610-06-0001-000</v>
          </cell>
          <cell r="G634" t="str">
            <v>IVA PAG PROV.PERS.MOR. Y FIS. 100%</v>
          </cell>
          <cell r="H634">
            <v>498</v>
          </cell>
        </row>
        <row r="635">
          <cell r="A635">
            <v>56905</v>
          </cell>
          <cell r="B635">
            <v>61502</v>
          </cell>
          <cell r="C635" t="str">
            <v>41610-06-0002-000</v>
          </cell>
          <cell r="G635" t="str">
            <v>DEC.ANUAL Y COMPL.R.SIMPLIF.100%</v>
          </cell>
          <cell r="H635">
            <v>499</v>
          </cell>
        </row>
        <row r="636">
          <cell r="A636">
            <v>56913</v>
          </cell>
          <cell r="B636">
            <v>61503</v>
          </cell>
          <cell r="C636" t="str">
            <v>41610-06-0003-000</v>
          </cell>
          <cell r="G636" t="str">
            <v>REGIMEN PEQ.CONTRIB. 100%</v>
          </cell>
          <cell r="H636">
            <v>500</v>
          </cell>
        </row>
        <row r="637">
          <cell r="A637">
            <v>56914</v>
          </cell>
          <cell r="B637">
            <v>61504</v>
          </cell>
          <cell r="C637" t="str">
            <v>41610-06-0004-000</v>
          </cell>
          <cell r="G637" t="str">
            <v>SUBSIDIO POR BENEFICIOS FISCALES IVA 100%</v>
          </cell>
          <cell r="H637">
            <v>501</v>
          </cell>
        </row>
        <row r="638">
          <cell r="A638">
            <v>57609</v>
          </cell>
          <cell r="B638">
            <v>61505</v>
          </cell>
          <cell r="C638" t="str">
            <v>41610-06-0005-000</v>
          </cell>
          <cell r="G638" t="str">
            <v>RECARGOS IVA REPECOS 100%</v>
          </cell>
          <cell r="H638">
            <v>502</v>
          </cell>
        </row>
        <row r="639">
          <cell r="A639">
            <v>57909</v>
          </cell>
          <cell r="B639">
            <v>61506</v>
          </cell>
          <cell r="C639" t="str">
            <v>41610-06-0006-000</v>
          </cell>
          <cell r="G639" t="str">
            <v>ACTUALIZACION IVA REPECOS 100%</v>
          </cell>
          <cell r="H639">
            <v>503</v>
          </cell>
        </row>
        <row r="640">
          <cell r="A640">
            <v>57919</v>
          </cell>
          <cell r="B640">
            <v>61507</v>
          </cell>
          <cell r="C640" t="str">
            <v>41610-06-0007-000</v>
          </cell>
          <cell r="G640" t="str">
            <v xml:space="preserve">ACTUALIZACION IVA </v>
          </cell>
          <cell r="H640">
            <v>504</v>
          </cell>
        </row>
        <row r="641">
          <cell r="A641">
            <v>57619</v>
          </cell>
          <cell r="B641">
            <v>61508</v>
          </cell>
          <cell r="C641" t="str">
            <v>41610-06-0008-000</v>
          </cell>
          <cell r="G641" t="str">
            <v xml:space="preserve">RECARGOS IVA </v>
          </cell>
          <cell r="H641">
            <v>505</v>
          </cell>
        </row>
        <row r="642">
          <cell r="A642">
            <v>57706</v>
          </cell>
          <cell r="B642">
            <v>61509</v>
          </cell>
          <cell r="C642" t="str">
            <v>41610-06-0009-000</v>
          </cell>
          <cell r="G642" t="str">
            <v>DESCUENTO S/ACCES DE IVA REGIMEN PEQ.CONTRIB. 100%</v>
          </cell>
          <cell r="H642">
            <v>506</v>
          </cell>
        </row>
        <row r="644">
          <cell r="B644">
            <v>616</v>
          </cell>
          <cell r="C644" t="str">
            <v>41610-07-0000-000</v>
          </cell>
          <cell r="F644" t="str">
            <v>IMPUESTO ESPECIAL  SOBRE PRODUCCION Y SERVICIOS</v>
          </cell>
        </row>
        <row r="645">
          <cell r="A645">
            <v>57201</v>
          </cell>
          <cell r="B645">
            <v>61601</v>
          </cell>
          <cell r="C645" t="str">
            <v>41610-07-0001-000</v>
          </cell>
          <cell r="G645" t="str">
            <v>IEPS GASOLINA 9/11</v>
          </cell>
          <cell r="H645">
            <v>507</v>
          </cell>
        </row>
        <row r="646">
          <cell r="A646">
            <v>77201</v>
          </cell>
          <cell r="B646">
            <v>61602</v>
          </cell>
          <cell r="C646" t="str">
            <v>41610-07-0002-000</v>
          </cell>
          <cell r="G646" t="str">
            <v>IEPS GASOLINA 2/11</v>
          </cell>
          <cell r="H646">
            <v>508</v>
          </cell>
        </row>
        <row r="647">
          <cell r="A647">
            <v>57211</v>
          </cell>
          <cell r="B647">
            <v>61603</v>
          </cell>
          <cell r="C647" t="str">
            <v>41610-07-0003-000</v>
          </cell>
          <cell r="G647" t="str">
            <v>IEPS GASOLINA 9/11 FISCALIZADO</v>
          </cell>
          <cell r="H647">
            <v>509</v>
          </cell>
        </row>
        <row r="648">
          <cell r="A648">
            <v>77211</v>
          </cell>
          <cell r="B648">
            <v>61604</v>
          </cell>
          <cell r="C648" t="str">
            <v>41610-07-0004-000</v>
          </cell>
          <cell r="G648" t="str">
            <v>IEPS GASOLINA 2/11 FISCALIZADO</v>
          </cell>
          <cell r="H648">
            <v>510</v>
          </cell>
        </row>
        <row r="649">
          <cell r="A649">
            <v>57203</v>
          </cell>
          <cell r="B649">
            <v>61605</v>
          </cell>
          <cell r="C649" t="str">
            <v>41610-07-0005-000</v>
          </cell>
          <cell r="G649" t="str">
            <v>ACTUALIZACION IEPS GASOLINA 9/11</v>
          </cell>
          <cell r="H649">
            <v>511</v>
          </cell>
        </row>
        <row r="650">
          <cell r="A650">
            <v>77203</v>
          </cell>
          <cell r="B650">
            <v>61606</v>
          </cell>
          <cell r="C650" t="str">
            <v>41610-07-0006-000</v>
          </cell>
          <cell r="G650" t="str">
            <v>ACTUALIZACION IEPS GASOLINA 2/11</v>
          </cell>
          <cell r="H650">
            <v>512</v>
          </cell>
        </row>
        <row r="651">
          <cell r="A651">
            <v>57213</v>
          </cell>
          <cell r="B651">
            <v>61607</v>
          </cell>
          <cell r="C651" t="str">
            <v>41610-07-0007-000</v>
          </cell>
          <cell r="G651" t="str">
            <v>ACTUALIZACION IEPS GASOLINA 9/11 FISCALIZADO</v>
          </cell>
          <cell r="H651">
            <v>513</v>
          </cell>
        </row>
        <row r="652">
          <cell r="A652">
            <v>77213</v>
          </cell>
          <cell r="B652">
            <v>61608</v>
          </cell>
          <cell r="C652" t="str">
            <v>41610-07-0008-000</v>
          </cell>
          <cell r="G652" t="str">
            <v>ACTUALIZACION IEPS GASOLINA 2/11 FISCALIZADO</v>
          </cell>
          <cell r="H652">
            <v>514</v>
          </cell>
        </row>
        <row r="653">
          <cell r="A653">
            <v>57206</v>
          </cell>
          <cell r="B653">
            <v>61609</v>
          </cell>
          <cell r="C653" t="str">
            <v>41610-07-0009-000</v>
          </cell>
          <cell r="G653" t="str">
            <v>MULTAS POR INCUMPLIMIENTO A REQUERIMIENTO IEPS 9/11</v>
          </cell>
          <cell r="H653">
            <v>515</v>
          </cell>
        </row>
        <row r="654">
          <cell r="A654">
            <v>77206</v>
          </cell>
          <cell r="B654">
            <v>61610</v>
          </cell>
          <cell r="C654" t="str">
            <v>41610-07-0010-000</v>
          </cell>
          <cell r="G654" t="str">
            <v>MULTAS POR INCUMPL. A REQ.IEPS GAS 2/11</v>
          </cell>
          <cell r="H654">
            <v>516</v>
          </cell>
        </row>
        <row r="655">
          <cell r="A655">
            <v>57207</v>
          </cell>
          <cell r="B655">
            <v>61611</v>
          </cell>
          <cell r="C655" t="str">
            <v>41610-07-0011-000</v>
          </cell>
          <cell r="G655" t="str">
            <v>MULTAS POR EXTEMPORANEIDAD IEPS GASOLINA 9/11</v>
          </cell>
          <cell r="H655">
            <v>517</v>
          </cell>
        </row>
        <row r="656">
          <cell r="A656">
            <v>77207</v>
          </cell>
          <cell r="B656">
            <v>61612</v>
          </cell>
          <cell r="C656" t="str">
            <v>41610-07-0012-000</v>
          </cell>
          <cell r="G656" t="str">
            <v>MULTAS POR EXTEMPORANEIDAD IEPS GAS 2/11</v>
          </cell>
          <cell r="H656">
            <v>518</v>
          </cell>
        </row>
        <row r="657">
          <cell r="A657">
            <v>57204</v>
          </cell>
          <cell r="B657">
            <v>61613</v>
          </cell>
          <cell r="C657" t="str">
            <v>41610-07-0013-000</v>
          </cell>
          <cell r="G657" t="str">
            <v>MULTAS POR CORRECCION FISCAL IEPS GASOLINA 9/11</v>
          </cell>
          <cell r="H657">
            <v>519</v>
          </cell>
        </row>
        <row r="658">
          <cell r="A658">
            <v>77204</v>
          </cell>
          <cell r="B658">
            <v>61614</v>
          </cell>
          <cell r="C658" t="str">
            <v>41610-07-0014-000</v>
          </cell>
          <cell r="G658" t="str">
            <v>MULTAS POR CORRECC.FISC.IEPS GAS 2/11</v>
          </cell>
          <cell r="H658">
            <v>520</v>
          </cell>
        </row>
        <row r="659">
          <cell r="A659">
            <v>57214</v>
          </cell>
          <cell r="B659">
            <v>61615</v>
          </cell>
          <cell r="C659" t="str">
            <v>41610-07-0015-000</v>
          </cell>
          <cell r="G659" t="str">
            <v>MULTA POR CORRECC.FISCAL IEPS GASOLINA 9/11 FISCALIZ.</v>
          </cell>
          <cell r="H659">
            <v>521</v>
          </cell>
        </row>
        <row r="660">
          <cell r="A660">
            <v>77214</v>
          </cell>
          <cell r="B660">
            <v>61616</v>
          </cell>
          <cell r="C660" t="str">
            <v>41610-07-0016-000</v>
          </cell>
          <cell r="G660" t="str">
            <v>MULTA POR CORRECC.FISCAL IEPS GASOLINA 2/11 FISCALIZ.</v>
          </cell>
          <cell r="H660">
            <v>522</v>
          </cell>
        </row>
        <row r="661">
          <cell r="A661">
            <v>57202</v>
          </cell>
          <cell r="B661">
            <v>61617</v>
          </cell>
          <cell r="C661" t="str">
            <v>41610-07-0017-000</v>
          </cell>
          <cell r="G661" t="str">
            <v>RECARGOS IEPS GASOLINA 9/11</v>
          </cell>
          <cell r="H661">
            <v>523</v>
          </cell>
        </row>
        <row r="662">
          <cell r="A662">
            <v>77202</v>
          </cell>
          <cell r="B662">
            <v>61618</v>
          </cell>
          <cell r="C662" t="str">
            <v>41610-07-0018-000</v>
          </cell>
          <cell r="G662" t="str">
            <v>RECARGOS IEPS GASOLINA 2/11</v>
          </cell>
          <cell r="H662">
            <v>524</v>
          </cell>
        </row>
        <row r="663">
          <cell r="A663">
            <v>57212</v>
          </cell>
          <cell r="B663">
            <v>61619</v>
          </cell>
          <cell r="C663" t="str">
            <v>41610-07-0019-000</v>
          </cell>
          <cell r="G663" t="str">
            <v>RECARGOS IEPS GASOLINA 9/11 FISCALIZADO</v>
          </cell>
          <cell r="H663">
            <v>525</v>
          </cell>
        </row>
        <row r="664">
          <cell r="A664">
            <v>77212</v>
          </cell>
          <cell r="B664">
            <v>61620</v>
          </cell>
          <cell r="C664" t="str">
            <v>41610-07-0020-000</v>
          </cell>
          <cell r="G664" t="str">
            <v>RECARGOS IEPS GASOLINA 2/11 FISCALIZADO</v>
          </cell>
          <cell r="H664">
            <v>526</v>
          </cell>
        </row>
        <row r="665">
          <cell r="A665">
            <v>57205</v>
          </cell>
          <cell r="B665">
            <v>61621</v>
          </cell>
          <cell r="C665" t="str">
            <v>41610-07-0021-000</v>
          </cell>
          <cell r="G665" t="str">
            <v>GASTOS DE EJECUCION IEPS GASOLINA 9/11</v>
          </cell>
          <cell r="H665">
            <v>527</v>
          </cell>
        </row>
        <row r="666">
          <cell r="A666">
            <v>77205</v>
          </cell>
          <cell r="B666">
            <v>61622</v>
          </cell>
          <cell r="C666" t="str">
            <v>41610-07-0022-000</v>
          </cell>
          <cell r="G666" t="str">
            <v>GASTOS DE EJECUCION IEPS GAS 2/11</v>
          </cell>
          <cell r="H666">
            <v>528</v>
          </cell>
        </row>
        <row r="667">
          <cell r="A667">
            <v>57215</v>
          </cell>
          <cell r="B667">
            <v>61624</v>
          </cell>
          <cell r="C667" t="str">
            <v>41610-07-0024-000</v>
          </cell>
          <cell r="G667" t="str">
            <v>DESCUENTO S/ACCES. DE MULTAS X INCUMPLIMIENTO A REQUERIMIENTO IEPS 9/11</v>
          </cell>
          <cell r="H667">
            <v>529</v>
          </cell>
        </row>
        <row r="668">
          <cell r="A668">
            <v>77215</v>
          </cell>
          <cell r="B668">
            <v>61625</v>
          </cell>
          <cell r="C668" t="str">
            <v>41610-07-0025-000</v>
          </cell>
          <cell r="G668" t="str">
            <v>DESCUENTO S/ACCES. DE MULTAS X INCUMPLIMIENTO A REQUERIMIENTO IEPS 2/11</v>
          </cell>
          <cell r="H668">
            <v>530</v>
          </cell>
        </row>
        <row r="669">
          <cell r="A669">
            <v>57216</v>
          </cell>
          <cell r="B669">
            <v>61626</v>
          </cell>
          <cell r="C669" t="str">
            <v>41610-07-0026-000</v>
          </cell>
          <cell r="G669" t="str">
            <v>DESCUENTO S/ACCES. DE MULTAS POR EXTEMPORANEIDAD IEPS GASOLINA 9/11</v>
          </cell>
          <cell r="H669">
            <v>531</v>
          </cell>
        </row>
        <row r="670">
          <cell r="A670">
            <v>77216</v>
          </cell>
          <cell r="B670">
            <v>61627</v>
          </cell>
          <cell r="C670" t="str">
            <v>41610-07-0027-000</v>
          </cell>
          <cell r="G670" t="str">
            <v>DESCUENTO S/ACCES. DE MULTAS POR EXTEMPORANEIDAD IEPS GASOLINA 2/11</v>
          </cell>
          <cell r="H670">
            <v>532</v>
          </cell>
        </row>
        <row r="671">
          <cell r="A671">
            <v>57217</v>
          </cell>
          <cell r="B671">
            <v>61628</v>
          </cell>
          <cell r="C671" t="str">
            <v>41610-07-0028-000</v>
          </cell>
          <cell r="G671" t="str">
            <v>DESCUENTO S/MULTAS X INCUMPLIMIENTO A REQUERIMIENTO IEPS 9/11</v>
          </cell>
          <cell r="H671">
            <v>533</v>
          </cell>
        </row>
        <row r="672">
          <cell r="A672">
            <v>77217</v>
          </cell>
          <cell r="B672">
            <v>61629</v>
          </cell>
          <cell r="C672" t="str">
            <v>41610-07-0029-000</v>
          </cell>
          <cell r="G672" t="str">
            <v>DESCUENTO S/MULTAS X INCUMPLIMIENTO A REQUERIMIENTO IEPS 2/11</v>
          </cell>
          <cell r="H672">
            <v>534</v>
          </cell>
        </row>
        <row r="673">
          <cell r="A673">
            <v>57218</v>
          </cell>
          <cell r="B673">
            <v>61630</v>
          </cell>
          <cell r="C673" t="str">
            <v>41610-07-0030-000</v>
          </cell>
          <cell r="G673" t="str">
            <v>DESCUENTO S/MULTAS POR EXTEMPORANEIDAD IEPS GASOLINA 9/11</v>
          </cell>
          <cell r="H673">
            <v>535</v>
          </cell>
        </row>
        <row r="674">
          <cell r="A674">
            <v>77218</v>
          </cell>
          <cell r="B674">
            <v>61631</v>
          </cell>
          <cell r="C674" t="str">
            <v>41610-07-0031-000</v>
          </cell>
          <cell r="G674" t="str">
            <v>DESCUENTO S/MULTAS POR EXTEMPORANEIDAD IEPS GASOLINA 2/11</v>
          </cell>
          <cell r="H674">
            <v>536</v>
          </cell>
        </row>
        <row r="676">
          <cell r="B676">
            <v>617</v>
          </cell>
          <cell r="C676" t="str">
            <v>41610-08-0000-000</v>
          </cell>
          <cell r="F676" t="str">
            <v>PESCA DEPORTIVA Y VIDA SILVESTRE</v>
          </cell>
        </row>
        <row r="677">
          <cell r="A677">
            <v>57301</v>
          </cell>
          <cell r="B677">
            <v>61701</v>
          </cell>
          <cell r="C677" t="str">
            <v>41610-08-0001-000</v>
          </cell>
          <cell r="G677" t="str">
            <v>PERMISOS PARA PESCA DEPORTIVA</v>
          </cell>
          <cell r="H677">
            <v>537</v>
          </cell>
        </row>
        <row r="678">
          <cell r="A678">
            <v>57302</v>
          </cell>
          <cell r="B678">
            <v>61702</v>
          </cell>
          <cell r="C678" t="str">
            <v>41610-08-0002-000</v>
          </cell>
          <cell r="G678" t="str">
            <v>APROVECHAMIENTO RECURSOS PESQUEROS</v>
          </cell>
          <cell r="H678">
            <v>538</v>
          </cell>
        </row>
        <row r="679">
          <cell r="A679">
            <v>57303</v>
          </cell>
          <cell r="B679">
            <v>61703</v>
          </cell>
          <cell r="C679" t="str">
            <v>41610-08-0003-000</v>
          </cell>
          <cell r="G679" t="str">
            <v>LICENCIA DE CAZA DEPORTIVA</v>
          </cell>
          <cell r="H679">
            <v>539</v>
          </cell>
        </row>
        <row r="680">
          <cell r="A680">
            <v>57304</v>
          </cell>
          <cell r="B680">
            <v>61704</v>
          </cell>
          <cell r="C680" t="str">
            <v>41610-08-0004-000</v>
          </cell>
          <cell r="G680" t="str">
            <v>REGISTRO DE ORGANIZACIONES (CLUBS CAZA)</v>
          </cell>
          <cell r="H680">
            <v>540</v>
          </cell>
        </row>
        <row r="681">
          <cell r="A681">
            <v>57305</v>
          </cell>
          <cell r="B681">
            <v>61705</v>
          </cell>
          <cell r="C681" t="str">
            <v>41610-08-0005-000</v>
          </cell>
          <cell r="G681" t="str">
            <v>REGISTRO PRESTADORES DE SERVICIO (TIENDAS DE MASCOTAS)</v>
          </cell>
          <cell r="H681">
            <v>541</v>
          </cell>
        </row>
        <row r="682">
          <cell r="A682">
            <v>57306</v>
          </cell>
          <cell r="B682">
            <v>61706</v>
          </cell>
          <cell r="C682" t="str">
            <v>41610-08-0006-000</v>
          </cell>
          <cell r="G682" t="str">
            <v>REGISTRO PRESTADORES DE SERVICIO (TAXI DERMISTAS)</v>
          </cell>
          <cell r="H682">
            <v>542</v>
          </cell>
        </row>
        <row r="683">
          <cell r="A683">
            <v>57308</v>
          </cell>
          <cell r="B683">
            <v>61707</v>
          </cell>
          <cell r="C683" t="str">
            <v>41610-08-0007-000</v>
          </cell>
          <cell r="G683" t="str">
            <v>LICENCIAS DE PRESTADORES DE SERVICIOS A PROVEC</v>
          </cell>
          <cell r="H683">
            <v>543</v>
          </cell>
        </row>
        <row r="684">
          <cell r="A684">
            <v>57309</v>
          </cell>
          <cell r="B684">
            <v>61708</v>
          </cell>
          <cell r="C684" t="str">
            <v>41610-08-0008-000</v>
          </cell>
          <cell r="G684" t="str">
            <v>REGISTRO DE RECOLEC.D/ESPECIMENES D/VIDA SILVESTRE</v>
          </cell>
          <cell r="H684">
            <v>544</v>
          </cell>
        </row>
        <row r="685">
          <cell r="A685">
            <v>57310</v>
          </cell>
          <cell r="B685">
            <v>61709</v>
          </cell>
          <cell r="C685" t="str">
            <v>41610-08-0009-000</v>
          </cell>
          <cell r="G685" t="str">
            <v>REG. DE EJEMP. D/FAUNA SILVESTRE MOD.AVE D/PRESA</v>
          </cell>
          <cell r="H685">
            <v>545</v>
          </cell>
        </row>
        <row r="686">
          <cell r="A686">
            <v>57311</v>
          </cell>
          <cell r="B686">
            <v>61710</v>
          </cell>
          <cell r="C686" t="str">
            <v>41610-08-0010-000</v>
          </cell>
          <cell r="G686" t="str">
            <v>EXPEDICION DE CINTILLOS</v>
          </cell>
          <cell r="H686">
            <v>546</v>
          </cell>
        </row>
        <row r="687">
          <cell r="A687">
            <v>57312</v>
          </cell>
          <cell r="B687">
            <v>61711</v>
          </cell>
          <cell r="C687" t="str">
            <v>41610-08-0011-000</v>
          </cell>
          <cell r="G687" t="str">
            <v>REG. DE EJEMP. D/ FAUNA SILV. MOD. MASCOTA</v>
          </cell>
          <cell r="H687">
            <v>547</v>
          </cell>
        </row>
        <row r="688">
          <cell r="A688">
            <v>57313</v>
          </cell>
          <cell r="B688">
            <v>61712</v>
          </cell>
          <cell r="C688" t="str">
            <v>41610-08-0012-000</v>
          </cell>
          <cell r="G688" t="str">
            <v>ACT. DE LA LICENCIA DE PRESTADOR DE SERVICIO</v>
          </cell>
          <cell r="H688">
            <v>548</v>
          </cell>
        </row>
        <row r="689">
          <cell r="A689">
            <v>57314</v>
          </cell>
          <cell r="B689">
            <v>61713</v>
          </cell>
          <cell r="C689" t="str">
            <v>41610-08-0013-000</v>
          </cell>
          <cell r="G689" t="str">
            <v>TRAMITE PARA EXPEDICION DE PERMISOS P/PESCA DEPORTIVA</v>
          </cell>
          <cell r="H689">
            <v>549</v>
          </cell>
        </row>
        <row r="690">
          <cell r="A690">
            <v>57315</v>
          </cell>
          <cell r="B690">
            <v>61714</v>
          </cell>
          <cell r="C690" t="str">
            <v>41610-08-0014-000</v>
          </cell>
          <cell r="G690" t="str">
            <v>MULTAS DE PARQUES Y VIDA SILVESTRE</v>
          </cell>
          <cell r="H690">
            <v>550</v>
          </cell>
        </row>
        <row r="691">
          <cell r="A691">
            <v>57316</v>
          </cell>
          <cell r="B691">
            <v>61715</v>
          </cell>
          <cell r="C691" t="str">
            <v>41610-08-0015-000</v>
          </cell>
          <cell r="G691" t="str">
            <v>REGISTRO DE PADRON DE PARQ. ZOO Y ESP. PUB. (PIMVS)</v>
          </cell>
          <cell r="H691">
            <v>551</v>
          </cell>
        </row>
        <row r="693">
          <cell r="B693">
            <v>618</v>
          </cell>
          <cell r="C693" t="str">
            <v>41610-09-0000-000</v>
          </cell>
          <cell r="F693" t="str">
            <v>MULTAS ADMINISTRATIVAS FEDERALES NO FISCALES</v>
          </cell>
        </row>
        <row r="694">
          <cell r="A694">
            <v>58901</v>
          </cell>
          <cell r="B694">
            <v>61801</v>
          </cell>
          <cell r="C694" t="str">
            <v>41610-09-0001-000</v>
          </cell>
          <cell r="G694" t="str">
            <v>MULTAS INFRACC.LEY FED.TRABAJO 98%</v>
          </cell>
          <cell r="H694">
            <v>552</v>
          </cell>
        </row>
        <row r="695">
          <cell r="A695">
            <v>58902</v>
          </cell>
          <cell r="B695">
            <v>61802</v>
          </cell>
          <cell r="C695" t="str">
            <v>41610-09-0002-000</v>
          </cell>
          <cell r="G695" t="str">
            <v>MULTAS INFR.REGLEMEN.DE TRANS.FED.98%</v>
          </cell>
          <cell r="H695">
            <v>553</v>
          </cell>
        </row>
        <row r="696">
          <cell r="A696">
            <v>58903</v>
          </cell>
          <cell r="B696">
            <v>61803</v>
          </cell>
          <cell r="C696" t="str">
            <v>41610-09-0003-000</v>
          </cell>
          <cell r="G696" t="str">
            <v>MULTAS DE LA PROFECO 98%</v>
          </cell>
          <cell r="H696">
            <v>554</v>
          </cell>
        </row>
        <row r="697">
          <cell r="A697">
            <v>58904</v>
          </cell>
          <cell r="B697">
            <v>61804</v>
          </cell>
          <cell r="C697" t="str">
            <v>41610-09-0004-000</v>
          </cell>
          <cell r="G697" t="str">
            <v>MULTAS DE VARIAS DEP. FED. 98%</v>
          </cell>
          <cell r="H697">
            <v>555</v>
          </cell>
        </row>
        <row r="698">
          <cell r="A698">
            <v>58905</v>
          </cell>
          <cell r="B698">
            <v>61805</v>
          </cell>
          <cell r="C698" t="str">
            <v>41610-09-0005-000</v>
          </cell>
          <cell r="G698" t="str">
            <v>MULTAS SECOFI 98%</v>
          </cell>
          <cell r="H698">
            <v>556</v>
          </cell>
        </row>
        <row r="699">
          <cell r="A699">
            <v>58906</v>
          </cell>
          <cell r="B699">
            <v>61806</v>
          </cell>
          <cell r="C699" t="str">
            <v>41610-09-0006-000</v>
          </cell>
          <cell r="G699" t="str">
            <v>MULTAS PROFEPA 98%</v>
          </cell>
          <cell r="H699">
            <v>557</v>
          </cell>
        </row>
        <row r="700">
          <cell r="A700">
            <v>78901</v>
          </cell>
          <cell r="B700">
            <v>61807</v>
          </cell>
          <cell r="C700" t="str">
            <v>41610-09-0007-000</v>
          </cell>
          <cell r="G700" t="str">
            <v>MULTAS INFRACC.LEY FED.TRABAJO 2%</v>
          </cell>
          <cell r="H700">
            <v>558</v>
          </cell>
        </row>
        <row r="701">
          <cell r="A701">
            <v>78902</v>
          </cell>
          <cell r="B701">
            <v>61808</v>
          </cell>
          <cell r="C701" t="str">
            <v>41610-09-0008-000</v>
          </cell>
          <cell r="G701" t="str">
            <v>MULTAS INFR.REGLEMEN.DE TRANS.FED.2%</v>
          </cell>
          <cell r="H701">
            <v>559</v>
          </cell>
        </row>
        <row r="702">
          <cell r="A702">
            <v>78903</v>
          </cell>
          <cell r="B702">
            <v>61809</v>
          </cell>
          <cell r="C702" t="str">
            <v>41610-09-0009-000</v>
          </cell>
          <cell r="G702" t="str">
            <v>MULTAS DE LA PROFECO 2%</v>
          </cell>
          <cell r="H702">
            <v>560</v>
          </cell>
        </row>
        <row r="703">
          <cell r="A703">
            <v>78904</v>
          </cell>
          <cell r="B703">
            <v>61810</v>
          </cell>
          <cell r="C703" t="str">
            <v>41610-09-0010-000</v>
          </cell>
          <cell r="G703" t="str">
            <v>MULTAS DE VARIAS DEP. FED. 2%</v>
          </cell>
          <cell r="H703">
            <v>561</v>
          </cell>
        </row>
        <row r="704">
          <cell r="A704">
            <v>78905</v>
          </cell>
          <cell r="B704">
            <v>61811</v>
          </cell>
          <cell r="C704" t="str">
            <v>41610-09-0011-000</v>
          </cell>
          <cell r="G704" t="str">
            <v>MULTAS SECOFI 2%</v>
          </cell>
          <cell r="H704">
            <v>562</v>
          </cell>
        </row>
        <row r="705">
          <cell r="A705">
            <v>78906</v>
          </cell>
          <cell r="B705">
            <v>61812</v>
          </cell>
          <cell r="C705" t="str">
            <v>41610-09-0012-000</v>
          </cell>
          <cell r="G705" t="str">
            <v>MULTAS PROFEPA 2%</v>
          </cell>
          <cell r="H705">
            <v>563</v>
          </cell>
        </row>
        <row r="706">
          <cell r="A706">
            <v>58910</v>
          </cell>
          <cell r="B706">
            <v>61813</v>
          </cell>
          <cell r="C706" t="str">
            <v>41610-09-0013-000</v>
          </cell>
          <cell r="G706" t="str">
            <v>DEV S/MULTAS ADMVAS. FED 98%</v>
          </cell>
          <cell r="H706">
            <v>564</v>
          </cell>
        </row>
        <row r="707">
          <cell r="A707">
            <v>78910</v>
          </cell>
          <cell r="B707">
            <v>61814</v>
          </cell>
          <cell r="C707" t="str">
            <v>41610-09-0014-000</v>
          </cell>
          <cell r="G707" t="str">
            <v>DEV S/MULTAS ADMVAS. FED 2%</v>
          </cell>
          <cell r="H707">
            <v>565</v>
          </cell>
        </row>
        <row r="708">
          <cell r="A708">
            <v>57913</v>
          </cell>
          <cell r="B708">
            <v>61815</v>
          </cell>
          <cell r="C708" t="str">
            <v>41610-09-0015-000</v>
          </cell>
          <cell r="G708" t="str">
            <v>ACT.DE MULTAS ADMVAS.FED.NO FISCALES 98%</v>
          </cell>
          <cell r="H708">
            <v>566</v>
          </cell>
        </row>
        <row r="709">
          <cell r="A709">
            <v>77913</v>
          </cell>
          <cell r="B709">
            <v>61816</v>
          </cell>
          <cell r="C709" t="str">
            <v>41610-09-0016-000</v>
          </cell>
          <cell r="G709" t="str">
            <v>ACT.DE MULTAS ADMVAS.FED.NO FISCALES 2%</v>
          </cell>
          <cell r="H709">
            <v>567</v>
          </cell>
        </row>
        <row r="710">
          <cell r="A710">
            <v>57615</v>
          </cell>
          <cell r="B710">
            <v>61817</v>
          </cell>
          <cell r="C710" t="str">
            <v>41610-09-0017-000</v>
          </cell>
          <cell r="G710" t="str">
            <v>REC.MULTAS ADMVAS.FED.NO FISCALES 98%</v>
          </cell>
          <cell r="H710">
            <v>568</v>
          </cell>
        </row>
        <row r="711">
          <cell r="A711">
            <v>77615</v>
          </cell>
          <cell r="B711">
            <v>61818</v>
          </cell>
          <cell r="C711" t="str">
            <v>41610-09-0018-000</v>
          </cell>
          <cell r="G711" t="str">
            <v>REC.MULTAS ADMVAS.FED.NO FISCALES 2%</v>
          </cell>
          <cell r="H711">
            <v>569</v>
          </cell>
        </row>
        <row r="712">
          <cell r="A712">
            <v>57408</v>
          </cell>
          <cell r="B712">
            <v>61819</v>
          </cell>
          <cell r="C712" t="str">
            <v>41610-09-0019-000</v>
          </cell>
          <cell r="G712" t="str">
            <v>GASTOS DE EJECUCION MULTAS FED.NO FISC.</v>
          </cell>
          <cell r="H712">
            <v>570</v>
          </cell>
        </row>
        <row r="713">
          <cell r="A713">
            <v>57604</v>
          </cell>
          <cell r="B713">
            <v>61820</v>
          </cell>
          <cell r="C713" t="str">
            <v>41610-09-0020-000</v>
          </cell>
          <cell r="G713" t="str">
            <v>INTERESES POR PLAZO 98%</v>
          </cell>
          <cell r="H713">
            <v>571</v>
          </cell>
        </row>
        <row r="714">
          <cell r="A714">
            <v>77604</v>
          </cell>
          <cell r="B714">
            <v>61821</v>
          </cell>
          <cell r="C714" t="str">
            <v>41610-09-0021-000</v>
          </cell>
          <cell r="G714" t="str">
            <v>INTERESES POR PLAZO 2%</v>
          </cell>
          <cell r="H714">
            <v>572</v>
          </cell>
        </row>
        <row r="715">
          <cell r="A715">
            <v>58001</v>
          </cell>
          <cell r="B715">
            <v>61822</v>
          </cell>
          <cell r="C715" t="str">
            <v>41610-09-0022-000</v>
          </cell>
          <cell r="G715" t="str">
            <v>HONORARIOS EJECUCION CONTROL VEHICULAR</v>
          </cell>
          <cell r="H715">
            <v>573</v>
          </cell>
        </row>
        <row r="716">
          <cell r="A716">
            <v>58003</v>
          </cell>
          <cell r="B716">
            <v>61823</v>
          </cell>
          <cell r="C716" t="str">
            <v>41610-09-0023-000</v>
          </cell>
          <cell r="G716" t="str">
            <v>HONORARIOS EJECUCION POR CONTROLOBLIG.100%</v>
          </cell>
          <cell r="H716">
            <v>574</v>
          </cell>
        </row>
        <row r="717">
          <cell r="A717">
            <v>58005</v>
          </cell>
          <cell r="B717">
            <v>61824</v>
          </cell>
          <cell r="C717" t="str">
            <v>41610-09-0024-000</v>
          </cell>
          <cell r="G717" t="str">
            <v xml:space="preserve">HONORARIOS DE NOTIFICACION CREDITOS Y COBRANZAS </v>
          </cell>
          <cell r="H717">
            <v>575</v>
          </cell>
        </row>
        <row r="718">
          <cell r="A718">
            <v>58911</v>
          </cell>
          <cell r="B718">
            <v>61825</v>
          </cell>
          <cell r="C718" t="str">
            <v>41610-09-0025-000</v>
          </cell>
          <cell r="G718" t="str">
            <v>DESCUENTO S/ ACCES. S/MULTAS ADMVAS.FED.NO FISCALES 98%</v>
          </cell>
          <cell r="H718">
            <v>576</v>
          </cell>
        </row>
        <row r="719">
          <cell r="A719">
            <v>78911</v>
          </cell>
          <cell r="B719">
            <v>61826</v>
          </cell>
          <cell r="C719" t="str">
            <v>41610-09-0026-000</v>
          </cell>
          <cell r="G719" t="str">
            <v>DESCUENTO S/ ACCES. S/MULTAS ADMVAS.FED.NO FISCALES 02%</v>
          </cell>
          <cell r="H719">
            <v>577</v>
          </cell>
        </row>
        <row r="720">
          <cell r="A720">
            <v>58912</v>
          </cell>
          <cell r="B720">
            <v>61827</v>
          </cell>
          <cell r="C720" t="str">
            <v>41610-09-0027-000</v>
          </cell>
          <cell r="G720" t="str">
            <v>DESCUENTO S/MULTAS ADMVAS.FED.NO FISCALES 98%</v>
          </cell>
          <cell r="H720">
            <v>578</v>
          </cell>
        </row>
        <row r="721">
          <cell r="A721">
            <v>78912</v>
          </cell>
          <cell r="B721">
            <v>61828</v>
          </cell>
          <cell r="C721" t="str">
            <v>41610-09-0028-000</v>
          </cell>
          <cell r="G721" t="str">
            <v>DESCUENTO S/ MULTAS ADMVAS.FED.NO FISCALES 02%</v>
          </cell>
          <cell r="H721">
            <v>579</v>
          </cell>
        </row>
        <row r="723">
          <cell r="B723">
            <v>619</v>
          </cell>
          <cell r="C723" t="str">
            <v>41620-00-0000-000</v>
          </cell>
          <cell r="F723" t="str">
            <v>APROVECHAMIENTOS TIPO CORRIENTE VARIOS</v>
          </cell>
        </row>
        <row r="724">
          <cell r="C724" t="str">
            <v>41620-01-0000-000</v>
          </cell>
          <cell r="G724" t="str">
            <v>Multas</v>
          </cell>
        </row>
        <row r="725">
          <cell r="A725">
            <v>20526</v>
          </cell>
          <cell r="B725">
            <v>61901</v>
          </cell>
          <cell r="C725" t="str">
            <v>41620-01-0001-000</v>
          </cell>
          <cell r="G725" t="str">
            <v>MULTAS Y AJUSTES</v>
          </cell>
          <cell r="H725">
            <v>580</v>
          </cell>
        </row>
        <row r="726">
          <cell r="A726">
            <v>40100</v>
          </cell>
          <cell r="B726">
            <v>61902</v>
          </cell>
          <cell r="C726" t="str">
            <v>41620-01-0002-000</v>
          </cell>
          <cell r="G726" t="str">
            <v>MULTAS</v>
          </cell>
          <cell r="H726">
            <v>581</v>
          </cell>
        </row>
        <row r="727">
          <cell r="A727">
            <v>40101</v>
          </cell>
          <cell r="B727">
            <v>61903</v>
          </cell>
          <cell r="C727" t="str">
            <v>41620-01-0003-000</v>
          </cell>
          <cell r="G727" t="str">
            <v>MULTAS IMP. P/LA AGENCIA ESTATAL TRANSPORTE</v>
          </cell>
          <cell r="H727">
            <v>582</v>
          </cell>
        </row>
        <row r="728">
          <cell r="A728">
            <v>40102</v>
          </cell>
          <cell r="B728">
            <v>61904</v>
          </cell>
          <cell r="C728" t="str">
            <v>41620-01-0004-000</v>
          </cell>
          <cell r="G728" t="str">
            <v>MULTAS DE LA SUBSECRETARIA DE SALUD</v>
          </cell>
          <cell r="H728">
            <v>583</v>
          </cell>
        </row>
        <row r="729">
          <cell r="A729">
            <v>40103</v>
          </cell>
          <cell r="B729">
            <v>61905</v>
          </cell>
          <cell r="C729" t="str">
            <v>41620-01-0005-000</v>
          </cell>
          <cell r="G729" t="str">
            <v>MULTAS DE LA SUBSECRETARIA DE ECOLOGIA</v>
          </cell>
          <cell r="H729">
            <v>584</v>
          </cell>
        </row>
        <row r="730">
          <cell r="A730">
            <v>40104</v>
          </cell>
          <cell r="B730">
            <v>61906</v>
          </cell>
          <cell r="C730" t="str">
            <v>41620-01-0006-000</v>
          </cell>
          <cell r="G730" t="str">
            <v>MULTAS DE LA SUBSECRETARIA DEL TRABAJO</v>
          </cell>
          <cell r="H730">
            <v>585</v>
          </cell>
        </row>
        <row r="731">
          <cell r="A731">
            <v>40107</v>
          </cell>
          <cell r="B731">
            <v>61908</v>
          </cell>
          <cell r="C731" t="str">
            <v>41620-01-0007-000</v>
          </cell>
          <cell r="G731" t="str">
            <v>MULTAS DIRECC PROTECCION CIVIL</v>
          </cell>
          <cell r="H731">
            <v>586</v>
          </cell>
        </row>
        <row r="732">
          <cell r="A732">
            <v>40117</v>
          </cell>
          <cell r="B732">
            <v>61909</v>
          </cell>
          <cell r="C732" t="str">
            <v>41620-01-0008-000</v>
          </cell>
          <cell r="G732" t="str">
            <v>MULTAS PODER JUDICIAL</v>
          </cell>
          <cell r="H732">
            <v>587</v>
          </cell>
        </row>
        <row r="733">
          <cell r="A733">
            <v>40118</v>
          </cell>
          <cell r="B733">
            <v>61910</v>
          </cell>
          <cell r="C733" t="str">
            <v>41620-01-0009-000</v>
          </cell>
          <cell r="G733" t="str">
            <v>MULTAS IMPUESTAS POR LA CONTRALORIA</v>
          </cell>
          <cell r="H733">
            <v>588</v>
          </cell>
        </row>
        <row r="734">
          <cell r="A734">
            <v>40119</v>
          </cell>
          <cell r="B734">
            <v>61911</v>
          </cell>
          <cell r="C734" t="str">
            <v>41620-01-0010-000</v>
          </cell>
          <cell r="G734" t="str">
            <v>MULTAS TRANSP. PUBLICO (TAXIS SIN CONCESION)</v>
          </cell>
          <cell r="H734">
            <v>589</v>
          </cell>
        </row>
        <row r="735">
          <cell r="A735">
            <v>40105</v>
          </cell>
          <cell r="B735">
            <v>61907</v>
          </cell>
          <cell r="C735" t="str">
            <v>41620-01-0011-000</v>
          </cell>
          <cell r="G735" t="str">
            <v>OTRAS MULTAS</v>
          </cell>
          <cell r="H735">
            <v>590</v>
          </cell>
        </row>
        <row r="736">
          <cell r="A736">
            <v>57513</v>
          </cell>
          <cell r="B736">
            <v>61952</v>
          </cell>
          <cell r="C736" t="str">
            <v>41620-01-0012-000</v>
          </cell>
          <cell r="G736" t="str">
            <v>MULTAS DE CONTROL DE OBLIGACIONES REG. GRAL. LEY</v>
          </cell>
          <cell r="H736">
            <v>591</v>
          </cell>
        </row>
        <row r="737">
          <cell r="A737">
            <v>40120</v>
          </cell>
          <cell r="B737">
            <v>61967</v>
          </cell>
          <cell r="C737" t="str">
            <v>41620-01-0013-000</v>
          </cell>
          <cell r="G737" t="str">
            <v>DESCUENTO S/  MULTAS</v>
          </cell>
          <cell r="H737">
            <v>592</v>
          </cell>
        </row>
        <row r="738">
          <cell r="A738">
            <v>40121</v>
          </cell>
          <cell r="B738">
            <v>61968</v>
          </cell>
          <cell r="C738" t="str">
            <v>41620-01-0014-000</v>
          </cell>
          <cell r="G738" t="str">
            <v>DESCUENTO S/ MULTA IMP. P/LA AGENCIA EST. DEL TRANSP.</v>
          </cell>
          <cell r="H738">
            <v>593</v>
          </cell>
        </row>
        <row r="739">
          <cell r="A739">
            <v>40122</v>
          </cell>
          <cell r="B739">
            <v>61969</v>
          </cell>
          <cell r="C739" t="str">
            <v>41620-01-0015-000</v>
          </cell>
          <cell r="G739" t="str">
            <v>DESCUENTO S/ MULTAS DE LA SUBSECRETARIA DE SALUD</v>
          </cell>
          <cell r="H739">
            <v>594</v>
          </cell>
        </row>
        <row r="740">
          <cell r="A740">
            <v>40123</v>
          </cell>
          <cell r="B740">
            <v>61970</v>
          </cell>
          <cell r="C740" t="str">
            <v>41620-01-0016-000</v>
          </cell>
          <cell r="G740" t="str">
            <v>DESCUENTO S/ MULTAS DE LA SUBSECRETARIA DE ECOLOGIA</v>
          </cell>
          <cell r="H740">
            <v>595</v>
          </cell>
        </row>
        <row r="741">
          <cell r="A741">
            <v>40124</v>
          </cell>
          <cell r="B741">
            <v>61971</v>
          </cell>
          <cell r="C741" t="str">
            <v>41620-01-0017-000</v>
          </cell>
          <cell r="G741" t="str">
            <v>DESCUENTO S/ OTRAS MULTAS</v>
          </cell>
          <cell r="H741">
            <v>596</v>
          </cell>
        </row>
        <row r="742">
          <cell r="A742">
            <v>40125</v>
          </cell>
          <cell r="B742">
            <v>61972</v>
          </cell>
          <cell r="C742" t="str">
            <v>41620-01-0018-000</v>
          </cell>
          <cell r="G742" t="str">
            <v>DESCUENTO S/MULTAS DIRECCION DE PROTECCION CIVIL</v>
          </cell>
          <cell r="H742">
            <v>597</v>
          </cell>
        </row>
        <row r="743">
          <cell r="A743">
            <v>40126</v>
          </cell>
          <cell r="B743">
            <v>61973</v>
          </cell>
          <cell r="C743" t="str">
            <v>41620-01-0019-000</v>
          </cell>
          <cell r="G743" t="str">
            <v>DESCUENTO S/ MULTAS POR INCUMPLIMIENTO DE REQ.</v>
          </cell>
          <cell r="H743">
            <v>598</v>
          </cell>
        </row>
        <row r="744">
          <cell r="A744">
            <v>40127</v>
          </cell>
          <cell r="B744">
            <v>61974</v>
          </cell>
          <cell r="C744" t="str">
            <v>41620-01-0020-000</v>
          </cell>
          <cell r="G744" t="str">
            <v>DESCUENTO S/ MULTAS PODER JUDICIAL</v>
          </cell>
          <cell r="H744">
            <v>599</v>
          </cell>
        </row>
        <row r="745">
          <cell r="A745">
            <v>40128</v>
          </cell>
          <cell r="B745">
            <v>61975</v>
          </cell>
          <cell r="C745" t="str">
            <v>41620-01-0021-000</v>
          </cell>
          <cell r="G745" t="str">
            <v>DESCUENTO S/  MULTAS IMPUESTAS POR CONTRALORIA</v>
          </cell>
          <cell r="H745">
            <v>600</v>
          </cell>
        </row>
        <row r="746">
          <cell r="A746">
            <v>40129</v>
          </cell>
          <cell r="B746">
            <v>61976</v>
          </cell>
          <cell r="C746" t="str">
            <v>41620-01-0022-000</v>
          </cell>
          <cell r="G746" t="str">
            <v>DESCUENTO S/MULTAS TRANSP. PUB(TAXIS)SIN CONCESION</v>
          </cell>
          <cell r="H746">
            <v>601</v>
          </cell>
        </row>
        <row r="747">
          <cell r="C747" t="str">
            <v>41620-02-0000-000</v>
          </cell>
          <cell r="G747" t="str">
            <v>Actualizaciones</v>
          </cell>
        </row>
        <row r="748">
          <cell r="A748">
            <v>40602</v>
          </cell>
          <cell r="B748">
            <v>61913</v>
          </cell>
          <cell r="C748" t="str">
            <v>41620-02-0001-000</v>
          </cell>
          <cell r="G748" t="str">
            <v>ACTUALIZACION MULTAS AGENCIA ESTATAL DEL TRANSPORTE</v>
          </cell>
          <cell r="H748">
            <v>602</v>
          </cell>
        </row>
        <row r="749">
          <cell r="A749">
            <v>40601</v>
          </cell>
          <cell r="B749">
            <v>61912</v>
          </cell>
          <cell r="C749" t="str">
            <v>41620-02-0002-000</v>
          </cell>
          <cell r="G749" t="str">
            <v>ACTUALIZACION MULTAS ESTATALES DIR. CRED. Y COB</v>
          </cell>
          <cell r="H749">
            <v>603</v>
          </cell>
        </row>
        <row r="750">
          <cell r="A750">
            <v>40603</v>
          </cell>
          <cell r="B750">
            <v>61977</v>
          </cell>
          <cell r="C750" t="str">
            <v>41620-02-0003-000</v>
          </cell>
          <cell r="G750" t="str">
            <v>DESCUENTO S/ ACT. MULTAS ESTATALES DIR. CRED. Y COB.</v>
          </cell>
          <cell r="H750">
            <v>604</v>
          </cell>
        </row>
        <row r="751">
          <cell r="C751" t="str">
            <v>41620-03-0000-000</v>
          </cell>
          <cell r="G751" t="str">
            <v>Subsidios</v>
          </cell>
        </row>
        <row r="752">
          <cell r="A752">
            <v>40163</v>
          </cell>
          <cell r="B752">
            <v>61914</v>
          </cell>
          <cell r="C752" t="str">
            <v>41620-03-0001-000</v>
          </cell>
          <cell r="G752" t="str">
            <v>SUBSIDIO MULTAS TRANSPORTE PUB. (TAXIS SIN CONCESION)</v>
          </cell>
          <cell r="H752">
            <v>605</v>
          </cell>
        </row>
        <row r="753">
          <cell r="C753" t="str">
            <v>41620-04-0000-000</v>
          </cell>
          <cell r="G753" t="str">
            <v>Sanciones</v>
          </cell>
        </row>
        <row r="754">
          <cell r="A754">
            <v>40300</v>
          </cell>
          <cell r="B754">
            <v>61915</v>
          </cell>
          <cell r="C754" t="str">
            <v>41620-04-0001-000</v>
          </cell>
          <cell r="G754" t="str">
            <v>SANCIONES ADMINISTRATIVAS</v>
          </cell>
          <cell r="H754">
            <v>606</v>
          </cell>
        </row>
        <row r="755">
          <cell r="A755">
            <v>40906</v>
          </cell>
          <cell r="B755">
            <v>61916</v>
          </cell>
          <cell r="C755" t="str">
            <v>41620-04-0002-000</v>
          </cell>
          <cell r="G755" t="str">
            <v>SANCIONES A CONTRATISTAS P.E.I.</v>
          </cell>
          <cell r="H755">
            <v>607</v>
          </cell>
        </row>
        <row r="756">
          <cell r="C756" t="str">
            <v>41620-05-0000-000</v>
          </cell>
          <cell r="G756" t="str">
            <v>Gastos de Ejecucion</v>
          </cell>
        </row>
        <row r="757">
          <cell r="A757">
            <v>40500</v>
          </cell>
          <cell r="B757">
            <v>61917</v>
          </cell>
          <cell r="C757" t="str">
            <v>41620-05-0001-000</v>
          </cell>
          <cell r="G757" t="str">
            <v>GASTOS DE EJECUCION</v>
          </cell>
          <cell r="H757">
            <v>608</v>
          </cell>
        </row>
        <row r="758">
          <cell r="C758" t="str">
            <v>41620-06-0000-000</v>
          </cell>
          <cell r="G758" t="str">
            <v>Descuentso de Accesorios de Multas Estatales</v>
          </cell>
        </row>
        <row r="759">
          <cell r="A759">
            <v>40807</v>
          </cell>
          <cell r="B759">
            <v>61955</v>
          </cell>
          <cell r="C759" t="str">
            <v>41620-06-0001-000</v>
          </cell>
          <cell r="G759" t="str">
            <v>DESCUENTO S/ ACCES. DE MULTAS</v>
          </cell>
          <cell r="H759">
            <v>609</v>
          </cell>
        </row>
        <row r="760">
          <cell r="A760">
            <v>40808</v>
          </cell>
          <cell r="B760">
            <v>61956</v>
          </cell>
          <cell r="C760" t="str">
            <v>41620-06-0002-000</v>
          </cell>
          <cell r="G760" t="str">
            <v>DESCUENTO S/ ACCES. DE MULTA IMP. P/LA AGENCIA EST. DEL TRANSP.</v>
          </cell>
          <cell r="H760">
            <v>610</v>
          </cell>
        </row>
        <row r="761">
          <cell r="A761">
            <v>40809</v>
          </cell>
          <cell r="B761">
            <v>61957</v>
          </cell>
          <cell r="C761" t="str">
            <v>41620-06-0003-000</v>
          </cell>
          <cell r="G761" t="str">
            <v>DESCUENTO S/ ACCES. DE MULTAS DE LA SUBSECRETARIA DE SALUD</v>
          </cell>
          <cell r="H761">
            <v>611</v>
          </cell>
        </row>
        <row r="762">
          <cell r="A762">
            <v>40810</v>
          </cell>
          <cell r="B762">
            <v>61958</v>
          </cell>
          <cell r="C762" t="str">
            <v>41620-06-0004-000</v>
          </cell>
          <cell r="G762" t="str">
            <v>DESCUENTO S/ ACCES. DE MULTAS DE LA SUBSECRETARIA DE ECOLOGIA</v>
          </cell>
          <cell r="H762">
            <v>612</v>
          </cell>
        </row>
        <row r="763">
          <cell r="A763">
            <v>40811</v>
          </cell>
          <cell r="B763">
            <v>61959</v>
          </cell>
          <cell r="C763" t="str">
            <v>41620-06-0005-000</v>
          </cell>
          <cell r="G763" t="str">
            <v>DESCUENTO S/ ACCES. DE OTRAS MULTAS</v>
          </cell>
          <cell r="H763">
            <v>613</v>
          </cell>
        </row>
        <row r="764">
          <cell r="A764">
            <v>40812</v>
          </cell>
          <cell r="B764">
            <v>61960</v>
          </cell>
          <cell r="C764" t="str">
            <v>41620-06-0006-000</v>
          </cell>
          <cell r="G764" t="str">
            <v>DESCUENTO S/ ACCES. DE MULTAS DIRECCION DE PROTECCION CIVIL</v>
          </cell>
          <cell r="H764">
            <v>614</v>
          </cell>
        </row>
        <row r="765">
          <cell r="A765">
            <v>40813</v>
          </cell>
          <cell r="B765">
            <v>61961</v>
          </cell>
          <cell r="C765" t="str">
            <v>41620-06-0007-000</v>
          </cell>
          <cell r="G765" t="str">
            <v>DESCUENTO S/ ACCES. DE MULTAS POR INCUMPLIMIENTO DE REQ.</v>
          </cell>
          <cell r="H765">
            <v>615</v>
          </cell>
        </row>
        <row r="766">
          <cell r="A766">
            <v>40814</v>
          </cell>
          <cell r="B766">
            <v>61962</v>
          </cell>
          <cell r="C766" t="str">
            <v>41620-06-0008-000</v>
          </cell>
          <cell r="G766" t="str">
            <v>DESCUENTO S/ ACCES. DE MULTAS PODER JUDICIAL</v>
          </cell>
          <cell r="H766">
            <v>616</v>
          </cell>
        </row>
        <row r="767">
          <cell r="A767">
            <v>40815</v>
          </cell>
          <cell r="B767">
            <v>61963</v>
          </cell>
          <cell r="C767" t="str">
            <v>41620-06-0009-000</v>
          </cell>
          <cell r="G767" t="str">
            <v>DESCUENTO S/ ACCES. DE MULTAS IMPUESTAS POR CONTRALORIA</v>
          </cell>
          <cell r="H767">
            <v>617</v>
          </cell>
        </row>
        <row r="768">
          <cell r="A768">
            <v>40816</v>
          </cell>
          <cell r="B768">
            <v>61964</v>
          </cell>
          <cell r="C768" t="str">
            <v>41620-06-0010-000</v>
          </cell>
          <cell r="G768" t="str">
            <v>DESCUENTO S/ ACCES. DE MULTAS TRANSP. PUB(TAXIS)SIN CONCESION</v>
          </cell>
          <cell r="H768">
            <v>618</v>
          </cell>
        </row>
        <row r="769">
          <cell r="A769">
            <v>40818</v>
          </cell>
          <cell r="B769">
            <v>61965</v>
          </cell>
          <cell r="C769" t="str">
            <v>41620-06-0012-000</v>
          </cell>
          <cell r="G769" t="str">
            <v>DESCUENTO S/ ACCES. DE CONMUTACION DE PENAS</v>
          </cell>
          <cell r="H769">
            <v>619</v>
          </cell>
        </row>
        <row r="770">
          <cell r="A770">
            <v>40819</v>
          </cell>
          <cell r="B770">
            <v>61966</v>
          </cell>
          <cell r="C770" t="str">
            <v>41620-06-0013-000</v>
          </cell>
          <cell r="G770" t="str">
            <v>DESCUENTO S/ ACCES. DE ACT. MULTAS ESTATALES DIR. CRED. Y COB.</v>
          </cell>
          <cell r="H770">
            <v>620</v>
          </cell>
        </row>
        <row r="771">
          <cell r="C771" t="str">
            <v>41680-01-0000-000</v>
          </cell>
          <cell r="G771" t="str">
            <v>Accesorios de Aprovechamientos</v>
          </cell>
        </row>
        <row r="772">
          <cell r="A772">
            <v>40212</v>
          </cell>
          <cell r="B772">
            <v>61936</v>
          </cell>
          <cell r="C772" t="str">
            <v>41680-01-0001-000</v>
          </cell>
          <cell r="G772" t="str">
            <v>RECARGOS PLUSVALIA LINCOLN</v>
          </cell>
          <cell r="H772">
            <v>621</v>
          </cell>
        </row>
        <row r="773">
          <cell r="A773">
            <v>40209</v>
          </cell>
          <cell r="B773">
            <v>61937</v>
          </cell>
          <cell r="C773" t="str">
            <v>41680-01-0002-000</v>
          </cell>
          <cell r="G773" t="str">
            <v>RECARGOS POR MULTAS AGENCIA ESTATAL DEL TRANSPORTE</v>
          </cell>
          <cell r="H773">
            <v>622</v>
          </cell>
        </row>
        <row r="774">
          <cell r="A774">
            <v>40505</v>
          </cell>
          <cell r="B774">
            <v>61941</v>
          </cell>
          <cell r="C774" t="str">
            <v>41680-01-0003-000</v>
          </cell>
          <cell r="G774" t="str">
            <v>GASTOS DE EJECUCION CHEQUES NO PAGADOS</v>
          </cell>
          <cell r="H774">
            <v>623</v>
          </cell>
        </row>
        <row r="775">
          <cell r="A775">
            <v>40502</v>
          </cell>
          <cell r="B775">
            <v>61942</v>
          </cell>
          <cell r="C775" t="str">
            <v>41680-01-0004-000</v>
          </cell>
          <cell r="G775" t="str">
            <v>GASTOS DE EJECUCION X MULTAS AGENCIA EST.TRANSP</v>
          </cell>
          <cell r="H775">
            <v>624</v>
          </cell>
        </row>
        <row r="776">
          <cell r="A776">
            <v>57409</v>
          </cell>
          <cell r="B776">
            <v>61953</v>
          </cell>
          <cell r="C776" t="str">
            <v>41680-01-0005-000</v>
          </cell>
          <cell r="G776" t="str">
            <v>GASTOS DE COBRO CREDITOS FISCALES DE MULTAS GRAL. LEY</v>
          </cell>
          <cell r="H776">
            <v>625</v>
          </cell>
        </row>
        <row r="777">
          <cell r="A777">
            <v>40820</v>
          </cell>
          <cell r="B777">
            <v>61978</v>
          </cell>
          <cell r="C777" t="str">
            <v>41680-01-0006-000</v>
          </cell>
          <cell r="G777" t="str">
            <v>DESC.S/ACCES. AL IMP. MEJORA ESPECIFICA PLUSVALIA</v>
          </cell>
          <cell r="H777">
            <v>626</v>
          </cell>
        </row>
        <row r="778">
          <cell r="A778">
            <v>40821</v>
          </cell>
          <cell r="B778">
            <v>61979</v>
          </cell>
          <cell r="C778" t="str">
            <v>41680-01-0007-000</v>
          </cell>
          <cell r="G778" t="str">
            <v>DESC. S/ACCESORIOS DEUDORES DIV. DIR. DE RECAUDACION</v>
          </cell>
          <cell r="H778">
            <v>627</v>
          </cell>
        </row>
        <row r="779">
          <cell r="A779">
            <v>40822</v>
          </cell>
          <cell r="B779">
            <v>61980</v>
          </cell>
          <cell r="C779" t="str">
            <v>41680-01-0008-000</v>
          </cell>
          <cell r="G779" t="str">
            <v>DESC. S/ACCESORIOS DEUDORES DIV. DIR INST. CONTROL VEHICULAR</v>
          </cell>
          <cell r="H779">
            <v>628</v>
          </cell>
        </row>
        <row r="780">
          <cell r="C780" t="str">
            <v>41690-01-0000-000</v>
          </cell>
          <cell r="G780" t="str">
            <v>Donativos</v>
          </cell>
        </row>
        <row r="781">
          <cell r="A781">
            <v>41000</v>
          </cell>
          <cell r="B781">
            <v>61918</v>
          </cell>
          <cell r="C781" t="str">
            <v>41690-01-0001-000</v>
          </cell>
          <cell r="G781" t="str">
            <v>DONATIVOS PARA OBRAS Y GASTOS PUBLICOS</v>
          </cell>
          <cell r="H781">
            <v>629</v>
          </cell>
        </row>
        <row r="782">
          <cell r="A782">
            <v>41001</v>
          </cell>
          <cell r="B782">
            <v>61919</v>
          </cell>
          <cell r="C782" t="str">
            <v>41690-01-0002-000</v>
          </cell>
          <cell r="G782" t="str">
            <v>DONATIVOS PARA OBRAS VIA RAPIDA</v>
          </cell>
          <cell r="H782">
            <v>630</v>
          </cell>
        </row>
        <row r="783">
          <cell r="A783">
            <v>41004</v>
          </cell>
          <cell r="B783">
            <v>61920</v>
          </cell>
          <cell r="C783" t="str">
            <v>41690-01-0003-000</v>
          </cell>
          <cell r="G783" t="str">
            <v>DONATIVOS PARA CRUZ ROJA</v>
          </cell>
          <cell r="H783">
            <v>631</v>
          </cell>
        </row>
        <row r="784">
          <cell r="A784">
            <v>41005</v>
          </cell>
          <cell r="B784">
            <v>61921</v>
          </cell>
          <cell r="C784" t="str">
            <v>41690-01-0004-000</v>
          </cell>
          <cell r="G784" t="str">
            <v>DONATIVOS PARA PATRONATO DE BOMBEROS</v>
          </cell>
          <cell r="H784">
            <v>632</v>
          </cell>
        </row>
        <row r="785">
          <cell r="A785">
            <v>41006</v>
          </cell>
          <cell r="B785">
            <v>61922</v>
          </cell>
          <cell r="C785" t="str">
            <v>41690-01-0005-000</v>
          </cell>
          <cell r="G785" t="str">
            <v>DONATIVOS PARA CRUZ VERDE</v>
          </cell>
          <cell r="H785">
            <v>633</v>
          </cell>
        </row>
        <row r="786">
          <cell r="A786">
            <v>41007</v>
          </cell>
          <cell r="B786">
            <v>61923</v>
          </cell>
          <cell r="C786" t="str">
            <v>41690-01-0006-000</v>
          </cell>
          <cell r="G786" t="str">
            <v>DONATIVOS POR APLICAR</v>
          </cell>
          <cell r="H786">
            <v>634</v>
          </cell>
        </row>
        <row r="787">
          <cell r="A787">
            <v>41008</v>
          </cell>
          <cell r="B787">
            <v>61924</v>
          </cell>
          <cell r="C787" t="str">
            <v>41690-01-0007-000</v>
          </cell>
          <cell r="G787" t="str">
            <v>DONATIVOS PRO-PATRONATO RECONSTRUYAMOS NL</v>
          </cell>
          <cell r="H787">
            <v>635</v>
          </cell>
        </row>
        <row r="788">
          <cell r="C788" t="str">
            <v>41690-02-0000-000</v>
          </cell>
          <cell r="G788" t="str">
            <v>Aportaciones Estatales</v>
          </cell>
        </row>
        <row r="789">
          <cell r="A789">
            <v>40904</v>
          </cell>
          <cell r="B789">
            <v>61925</v>
          </cell>
          <cell r="C789" t="str">
            <v>41690-02-0001-000</v>
          </cell>
          <cell r="G789" t="str">
            <v>APORTACIONES C.M.C.I.</v>
          </cell>
          <cell r="H789">
            <v>636</v>
          </cell>
        </row>
        <row r="790">
          <cell r="A790">
            <v>41101</v>
          </cell>
          <cell r="B790">
            <v>61926</v>
          </cell>
          <cell r="C790" t="str">
            <v>41690-02-0002-000</v>
          </cell>
          <cell r="G790" t="str">
            <v>APORTACIONES UIE</v>
          </cell>
          <cell r="H790">
            <v>637</v>
          </cell>
        </row>
        <row r="791">
          <cell r="A791">
            <v>41102</v>
          </cell>
          <cell r="B791">
            <v>61927</v>
          </cell>
          <cell r="C791" t="str">
            <v>41690-02-0003-000</v>
          </cell>
          <cell r="G791" t="str">
            <v>APORTACIONES SRIA.CONTRALORIA</v>
          </cell>
          <cell r="H791">
            <v>638</v>
          </cell>
        </row>
        <row r="792">
          <cell r="A792">
            <v>41106</v>
          </cell>
          <cell r="B792">
            <v>61928</v>
          </cell>
          <cell r="C792" t="str">
            <v>41690-02-0004-000</v>
          </cell>
          <cell r="G792" t="str">
            <v>APORTACIONES ICV</v>
          </cell>
          <cell r="H792">
            <v>639</v>
          </cell>
        </row>
        <row r="793">
          <cell r="A793">
            <v>41109</v>
          </cell>
          <cell r="B793">
            <v>61929</v>
          </cell>
          <cell r="C793" t="str">
            <v>41690-02-0005-000</v>
          </cell>
          <cell r="G793" t="str">
            <v>APORTACIONES UANL</v>
          </cell>
          <cell r="H793">
            <v>640</v>
          </cell>
        </row>
        <row r="794">
          <cell r="A794">
            <v>41111</v>
          </cell>
          <cell r="B794">
            <v>61930</v>
          </cell>
          <cell r="C794" t="str">
            <v>41690-02-0006-000</v>
          </cell>
          <cell r="G794" t="str">
            <v>APORTACIONES OTROS ORGANISMOS</v>
          </cell>
          <cell r="H794">
            <v>641</v>
          </cell>
        </row>
        <row r="795">
          <cell r="A795">
            <v>41607</v>
          </cell>
          <cell r="B795">
            <v>61931</v>
          </cell>
          <cell r="C795" t="str">
            <v>41690-02-0007-000</v>
          </cell>
          <cell r="G795" t="str">
            <v>COORD.DE PROY. INFRAC.ESTRATEGICA (COPIES)</v>
          </cell>
          <cell r="H795">
            <v>642</v>
          </cell>
        </row>
        <row r="796">
          <cell r="A796">
            <v>44001</v>
          </cell>
          <cell r="B796">
            <v>61932</v>
          </cell>
          <cell r="C796" t="str">
            <v>41690-02-0008-000</v>
          </cell>
          <cell r="G796" t="str">
            <v>MUNICIPIOS AREA METROPOLITANA</v>
          </cell>
          <cell r="H796">
            <v>643</v>
          </cell>
        </row>
        <row r="797">
          <cell r="A797">
            <v>44002</v>
          </cell>
          <cell r="B797">
            <v>61933</v>
          </cell>
          <cell r="C797" t="str">
            <v>41690-02-0009-000</v>
          </cell>
          <cell r="G797" t="str">
            <v>OTROS MUNICIPIOS</v>
          </cell>
          <cell r="H797">
            <v>644</v>
          </cell>
        </row>
        <row r="798">
          <cell r="A798">
            <v>41002</v>
          </cell>
          <cell r="B798">
            <v>61934</v>
          </cell>
          <cell r="C798" t="str">
            <v>41690-02-0010-000</v>
          </cell>
          <cell r="G798" t="str">
            <v>APORT. AL GOBIERNO DEL EDO. PORK APOYO DE SEGURIDAD</v>
          </cell>
          <cell r="H798">
            <v>645</v>
          </cell>
        </row>
        <row r="799">
          <cell r="A799">
            <v>40908</v>
          </cell>
          <cell r="B799">
            <v>61935</v>
          </cell>
          <cell r="C799" t="str">
            <v>41690-02-0011-000</v>
          </cell>
          <cell r="G799" t="str">
            <v>REINTEGROS DE PRESUPUESTO</v>
          </cell>
          <cell r="H799">
            <v>646</v>
          </cell>
        </row>
        <row r="800">
          <cell r="C800" t="str">
            <v>41690-03-0000-000</v>
          </cell>
          <cell r="G800" t="str">
            <v>Otros Aprovechamientos Varios</v>
          </cell>
        </row>
        <row r="801">
          <cell r="A801">
            <v>40210</v>
          </cell>
          <cell r="B801">
            <v>61938</v>
          </cell>
          <cell r="C801" t="str">
            <v>41690-03-0001-000</v>
          </cell>
          <cell r="G801" t="str">
            <v>INTS. POR PLAZO X MULTAS ESTATALES DIR.CRED.Y COB.</v>
          </cell>
          <cell r="H801">
            <v>647</v>
          </cell>
        </row>
        <row r="802">
          <cell r="A802">
            <v>40206</v>
          </cell>
          <cell r="B802">
            <v>61939</v>
          </cell>
          <cell r="C802" t="str">
            <v>41690-03-0002-000</v>
          </cell>
          <cell r="G802" t="str">
            <v>INTERESES POR PLAZO I.S.N.</v>
          </cell>
          <cell r="H802">
            <v>648</v>
          </cell>
        </row>
        <row r="803">
          <cell r="A803">
            <v>26902</v>
          </cell>
          <cell r="B803">
            <v>61940</v>
          </cell>
          <cell r="C803" t="str">
            <v>41690-03-0003-000</v>
          </cell>
          <cell r="G803" t="str">
            <v>INTERESES POR CONVENIO CONTROL VEHICULAR</v>
          </cell>
          <cell r="H803">
            <v>649</v>
          </cell>
        </row>
        <row r="804">
          <cell r="A804">
            <v>40509</v>
          </cell>
          <cell r="B804">
            <v>61944</v>
          </cell>
          <cell r="C804" t="str">
            <v>41690-03-0004-000</v>
          </cell>
          <cell r="G804" t="str">
            <v>GASTOS DE COBRANZA PLUSVALIA LINCOLN</v>
          </cell>
          <cell r="H804">
            <v>650</v>
          </cell>
        </row>
        <row r="805">
          <cell r="A805">
            <v>40507</v>
          </cell>
          <cell r="B805">
            <v>61943</v>
          </cell>
          <cell r="C805" t="str">
            <v>41690-03-0005-000</v>
          </cell>
          <cell r="G805" t="str">
            <v>COBRO GASTOS EXTRAORDINARIOS</v>
          </cell>
          <cell r="H805">
            <v>651</v>
          </cell>
        </row>
        <row r="806">
          <cell r="A806">
            <v>40701</v>
          </cell>
          <cell r="B806">
            <v>61945</v>
          </cell>
          <cell r="C806" t="str">
            <v>41690-03-0006-000</v>
          </cell>
          <cell r="G806" t="str">
            <v>SERVICIOS DE MENSAJERIA</v>
          </cell>
          <cell r="H806">
            <v>652</v>
          </cell>
        </row>
        <row r="807">
          <cell r="A807">
            <v>40900</v>
          </cell>
          <cell r="B807">
            <v>61946</v>
          </cell>
          <cell r="C807" t="str">
            <v>41690-03-0007-000</v>
          </cell>
          <cell r="G807" t="str">
            <v>DIVERSOS</v>
          </cell>
          <cell r="H807">
            <v>653</v>
          </cell>
        </row>
        <row r="808">
          <cell r="A808">
            <v>46001</v>
          </cell>
          <cell r="B808">
            <v>61947</v>
          </cell>
          <cell r="C808" t="str">
            <v>41690-03-0008-000</v>
          </cell>
          <cell r="G808" t="str">
            <v>DEVOLUCION DIVERSOS APROVECHAMIENTOS</v>
          </cell>
          <cell r="H808">
            <v>654</v>
          </cell>
        </row>
        <row r="809">
          <cell r="A809">
            <v>40250</v>
          </cell>
          <cell r="B809">
            <v>61948</v>
          </cell>
          <cell r="C809" t="str">
            <v>41690-03-0009-000</v>
          </cell>
          <cell r="G809" t="str">
            <v>BONIFICACIONES PLUSVALIA LINCOLN</v>
          </cell>
          <cell r="H809">
            <v>655</v>
          </cell>
        </row>
        <row r="810">
          <cell r="A810">
            <v>40400</v>
          </cell>
          <cell r="B810">
            <v>61949</v>
          </cell>
          <cell r="C810" t="str">
            <v>41690-03-0010-000</v>
          </cell>
          <cell r="G810" t="str">
            <v>CONMUTACION DE PENAS</v>
          </cell>
          <cell r="H810">
            <v>656</v>
          </cell>
        </row>
        <row r="811">
          <cell r="A811">
            <v>46002</v>
          </cell>
          <cell r="B811">
            <v>61951</v>
          </cell>
          <cell r="C811" t="str">
            <v>41690-03-0011-000</v>
          </cell>
          <cell r="G811" t="str">
            <v>DEV.ISR, IVA, IETU PEQ.CONTRIB. (REPECOS)</v>
          </cell>
          <cell r="H811">
            <v>657</v>
          </cell>
        </row>
        <row r="812">
          <cell r="A812">
            <v>57701</v>
          </cell>
          <cell r="B812">
            <v>61954</v>
          </cell>
          <cell r="C812" t="str">
            <v>41690-03-0012-000</v>
          </cell>
          <cell r="G812" t="str">
            <v>DESCUENTOS DE ACCESORIOS FEDERALES</v>
          </cell>
          <cell r="H812">
            <v>658</v>
          </cell>
        </row>
        <row r="814">
          <cell r="B814">
            <v>62</v>
          </cell>
          <cell r="E814" t="str">
            <v>APROVECHAMIENTOS DE CAPITAL</v>
          </cell>
        </row>
        <row r="817">
          <cell r="B817">
            <v>69</v>
          </cell>
          <cell r="C817" t="str">
            <v>41920-00-0000-000</v>
          </cell>
          <cell r="E817" t="str">
            <v>APROVECHAMIENTOS NO COMPRENDIDOS EN LAS FRACCIONES DE LA LEY DE INGRESOS</v>
          </cell>
        </row>
        <row r="818">
          <cell r="E818" t="str">
            <v>CAUSADAS EN EJERCICIOS FISCALES ANTERIORES PENDIENTES DE LIQUIDACION DE PAGO</v>
          </cell>
        </row>
        <row r="820">
          <cell r="B820">
            <v>7</v>
          </cell>
          <cell r="C820" t="str">
            <v>41700-00-0000-000</v>
          </cell>
          <cell r="D820" t="str">
            <v>INGRESOS POR VENTAS DE BIENES Y SERVICIOS</v>
          </cell>
        </row>
        <row r="822">
          <cell r="B822">
            <v>71</v>
          </cell>
          <cell r="C822" t="str">
            <v>41730-00-0000-000</v>
          </cell>
          <cell r="E822" t="str">
            <v>INGRESOS POR VENTAS DE BIENES Y SERVICIOS DE ORGANISMOS DESCENTRALIZADOS</v>
          </cell>
        </row>
        <row r="824">
          <cell r="B824">
            <v>72</v>
          </cell>
          <cell r="C824" t="str">
            <v>41740-00-0000-000</v>
          </cell>
          <cell r="E824" t="str">
            <v>INGRESOS DE OPERACIÓN DE ENTIDADES PARAESTATALES EMPRESARIALES</v>
          </cell>
        </row>
        <row r="826">
          <cell r="B826">
            <v>73</v>
          </cell>
          <cell r="C826" t="str">
            <v>41720-00-0000-000</v>
          </cell>
          <cell r="E826" t="str">
            <v>INGRESOS POR VENTAS DE BIENES Y SERVICIOS PRODUCIDOS EN ESTABLECIMIENTOS</v>
          </cell>
        </row>
        <row r="827">
          <cell r="E827" t="str">
            <v>DEL GOBIERNO CENTRAL</v>
          </cell>
        </row>
        <row r="829">
          <cell r="B829">
            <v>8</v>
          </cell>
          <cell r="C829" t="str">
            <v>42100-00-0000-000</v>
          </cell>
          <cell r="D829" t="str">
            <v>PARTICIPACIONES Y APORTACIONES</v>
          </cell>
        </row>
        <row r="831">
          <cell r="B831">
            <v>81</v>
          </cell>
          <cell r="C831" t="str">
            <v>42110-00-0000-000</v>
          </cell>
          <cell r="E831" t="str">
            <v>PARTICIPACIONES</v>
          </cell>
        </row>
        <row r="832">
          <cell r="B832">
            <v>811</v>
          </cell>
          <cell r="C832" t="str">
            <v>42110-01-0000-000</v>
          </cell>
          <cell r="F832" t="str">
            <v>PARTICIPACIONES</v>
          </cell>
        </row>
        <row r="833">
          <cell r="A833">
            <v>51300</v>
          </cell>
          <cell r="B833">
            <v>81101</v>
          </cell>
          <cell r="C833" t="str">
            <v>42110-01-0001-000</v>
          </cell>
          <cell r="G833" t="str">
            <v>FONDO DE PARTICIPACIONES FEDERALES AÑOS ANTERIORES</v>
          </cell>
          <cell r="H833">
            <v>659</v>
          </cell>
        </row>
        <row r="834">
          <cell r="A834">
            <v>51400</v>
          </cell>
          <cell r="B834">
            <v>81102</v>
          </cell>
          <cell r="C834" t="str">
            <v>42110-01-0002-000</v>
          </cell>
          <cell r="G834" t="str">
            <v>FONDO DE FISCALIZACION</v>
          </cell>
          <cell r="H834">
            <v>660</v>
          </cell>
        </row>
        <row r="835">
          <cell r="A835">
            <v>53400</v>
          </cell>
          <cell r="B835">
            <v>81103</v>
          </cell>
          <cell r="C835" t="str">
            <v>42110-01-0003-000</v>
          </cell>
          <cell r="G835" t="str">
            <v xml:space="preserve">FONDO GENERAL DE PARTICIPACIONES </v>
          </cell>
          <cell r="H835">
            <v>661</v>
          </cell>
        </row>
        <row r="836">
          <cell r="A836">
            <v>53500</v>
          </cell>
          <cell r="B836">
            <v>81104</v>
          </cell>
          <cell r="C836" t="str">
            <v>42110-01-0004-000</v>
          </cell>
          <cell r="G836" t="str">
            <v>IMP. ESP. S/PRODUC. Y SERV. ALC. TAB. Y CERVEZA</v>
          </cell>
          <cell r="H836">
            <v>662</v>
          </cell>
        </row>
        <row r="837">
          <cell r="A837">
            <v>53501</v>
          </cell>
          <cell r="B837">
            <v>81105</v>
          </cell>
          <cell r="C837" t="str">
            <v>42110-01-0005-000</v>
          </cell>
          <cell r="G837" t="str">
            <v>IMP. ESP. S/PRODUC. Y SERV. ALC. TAB. Y CERVEZA EJERC.ANTERIORES</v>
          </cell>
          <cell r="H837">
            <v>663</v>
          </cell>
        </row>
        <row r="838">
          <cell r="A838">
            <v>53600</v>
          </cell>
          <cell r="B838">
            <v>81106</v>
          </cell>
          <cell r="C838" t="str">
            <v>42110-01-0006-000</v>
          </cell>
          <cell r="G838" t="str">
            <v>FONDO DE FOMENTO MUNICIPAL</v>
          </cell>
          <cell r="H838">
            <v>664</v>
          </cell>
        </row>
        <row r="839">
          <cell r="A839">
            <v>53700</v>
          </cell>
          <cell r="B839">
            <v>81107</v>
          </cell>
          <cell r="C839" t="str">
            <v>42110-01-0007-000</v>
          </cell>
          <cell r="G839" t="str">
            <v>FONDO DE FOMENTO AÑOS ANTERIORES</v>
          </cell>
          <cell r="H839">
            <v>665</v>
          </cell>
        </row>
        <row r="840">
          <cell r="A840">
            <v>70200</v>
          </cell>
          <cell r="B840">
            <v>81108</v>
          </cell>
          <cell r="C840" t="str">
            <v>42110-01-0008-000</v>
          </cell>
          <cell r="G840" t="str">
            <v>ANTICIPO DE PARTICIPACIONES PARA EL EDO. Y MPIO.</v>
          </cell>
          <cell r="H840">
            <v>666</v>
          </cell>
        </row>
        <row r="841">
          <cell r="A841">
            <v>70201</v>
          </cell>
          <cell r="B841">
            <v>81109</v>
          </cell>
          <cell r="C841" t="str">
            <v>42110-01-0009-000</v>
          </cell>
          <cell r="G841" t="str">
            <v>ANTICIPO EXTRAORDINARIO DE PARTICIPACIONES</v>
          </cell>
          <cell r="H841">
            <v>667</v>
          </cell>
        </row>
        <row r="843">
          <cell r="B843">
            <v>82</v>
          </cell>
          <cell r="C843" t="str">
            <v>42120-00-0000-000</v>
          </cell>
          <cell r="E843" t="str">
            <v>APORTACIONES</v>
          </cell>
        </row>
        <row r="844">
          <cell r="B844">
            <v>821</v>
          </cell>
          <cell r="C844" t="str">
            <v>42120-01-0000-000</v>
          </cell>
          <cell r="F844" t="str">
            <v>APORTACIONES</v>
          </cell>
        </row>
        <row r="845">
          <cell r="A845">
            <v>59101</v>
          </cell>
          <cell r="B845">
            <v>82101</v>
          </cell>
          <cell r="C845" t="str">
            <v>42120-01-0001-000</v>
          </cell>
          <cell r="G845" t="str">
            <v>FORTALECIMIENTO A ENTIDADES FEDERATIVAS</v>
          </cell>
          <cell r="H845">
            <v>668</v>
          </cell>
        </row>
        <row r="846">
          <cell r="A846">
            <v>59201</v>
          </cell>
          <cell r="B846">
            <v>82102</v>
          </cell>
          <cell r="C846" t="str">
            <v>42120-01-0002-000</v>
          </cell>
          <cell r="G846" t="str">
            <v>EDUCACION BASICA Y NORMAL</v>
          </cell>
          <cell r="H846">
            <v>669</v>
          </cell>
        </row>
        <row r="847">
          <cell r="A847">
            <v>59202</v>
          </cell>
          <cell r="B847">
            <v>82103</v>
          </cell>
          <cell r="C847" t="str">
            <v>42120-01-0003-000</v>
          </cell>
          <cell r="G847" t="str">
            <v>ALTA CARGA EDUCATIVA</v>
          </cell>
          <cell r="H847">
            <v>670</v>
          </cell>
        </row>
        <row r="848">
          <cell r="A848">
            <v>59203</v>
          </cell>
          <cell r="B848">
            <v>82104</v>
          </cell>
          <cell r="C848" t="str">
            <v>42120-01-0004-000</v>
          </cell>
          <cell r="G848" t="str">
            <v>SERVICIOS DE SALUD</v>
          </cell>
          <cell r="H848">
            <v>671</v>
          </cell>
        </row>
        <row r="849">
          <cell r="A849">
            <v>59204</v>
          </cell>
          <cell r="B849">
            <v>82105</v>
          </cell>
          <cell r="C849" t="str">
            <v>42120-01-0005-000</v>
          </cell>
          <cell r="G849" t="str">
            <v>INFRAESTRUCTURA SOCIAL ESTATAL (FISE)</v>
          </cell>
          <cell r="H849">
            <v>672</v>
          </cell>
        </row>
        <row r="850">
          <cell r="A850">
            <v>59205</v>
          </cell>
          <cell r="B850">
            <v>82106</v>
          </cell>
          <cell r="C850" t="str">
            <v>42120-01-0006-000</v>
          </cell>
          <cell r="G850" t="str">
            <v>INFRAESTRUCTURA SOCIAL MUNICIPAL (FISM)</v>
          </cell>
          <cell r="H850">
            <v>673</v>
          </cell>
        </row>
        <row r="851">
          <cell r="A851">
            <v>59206</v>
          </cell>
          <cell r="B851">
            <v>82107</v>
          </cell>
          <cell r="C851" t="str">
            <v>42120-01-0007-000</v>
          </cell>
          <cell r="G851" t="str">
            <v>FORTALECIMIENTO DE LOS MUNICIPIOS (FORTAMUN)</v>
          </cell>
          <cell r="H851">
            <v>674</v>
          </cell>
        </row>
        <row r="852">
          <cell r="A852">
            <v>59207</v>
          </cell>
          <cell r="B852">
            <v>82108</v>
          </cell>
          <cell r="C852" t="str">
            <v>42120-01-0008-000</v>
          </cell>
          <cell r="G852" t="str">
            <v>ASISTENCIA SOCIAL</v>
          </cell>
          <cell r="H852">
            <v>675</v>
          </cell>
        </row>
        <row r="853">
          <cell r="A853">
            <v>59208</v>
          </cell>
          <cell r="B853">
            <v>82109</v>
          </cell>
          <cell r="C853" t="str">
            <v>42120-01-0009-000</v>
          </cell>
          <cell r="G853" t="str">
            <v>INFRAESTRUCTURA EDUCATIVA BASICA</v>
          </cell>
          <cell r="H853">
            <v>676</v>
          </cell>
        </row>
        <row r="854">
          <cell r="A854">
            <v>59209</v>
          </cell>
          <cell r="B854">
            <v>82110</v>
          </cell>
          <cell r="C854" t="str">
            <v>42120-01-0010-000</v>
          </cell>
          <cell r="G854" t="str">
            <v>INFRAESTRUCTURA EDUCATIVA SUPERIOR</v>
          </cell>
          <cell r="H854">
            <v>677</v>
          </cell>
        </row>
        <row r="855">
          <cell r="A855">
            <v>59210</v>
          </cell>
          <cell r="B855">
            <v>82111</v>
          </cell>
          <cell r="C855" t="str">
            <v>42120-01-0011-000</v>
          </cell>
          <cell r="G855" t="str">
            <v>EDUCACION TECNOLOGICA (FAETA)</v>
          </cell>
          <cell r="H855">
            <v>678</v>
          </cell>
        </row>
        <row r="856">
          <cell r="A856">
            <v>59211</v>
          </cell>
          <cell r="B856">
            <v>82112</v>
          </cell>
          <cell r="C856" t="str">
            <v>42120-01-0012-000</v>
          </cell>
          <cell r="G856" t="str">
            <v>EDUCACION DE ADULTOS</v>
          </cell>
          <cell r="H856">
            <v>679</v>
          </cell>
        </row>
        <row r="857">
          <cell r="A857">
            <v>59212</v>
          </cell>
          <cell r="B857">
            <v>82113</v>
          </cell>
          <cell r="C857" t="str">
            <v>42120-01-0013-000</v>
          </cell>
          <cell r="G857" t="str">
            <v>SEGURIDAD PUBLICA</v>
          </cell>
          <cell r="H857">
            <v>680</v>
          </cell>
        </row>
        <row r="858">
          <cell r="A858">
            <v>59213</v>
          </cell>
          <cell r="B858">
            <v>82114</v>
          </cell>
          <cell r="C858" t="str">
            <v>42120-01-0014-000</v>
          </cell>
          <cell r="G858" t="str">
            <v>APORTACIONES FEDERALES CARRERA MAGISTERIAL</v>
          </cell>
          <cell r="H858">
            <v>681</v>
          </cell>
        </row>
        <row r="859">
          <cell r="A859">
            <v>59214</v>
          </cell>
          <cell r="B859">
            <v>82115</v>
          </cell>
          <cell r="C859" t="str">
            <v>42120-01-0015-000</v>
          </cell>
          <cell r="G859" t="str">
            <v>APORTACIONES FEDERALES CARRERA MAGISTERIAL EJERCICIOS ANTERIORES</v>
          </cell>
          <cell r="H859">
            <v>682</v>
          </cell>
        </row>
        <row r="860">
          <cell r="A860">
            <v>59215</v>
          </cell>
          <cell r="B860">
            <v>82116</v>
          </cell>
          <cell r="C860" t="str">
            <v>42120-01-0016-000</v>
          </cell>
          <cell r="G860" t="str">
            <v>INFRAESTRUCTURA EDUCATIVA MEDIA SUPERIOR</v>
          </cell>
          <cell r="H860">
            <v>683</v>
          </cell>
        </row>
        <row r="862">
          <cell r="B862">
            <v>83</v>
          </cell>
          <cell r="C862" t="str">
            <v>42130-00-0000-000</v>
          </cell>
          <cell r="E862" t="str">
            <v>CONVENIOS</v>
          </cell>
        </row>
        <row r="863">
          <cell r="B863">
            <v>831</v>
          </cell>
          <cell r="C863" t="str">
            <v>42130-01-0000-000</v>
          </cell>
          <cell r="F863" t="str">
            <v>CONVENIOS</v>
          </cell>
        </row>
        <row r="864">
          <cell r="A864">
            <v>59301</v>
          </cell>
          <cell r="B864">
            <v>83101</v>
          </cell>
          <cell r="C864" t="str">
            <v>42130-01-0001-000</v>
          </cell>
          <cell r="G864" t="str">
            <v>UNIVERSIDAD AUTONOMA DE NUEVO LEON</v>
          </cell>
          <cell r="H864">
            <v>684</v>
          </cell>
        </row>
        <row r="865">
          <cell r="A865">
            <v>59302</v>
          </cell>
          <cell r="B865">
            <v>83102</v>
          </cell>
          <cell r="C865" t="str">
            <v>42130-01-0002-000</v>
          </cell>
          <cell r="G865" t="str">
            <v>APORTACIONES DIVERSAS</v>
          </cell>
          <cell r="H865">
            <v>685</v>
          </cell>
        </row>
        <row r="866">
          <cell r="A866">
            <v>59304</v>
          </cell>
          <cell r="B866">
            <v>83103</v>
          </cell>
          <cell r="C866" t="str">
            <v>42130-01-0003-000</v>
          </cell>
          <cell r="G866" t="str">
            <v>CONAGUA</v>
          </cell>
          <cell r="H866">
            <v>686</v>
          </cell>
        </row>
        <row r="867">
          <cell r="A867">
            <v>59305</v>
          </cell>
          <cell r="B867">
            <v>83104</v>
          </cell>
          <cell r="C867" t="str">
            <v>42130-01-0004-000</v>
          </cell>
          <cell r="G867" t="str">
            <v>CAPUFE</v>
          </cell>
          <cell r="H867">
            <v>687</v>
          </cell>
        </row>
        <row r="868">
          <cell r="A868">
            <v>59312</v>
          </cell>
          <cell r="B868">
            <v>83105</v>
          </cell>
          <cell r="C868" t="str">
            <v>42130-01-0005-000</v>
          </cell>
          <cell r="G868" t="str">
            <v>INFRAESTRUCTURA EDUCATIVA NIVEL MEDIO SUPERIOR</v>
          </cell>
          <cell r="H868">
            <v>688</v>
          </cell>
        </row>
        <row r="869">
          <cell r="A869">
            <v>59313</v>
          </cell>
          <cell r="B869">
            <v>83106</v>
          </cell>
          <cell r="C869" t="str">
            <v>42130-01-0006-000</v>
          </cell>
          <cell r="G869" t="str">
            <v>COMISION NACIONAL FORESTAL</v>
          </cell>
          <cell r="H869">
            <v>689</v>
          </cell>
        </row>
        <row r="870">
          <cell r="A870">
            <v>59314</v>
          </cell>
          <cell r="B870">
            <v>83107</v>
          </cell>
          <cell r="C870" t="str">
            <v>42130-01-0007-000</v>
          </cell>
          <cell r="G870" t="str">
            <v>PROGRAMA TECNOLOGIAS EDUCATIVAS Y DE LA INFORMACION</v>
          </cell>
          <cell r="H870">
            <v>690</v>
          </cell>
        </row>
        <row r="871">
          <cell r="A871">
            <v>59316</v>
          </cell>
          <cell r="B871">
            <v>83108</v>
          </cell>
          <cell r="C871" t="str">
            <v>42130-01-0008-000</v>
          </cell>
          <cell r="G871" t="str">
            <v>CENTRO DE DESARROLLO INFANTIL (CENDIS)</v>
          </cell>
          <cell r="H871">
            <v>691</v>
          </cell>
        </row>
        <row r="872">
          <cell r="A872">
            <v>59320</v>
          </cell>
          <cell r="B872">
            <v>83109</v>
          </cell>
          <cell r="C872" t="str">
            <v>42130-01-0009-000</v>
          </cell>
          <cell r="G872" t="str">
            <v>INFRAESTRUCTURA EDUCATIVA (CAPFCE)</v>
          </cell>
          <cell r="H872">
            <v>692</v>
          </cell>
        </row>
        <row r="873">
          <cell r="A873">
            <v>59321</v>
          </cell>
          <cell r="B873">
            <v>83110</v>
          </cell>
          <cell r="C873" t="str">
            <v>42130-01-0010-000</v>
          </cell>
          <cell r="G873" t="str">
            <v>OTROS SECRETARIA DE EDUCACION PUBLICA</v>
          </cell>
          <cell r="H873">
            <v>693</v>
          </cell>
        </row>
        <row r="874">
          <cell r="A874">
            <v>59324</v>
          </cell>
          <cell r="B874">
            <v>83111</v>
          </cell>
          <cell r="C874" t="str">
            <v>42130-01-0011-000</v>
          </cell>
          <cell r="G874" t="str">
            <v>FONDO METROPOLITANO</v>
          </cell>
          <cell r="H874">
            <v>694</v>
          </cell>
        </row>
        <row r="875">
          <cell r="A875">
            <v>59325</v>
          </cell>
          <cell r="B875">
            <v>83112</v>
          </cell>
          <cell r="C875" t="str">
            <v>42130-01-0012-000</v>
          </cell>
          <cell r="G875" t="str">
            <v>PROGRAMA DESARROLLO REGIONAL</v>
          </cell>
          <cell r="H875">
            <v>695</v>
          </cell>
        </row>
        <row r="876">
          <cell r="A876">
            <v>59326</v>
          </cell>
          <cell r="B876">
            <v>83113</v>
          </cell>
          <cell r="C876" t="str">
            <v>42130-01-0013-000</v>
          </cell>
          <cell r="G876" t="str">
            <v>PROGRAMAS SERVICIOS DE SALUD</v>
          </cell>
          <cell r="H876">
            <v>696</v>
          </cell>
        </row>
        <row r="877">
          <cell r="A877">
            <v>59329</v>
          </cell>
          <cell r="B877">
            <v>83114</v>
          </cell>
          <cell r="C877" t="str">
            <v>42130-01-0014-000</v>
          </cell>
          <cell r="G877" t="str">
            <v>SEGURIDAD PUBLICA SUBSIDIO MUNICIPIO MONTERREY RAMO 36</v>
          </cell>
          <cell r="H877">
            <v>697</v>
          </cell>
        </row>
        <row r="878">
          <cell r="A878">
            <v>59330</v>
          </cell>
          <cell r="B878">
            <v>83115</v>
          </cell>
          <cell r="C878" t="str">
            <v>42130-01-0015-000</v>
          </cell>
          <cell r="G878" t="str">
            <v>(CECYTE) COLEGIO DE ESTUDIOS CIENT. Y TEC.</v>
          </cell>
          <cell r="H878">
            <v>698</v>
          </cell>
        </row>
        <row r="879">
          <cell r="A879">
            <v>59331</v>
          </cell>
          <cell r="B879">
            <v>83116</v>
          </cell>
          <cell r="C879" t="str">
            <v>42130-01-0016-000</v>
          </cell>
          <cell r="G879" t="str">
            <v>(ICET) INST. DE CAP. Y EDUCACION P/EL TRABAJO</v>
          </cell>
          <cell r="H879">
            <v>699</v>
          </cell>
        </row>
        <row r="880">
          <cell r="A880">
            <v>59332</v>
          </cell>
          <cell r="B880">
            <v>83117</v>
          </cell>
          <cell r="C880" t="str">
            <v>42130-01-0017-000</v>
          </cell>
          <cell r="G880" t="str">
            <v>PROGRAMA DE ACTUALIZACION Y REGISTRO(PAR)</v>
          </cell>
          <cell r="H880">
            <v>700</v>
          </cell>
        </row>
        <row r="881">
          <cell r="A881">
            <v>59333</v>
          </cell>
          <cell r="B881">
            <v>83118</v>
          </cell>
          <cell r="C881" t="str">
            <v>42130-01-0018-000</v>
          </cell>
          <cell r="G881" t="str">
            <v>FONDO NACIONAL DE INFRAESTRUCTURA(FONADIN)</v>
          </cell>
          <cell r="H881">
            <v>701</v>
          </cell>
        </row>
        <row r="882">
          <cell r="A882">
            <v>59334</v>
          </cell>
          <cell r="B882">
            <v>83119</v>
          </cell>
          <cell r="C882" t="str">
            <v>42130-01-0019-000</v>
          </cell>
          <cell r="G882" t="str">
            <v>FONDO P/LA RECONSTRUCCION DE ENTID. FED(FONAREC)</v>
          </cell>
          <cell r="H882">
            <v>702</v>
          </cell>
        </row>
        <row r="883">
          <cell r="A883">
            <v>59335</v>
          </cell>
          <cell r="B883">
            <v>83120</v>
          </cell>
          <cell r="C883" t="str">
            <v>42130-01-0020-000</v>
          </cell>
          <cell r="G883" t="str">
            <v>PROGRAMA SEGURO POPULAR</v>
          </cell>
          <cell r="H883">
            <v>703</v>
          </cell>
        </row>
        <row r="885">
          <cell r="B885">
            <v>9</v>
          </cell>
          <cell r="C885" t="str">
            <v>42200-00-0000-000</v>
          </cell>
          <cell r="D885" t="str">
            <v>TRANSFERENCIAS, ASIGNACIONES, SUBSIDIOS Y OTRAS AYUDAS</v>
          </cell>
        </row>
        <row r="887">
          <cell r="B887">
            <v>91</v>
          </cell>
          <cell r="C887" t="str">
            <v>42210-00-0000-000</v>
          </cell>
          <cell r="E887" t="str">
            <v>TRANSFERENCIAS INTERNAS Y ASIGNACIONES AL SECTOR PUBLICO</v>
          </cell>
        </row>
        <row r="888">
          <cell r="B888">
            <v>911</v>
          </cell>
          <cell r="C888" t="str">
            <v>42210-01-0000-000</v>
          </cell>
          <cell r="F888" t="str">
            <v>TRANSFERENCIAS</v>
          </cell>
        </row>
        <row r="889">
          <cell r="A889">
            <v>59303</v>
          </cell>
          <cell r="B889">
            <v>91101</v>
          </cell>
          <cell r="C889" t="str">
            <v>42210-01-0001-000</v>
          </cell>
          <cell r="G889" t="str">
            <v>PROGRAMAS SECRETARIA DE DESARROLLO SUSTENTABLE</v>
          </cell>
          <cell r="H889">
            <v>704</v>
          </cell>
        </row>
        <row r="890">
          <cell r="A890">
            <v>59309</v>
          </cell>
          <cell r="B890">
            <v>91102</v>
          </cell>
          <cell r="C890" t="str">
            <v>42210-01-0002-000</v>
          </cell>
          <cell r="G890" t="str">
            <v>ALIMENTO REOS FEDERALES (SOCORRO DE LEY)</v>
          </cell>
          <cell r="H890">
            <v>705</v>
          </cell>
        </row>
        <row r="891">
          <cell r="A891">
            <v>59310</v>
          </cell>
          <cell r="B891">
            <v>91103</v>
          </cell>
          <cell r="C891" t="str">
            <v>42210-01-0003-000</v>
          </cell>
          <cell r="G891" t="str">
            <v>FONDO DE APOYO A LA MICRO PEQ. Y MEDIANA EMPRESA</v>
          </cell>
          <cell r="H891">
            <v>706</v>
          </cell>
        </row>
        <row r="892">
          <cell r="A892">
            <v>59311</v>
          </cell>
          <cell r="B892">
            <v>91104</v>
          </cell>
          <cell r="C892" t="str">
            <v>42210-01-0004-000</v>
          </cell>
          <cell r="G892" t="str">
            <v>FONDO DE FOMENTO A LA INTEGRACION DE CADENAS PRODUCTIVAS</v>
          </cell>
          <cell r="H892">
            <v>707</v>
          </cell>
        </row>
        <row r="893">
          <cell r="A893">
            <v>59315</v>
          </cell>
          <cell r="B893">
            <v>91105</v>
          </cell>
          <cell r="C893" t="str">
            <v>42210-01-0005-000</v>
          </cell>
          <cell r="G893" t="str">
            <v>FIDEICOMISO INFRAESTRUCTURA DE LOS ESTADOS</v>
          </cell>
          <cell r="H893">
            <v>708</v>
          </cell>
        </row>
        <row r="894">
          <cell r="A894">
            <v>59317</v>
          </cell>
          <cell r="B894">
            <v>91106</v>
          </cell>
          <cell r="C894" t="str">
            <v>42210-01-0006-000</v>
          </cell>
          <cell r="G894" t="str">
            <v>FIDEICOMISO INFRAESTRUCTURA DE LOS ESTADOS PTE. AÑO</v>
          </cell>
          <cell r="H894">
            <v>709</v>
          </cell>
        </row>
        <row r="895">
          <cell r="A895">
            <v>59319</v>
          </cell>
          <cell r="B895">
            <v>91107</v>
          </cell>
          <cell r="C895" t="str">
            <v>42210-01-0007-000</v>
          </cell>
          <cell r="G895" t="str">
            <v>FONDO DE EST. DE ING. DE LAS ENTIDADES FED.</v>
          </cell>
          <cell r="H895">
            <v>710</v>
          </cell>
        </row>
        <row r="896">
          <cell r="A896">
            <v>59322</v>
          </cell>
          <cell r="B896">
            <v>91108</v>
          </cell>
          <cell r="C896" t="str">
            <v>42210-01-0008-000</v>
          </cell>
          <cell r="G896" t="str">
            <v>FONDO DE EST.DE INGRESOS ENT. FED. EJERCICIO ANTERIORES</v>
          </cell>
          <cell r="H896">
            <v>711</v>
          </cell>
        </row>
        <row r="897">
          <cell r="A897">
            <v>59323</v>
          </cell>
          <cell r="B897">
            <v>91109</v>
          </cell>
          <cell r="C897" t="str">
            <v>42210-01-0009-000</v>
          </cell>
          <cell r="G897" t="str">
            <v>APOYO FINANCIERO TRANSITORIO</v>
          </cell>
          <cell r="H897">
            <v>712</v>
          </cell>
        </row>
        <row r="898">
          <cell r="A898">
            <v>59327</v>
          </cell>
          <cell r="B898">
            <v>91110</v>
          </cell>
          <cell r="C898" t="str">
            <v>42210-01-0010-000</v>
          </cell>
          <cell r="G898" t="str">
            <v>PROGRAMA PARA LA FISCALIZACION DEL GASTO FEDERALIZADO (PROFIS)</v>
          </cell>
          <cell r="H898">
            <v>713</v>
          </cell>
        </row>
        <row r="899">
          <cell r="A899">
            <v>59328</v>
          </cell>
          <cell r="B899">
            <v>91111</v>
          </cell>
          <cell r="C899" t="str">
            <v>42210-01-0011-000</v>
          </cell>
          <cell r="G899" t="str">
            <v>PROGRAMA PARA EL DESARROLLO INDUSTRIAL SOFTWARE (PROSOFT)</v>
          </cell>
          <cell r="H899">
            <v>714</v>
          </cell>
        </row>
        <row r="900">
          <cell r="A900">
            <v>59400</v>
          </cell>
          <cell r="B900">
            <v>91112</v>
          </cell>
          <cell r="C900" t="str">
            <v>42210-01-0012-000</v>
          </cell>
          <cell r="G900" t="str">
            <v>DEVOLUCION DE APORTACIONES FEDERALES</v>
          </cell>
          <cell r="H900">
            <v>715</v>
          </cell>
        </row>
        <row r="902">
          <cell r="B902">
            <v>92</v>
          </cell>
          <cell r="C902" t="str">
            <v>42220-00-0000-000</v>
          </cell>
          <cell r="E902" t="str">
            <v>TRANSFERENCIAS AL RESTO DEL SECTOR PUBLICO</v>
          </cell>
        </row>
        <row r="904">
          <cell r="B904">
            <v>93</v>
          </cell>
          <cell r="C904" t="str">
            <v>42230-00-0000-000</v>
          </cell>
          <cell r="E904" t="str">
            <v>SUBSIDIOS Y SUBVENCIONES</v>
          </cell>
        </row>
        <row r="906">
          <cell r="B906">
            <v>94</v>
          </cell>
          <cell r="C906" t="str">
            <v>42240-00-0000-000</v>
          </cell>
          <cell r="E906" t="str">
            <v>AYUDAS SOCIALES</v>
          </cell>
        </row>
        <row r="907">
          <cell r="B907">
            <v>941</v>
          </cell>
          <cell r="C907" t="str">
            <v>42240-01-0000-000</v>
          </cell>
          <cell r="F907" t="str">
            <v>AYUDAS SOCIALES</v>
          </cell>
        </row>
        <row r="908">
          <cell r="A908">
            <v>59306</v>
          </cell>
          <cell r="B908">
            <v>94101</v>
          </cell>
          <cell r="C908" t="str">
            <v>42240-01-0001-000</v>
          </cell>
          <cell r="G908" t="str">
            <v>BECAS PROBECAT</v>
          </cell>
          <cell r="H908">
            <v>716</v>
          </cell>
        </row>
        <row r="909">
          <cell r="A909">
            <v>59307</v>
          </cell>
          <cell r="B909">
            <v>94102</v>
          </cell>
          <cell r="C909" t="str">
            <v>42240-01-0002-000</v>
          </cell>
          <cell r="G909" t="str">
            <v>BECAS PROFSNE</v>
          </cell>
          <cell r="H909">
            <v>717</v>
          </cell>
        </row>
        <row r="910">
          <cell r="A910">
            <v>59308</v>
          </cell>
          <cell r="B910">
            <v>94103</v>
          </cell>
          <cell r="C910" t="str">
            <v>42240-01-0003-000</v>
          </cell>
          <cell r="G910" t="str">
            <v>FIDEICOMISO DE APOYO A LOS AHORRADORES</v>
          </cell>
          <cell r="H910">
            <v>718</v>
          </cell>
        </row>
        <row r="912">
          <cell r="B912">
            <v>95</v>
          </cell>
          <cell r="C912" t="str">
            <v>42250-00-0000-000</v>
          </cell>
          <cell r="E912" t="str">
            <v>PENSIONES Y JUBILACIONES</v>
          </cell>
        </row>
        <row r="914">
          <cell r="B914">
            <v>96</v>
          </cell>
          <cell r="E914" t="str">
            <v>TRANSFERENCIAS A FIDEICOMISOS, MANDATOS Y ANALOGOS</v>
          </cell>
        </row>
        <row r="917">
          <cell r="B917">
            <v>97</v>
          </cell>
          <cell r="D917" t="str">
            <v>INGRESOS DERIVADOS DE FINANCIAMIENTOS</v>
          </cell>
        </row>
        <row r="919">
          <cell r="B919" t="str">
            <v>971</v>
          </cell>
          <cell r="E919" t="str">
            <v>ENDEUDAMIENTO INTERNO</v>
          </cell>
        </row>
        <row r="921">
          <cell r="A921">
            <v>47000</v>
          </cell>
          <cell r="B921">
            <v>97101</v>
          </cell>
          <cell r="G921" t="str">
            <v>FINANCIAMIENTO PUBLICO</v>
          </cell>
          <cell r="H921">
            <v>719</v>
          </cell>
        </row>
        <row r="923">
          <cell r="B923" t="str">
            <v>972</v>
          </cell>
          <cell r="E923" t="str">
            <v>ENDEUDAMIENTO EXTERNO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contable"/>
      <sheetName val="MI"/>
      <sheetName val="origen"/>
      <sheetName val="(INFORMATICA)"/>
      <sheetName val="tabla general"/>
    </sheetNames>
    <sheetDataSet>
      <sheetData sheetId="0" refreshError="1"/>
      <sheetData sheetId="1" refreshError="1">
        <row r="1">
          <cell r="A1" t="str">
            <v>DIRECCION DE CONTABILIDAD Y CUENTA PUBLICA</v>
          </cell>
          <cell r="H1" t="str">
            <v>ACTUALIZACION 30-09-2011</v>
          </cell>
        </row>
        <row r="2">
          <cell r="A2" t="str">
            <v>MATRIZ DE CONVERSION</v>
          </cell>
        </row>
        <row r="3">
          <cell r="A3" t="str">
            <v>PARTIDA PRESUPUESTAL ACTUAL SOLO PARA IDENTIFICACION</v>
          </cell>
          <cell r="D3" t="str">
            <v>PARTIDA NUEVA CONTABLE</v>
          </cell>
          <cell r="E3" t="str">
            <v>NIVEL 1 RUBRO  1 DIGITO</v>
          </cell>
          <cell r="F3" t="str">
            <v>NIVEL 2 TIPO  1 DIGITO</v>
          </cell>
          <cell r="G3" t="str">
            <v>NIVEL 3 CLASE  1 DIGITO</v>
          </cell>
          <cell r="H3" t="str">
            <v xml:space="preserve">NIVEL 4  Y  5 CONCEPTO /SRIA 2 DIGITOS </v>
          </cell>
        </row>
        <row r="4">
          <cell r="B4" t="str">
            <v>INGRESOS</v>
          </cell>
        </row>
        <row r="5">
          <cell r="B5">
            <v>1</v>
          </cell>
          <cell r="E5" t="str">
            <v>IMPUESTOS</v>
          </cell>
        </row>
        <row r="6">
          <cell r="B6">
            <v>11</v>
          </cell>
          <cell r="C6" t="str">
            <v>41111-0-000</v>
          </cell>
          <cell r="D6" t="str">
            <v>41110-00-0000-000</v>
          </cell>
          <cell r="F6" t="str">
            <v>IMPUESTOS SOBRE LOS INGRESOS</v>
          </cell>
        </row>
        <row r="7">
          <cell r="B7" t="str">
            <v>111</v>
          </cell>
          <cell r="C7" t="str">
            <v>41111-1-000</v>
          </cell>
          <cell r="D7" t="str">
            <v>41110-01-0000-000</v>
          </cell>
          <cell r="G7" t="str">
            <v>IMPUESTO POR OBTENCION DE PREMIOS</v>
          </cell>
        </row>
        <row r="8">
          <cell r="A8">
            <v>12700</v>
          </cell>
          <cell r="B8" t="str">
            <v>11101</v>
          </cell>
          <cell r="C8" t="str">
            <v>41111-1-001</v>
          </cell>
          <cell r="D8" t="str">
            <v>41110-01-0001-000</v>
          </cell>
          <cell r="H8" t="str">
            <v>IMPUESTO POR OBTENCION DE PREMIOS</v>
          </cell>
        </row>
        <row r="9">
          <cell r="A9">
            <v>13003</v>
          </cell>
          <cell r="B9" t="str">
            <v>11102</v>
          </cell>
          <cell r="C9" t="str">
            <v>41111-1-002</v>
          </cell>
          <cell r="D9" t="str">
            <v>41110-01-0002-000</v>
          </cell>
          <cell r="H9" t="str">
            <v>DEVOLUCION POR IMPUESTO POR OBTENCION PREMIOS</v>
          </cell>
        </row>
        <row r="11">
          <cell r="B11">
            <v>12</v>
          </cell>
          <cell r="C11" t="str">
            <v>41121-0-000</v>
          </cell>
          <cell r="D11" t="str">
            <v>41120-00-0000-000</v>
          </cell>
          <cell r="F11" t="str">
            <v>IMPUESTOS SOBRE EL PATRIMONIO</v>
          </cell>
        </row>
        <row r="12">
          <cell r="B12">
            <v>121</v>
          </cell>
          <cell r="C12" t="str">
            <v>41121-0-000</v>
          </cell>
          <cell r="D12" t="str">
            <v>41120-00-0000-000</v>
          </cell>
          <cell r="G12" t="str">
            <v>IMPUESTOS SOBRE EL PATRIMONIO</v>
          </cell>
        </row>
        <row r="13">
          <cell r="A13">
            <v>14000</v>
          </cell>
          <cell r="B13">
            <v>12100</v>
          </cell>
          <cell r="C13" t="str">
            <v>41121-1-000</v>
          </cell>
          <cell r="D13" t="str">
            <v>41120-01-0000-000</v>
          </cell>
          <cell r="H13" t="str">
            <v>IMPUESTO SOBRE TENENCIA LEY HACIENDA ESTATAL</v>
          </cell>
        </row>
        <row r="14">
          <cell r="A14">
            <v>14001</v>
          </cell>
          <cell r="B14">
            <v>12101</v>
          </cell>
          <cell r="C14" t="str">
            <v>41121-1-001</v>
          </cell>
          <cell r="D14" t="str">
            <v>41120-01-0001-000</v>
          </cell>
          <cell r="H14" t="str">
            <v>IMP. S/TENENCIA LHE AUTOS PASAJEROS</v>
          </cell>
        </row>
        <row r="15">
          <cell r="A15">
            <v>14003</v>
          </cell>
          <cell r="B15">
            <v>12103</v>
          </cell>
          <cell r="C15" t="str">
            <v>41121-1-003</v>
          </cell>
          <cell r="D15" t="str">
            <v>41120-01-0002-000</v>
          </cell>
          <cell r="H15" t="str">
            <v>ACTUALIZACION IST LHE AUTOS PASAJEROS</v>
          </cell>
        </row>
        <row r="16">
          <cell r="A16">
            <v>14004</v>
          </cell>
          <cell r="B16">
            <v>12104</v>
          </cell>
          <cell r="C16" t="str">
            <v>41121-1-004</v>
          </cell>
          <cell r="D16" t="str">
            <v>41120-01-0003-000</v>
          </cell>
          <cell r="H16" t="str">
            <v>IMP. S/TENENCIA LHE AUTOS PASAJEROS REZAGO</v>
          </cell>
        </row>
        <row r="17">
          <cell r="A17">
            <v>14006</v>
          </cell>
          <cell r="B17">
            <v>12106</v>
          </cell>
          <cell r="C17" t="str">
            <v>41121-1-006</v>
          </cell>
          <cell r="D17" t="str">
            <v>41120-01-0004-000</v>
          </cell>
          <cell r="H17" t="str">
            <v>ACTUALIZACION IST LHE AUTOS PASAJEROS REZAGO</v>
          </cell>
        </row>
        <row r="18">
          <cell r="A18">
            <v>14011</v>
          </cell>
          <cell r="B18">
            <v>12111</v>
          </cell>
          <cell r="C18" t="str">
            <v>41121-1-011</v>
          </cell>
          <cell r="D18" t="str">
            <v>41120-01-0005-000</v>
          </cell>
          <cell r="H18" t="str">
            <v>IMP. S/TENENCIA LHE AUTOS CARGA</v>
          </cell>
        </row>
        <row r="19">
          <cell r="A19">
            <v>14013</v>
          </cell>
          <cell r="B19">
            <v>12113</v>
          </cell>
          <cell r="C19" t="str">
            <v>41121-1-013</v>
          </cell>
          <cell r="D19" t="str">
            <v>41120-01-0006-000</v>
          </cell>
          <cell r="H19" t="str">
            <v>ACTUALIZACION IST LHE AUTOS CARGA</v>
          </cell>
        </row>
        <row r="20">
          <cell r="A20">
            <v>14014</v>
          </cell>
          <cell r="B20">
            <v>12114</v>
          </cell>
          <cell r="C20" t="str">
            <v>41121-1-014</v>
          </cell>
          <cell r="D20" t="str">
            <v>41120-01-0007-000</v>
          </cell>
          <cell r="H20" t="str">
            <v>IMP. S/TENENCIA LHE AUTOS CARGA REZAGO</v>
          </cell>
        </row>
        <row r="21">
          <cell r="A21">
            <v>14016</v>
          </cell>
          <cell r="B21">
            <v>12116</v>
          </cell>
          <cell r="C21" t="str">
            <v>41121-1-016</v>
          </cell>
          <cell r="D21" t="str">
            <v>41120-01-0008-000</v>
          </cell>
          <cell r="H21" t="str">
            <v>ACTUALIZACION IST LHE AUTOS CARGA REZAGO</v>
          </cell>
        </row>
        <row r="22">
          <cell r="A22">
            <v>14021</v>
          </cell>
          <cell r="B22">
            <v>12121</v>
          </cell>
          <cell r="C22" t="str">
            <v>41121-1-021</v>
          </cell>
          <cell r="D22" t="str">
            <v>41120-01-0009-000</v>
          </cell>
          <cell r="H22" t="str">
            <v>IMP. S/TENENCIA LHE MOTOCICLETAS</v>
          </cell>
        </row>
        <row r="23">
          <cell r="A23">
            <v>14023</v>
          </cell>
          <cell r="B23">
            <v>12123</v>
          </cell>
          <cell r="C23" t="str">
            <v>41121-1-023</v>
          </cell>
          <cell r="D23" t="str">
            <v>41120-01-0010-000</v>
          </cell>
          <cell r="H23" t="str">
            <v>ACTUALIZACION IST LHE MOTOCICLETAS</v>
          </cell>
        </row>
        <row r="24">
          <cell r="A24">
            <v>14026</v>
          </cell>
          <cell r="B24">
            <v>12126</v>
          </cell>
          <cell r="C24" t="str">
            <v>41121-1-026</v>
          </cell>
          <cell r="D24" t="str">
            <v>41120-01-0011-000</v>
          </cell>
          <cell r="H24" t="str">
            <v>IMP. S/TENENCIA LHE MOTOCICLETAS REZAGO</v>
          </cell>
        </row>
        <row r="25">
          <cell r="A25">
            <v>14028</v>
          </cell>
          <cell r="B25">
            <v>12128</v>
          </cell>
          <cell r="C25" t="str">
            <v>41121-1-028</v>
          </cell>
          <cell r="D25" t="str">
            <v>41120-01-0012-000</v>
          </cell>
          <cell r="H25" t="str">
            <v>ACTUALIZACION IST LHE MOTOCICLETAS REZAGO</v>
          </cell>
        </row>
        <row r="26">
          <cell r="A26">
            <v>14031</v>
          </cell>
          <cell r="B26">
            <v>12131</v>
          </cell>
          <cell r="C26" t="str">
            <v>41121-1-031</v>
          </cell>
          <cell r="D26" t="str">
            <v>41120-01-0013-000</v>
          </cell>
          <cell r="H26" t="str">
            <v>IMP. S/TENENCIA LHE AERONAVES</v>
          </cell>
        </row>
        <row r="27">
          <cell r="A27">
            <v>14033</v>
          </cell>
          <cell r="B27">
            <v>12133</v>
          </cell>
          <cell r="C27" t="str">
            <v>41121-1-033</v>
          </cell>
          <cell r="D27" t="str">
            <v>41120-01-0014-000</v>
          </cell>
          <cell r="H27" t="str">
            <v>ACTUALIZACION IST LHE AERONAVES</v>
          </cell>
        </row>
        <row r="28">
          <cell r="A28">
            <v>14034</v>
          </cell>
          <cell r="B28">
            <v>12134</v>
          </cell>
          <cell r="C28" t="str">
            <v>41121-1-034</v>
          </cell>
          <cell r="D28" t="str">
            <v>41120-01-0015-000</v>
          </cell>
          <cell r="H28" t="str">
            <v>IMP. S/TENENCIA LHE AERONAVES REZAGO</v>
          </cell>
        </row>
        <row r="29">
          <cell r="A29">
            <v>14036</v>
          </cell>
          <cell r="B29">
            <v>12136</v>
          </cell>
          <cell r="C29" t="str">
            <v>41121-1-036</v>
          </cell>
          <cell r="D29" t="str">
            <v>41120-01-0016-000</v>
          </cell>
          <cell r="H29" t="str">
            <v>ACTUALIZACION IST LHE AERONAVES REZAGO</v>
          </cell>
        </row>
        <row r="30">
          <cell r="A30">
            <v>14041</v>
          </cell>
          <cell r="B30">
            <v>12141</v>
          </cell>
          <cell r="C30" t="str">
            <v>41121-1-041</v>
          </cell>
          <cell r="D30" t="str">
            <v>41120-01-0017-000</v>
          </cell>
          <cell r="H30" t="str">
            <v>IMP. S/TENENCIA LHE EMBARCACIONES</v>
          </cell>
        </row>
        <row r="31">
          <cell r="A31">
            <v>14043</v>
          </cell>
          <cell r="B31">
            <v>12143</v>
          </cell>
          <cell r="C31" t="str">
            <v>41121-1-043</v>
          </cell>
          <cell r="D31" t="str">
            <v>41120-01-0018-000</v>
          </cell>
          <cell r="H31" t="str">
            <v>ACTUALIZACION IST LHE EMBARCACIONES</v>
          </cell>
        </row>
        <row r="32">
          <cell r="A32">
            <v>14044</v>
          </cell>
          <cell r="B32">
            <v>12144</v>
          </cell>
          <cell r="C32" t="str">
            <v>41121-1-044</v>
          </cell>
          <cell r="D32" t="str">
            <v>41120-01-0019-000</v>
          </cell>
          <cell r="H32" t="str">
            <v>IMP. S/TENENCIA LHE EMBARCACIONES REZAGO</v>
          </cell>
        </row>
        <row r="33">
          <cell r="A33">
            <v>14046</v>
          </cell>
          <cell r="B33">
            <v>12146</v>
          </cell>
          <cell r="C33" t="str">
            <v>41121-1-046</v>
          </cell>
          <cell r="D33" t="str">
            <v>41120-01-0020-000</v>
          </cell>
          <cell r="H33" t="str">
            <v>ACTUALIZACION IST LHE EMBARCACIONES REZAGO</v>
          </cell>
        </row>
        <row r="34">
          <cell r="A34">
            <v>14051</v>
          </cell>
          <cell r="B34">
            <v>12151</v>
          </cell>
          <cell r="C34" t="str">
            <v>41121-1-051</v>
          </cell>
          <cell r="D34" t="str">
            <v>41120-01-0021-000</v>
          </cell>
          <cell r="H34" t="str">
            <v>DEVOLUCION IMP.S/TENENCIA LHE</v>
          </cell>
        </row>
        <row r="35">
          <cell r="A35">
            <v>14052</v>
          </cell>
          <cell r="B35">
            <v>12152</v>
          </cell>
          <cell r="C35" t="str">
            <v>41121-1-052</v>
          </cell>
          <cell r="D35" t="str">
            <v>41120-01-0022-000</v>
          </cell>
          <cell r="H35" t="str">
            <v>ACT. E INTS. DEVOLUCION IMP.TENENCIA LHE</v>
          </cell>
        </row>
        <row r="36">
          <cell r="A36">
            <v>14053</v>
          </cell>
          <cell r="B36">
            <v>12153</v>
          </cell>
          <cell r="C36" t="str">
            <v>41121-1-053</v>
          </cell>
          <cell r="D36" t="str">
            <v>41120-01-0023-000</v>
          </cell>
          <cell r="H36" t="str">
            <v>DEVOLUCION IMP.TENENCIA LHE REZAGO</v>
          </cell>
        </row>
        <row r="37">
          <cell r="A37">
            <v>14054</v>
          </cell>
          <cell r="B37">
            <v>12154</v>
          </cell>
          <cell r="C37" t="str">
            <v>41121-1-054</v>
          </cell>
          <cell r="D37" t="str">
            <v>41120-01-0024-000</v>
          </cell>
          <cell r="H37" t="str">
            <v>ACT. E INTS. DEVOLUCION IMP.TENENCIA LHE REZAGO</v>
          </cell>
        </row>
        <row r="38">
          <cell r="A38">
            <v>14055</v>
          </cell>
          <cell r="B38">
            <v>12155</v>
          </cell>
          <cell r="C38" t="str">
            <v>41121-1-055</v>
          </cell>
          <cell r="D38" t="str">
            <v>41120-01-0025-000</v>
          </cell>
          <cell r="H38" t="str">
            <v>APOYO TENENCIA LHE</v>
          </cell>
        </row>
        <row r="39">
          <cell r="A39">
            <v>14056</v>
          </cell>
          <cell r="B39">
            <v>12156</v>
          </cell>
          <cell r="C39" t="str">
            <v>41121-1-056</v>
          </cell>
          <cell r="D39" t="str">
            <v>41120-01-0026-000</v>
          </cell>
          <cell r="H39" t="str">
            <v>SUBSIDIO REFRENDO REMOLQUE</v>
          </cell>
        </row>
        <row r="40">
          <cell r="A40">
            <v>14057</v>
          </cell>
          <cell r="B40">
            <v>12157</v>
          </cell>
          <cell r="C40" t="str">
            <v>41121-1-057</v>
          </cell>
          <cell r="D40" t="str">
            <v>41120-01-0027-000</v>
          </cell>
          <cell r="H40" t="str">
            <v>SUBSIDIO REFRENDO MOTOCICLETA</v>
          </cell>
        </row>
        <row r="41">
          <cell r="A41">
            <v>14058</v>
          </cell>
          <cell r="B41">
            <v>12158</v>
          </cell>
          <cell r="C41" t="str">
            <v>41121-1-058</v>
          </cell>
          <cell r="D41" t="str">
            <v>41120-01-0028-000</v>
          </cell>
          <cell r="H41" t="str">
            <v>SUBSIDIO PAGO EN BANCO</v>
          </cell>
        </row>
        <row r="42">
          <cell r="A42">
            <v>14059</v>
          </cell>
          <cell r="B42">
            <v>12159</v>
          </cell>
          <cell r="C42" t="str">
            <v>41121-1-059</v>
          </cell>
          <cell r="D42" t="str">
            <v>41120-01-0029-000</v>
          </cell>
          <cell r="H42" t="str">
            <v>SUBSIDIO PAGO PORTAL WEB</v>
          </cell>
        </row>
        <row r="43">
          <cell r="A43">
            <v>14060</v>
          </cell>
          <cell r="B43">
            <v>12160</v>
          </cell>
          <cell r="C43" t="str">
            <v>41121-1-060</v>
          </cell>
          <cell r="D43" t="str">
            <v>41120-01-0030-000</v>
          </cell>
          <cell r="H43" t="str">
            <v>SUBSIDIO LAMINAS REMOLQUE</v>
          </cell>
        </row>
        <row r="44">
          <cell r="A44">
            <v>14061</v>
          </cell>
          <cell r="B44">
            <v>12161</v>
          </cell>
          <cell r="C44" t="str">
            <v>41121-1-061</v>
          </cell>
          <cell r="D44" t="str">
            <v>41120-01-0031-000</v>
          </cell>
          <cell r="H44" t="str">
            <v>SUBSIDIO LAMINAS MOTOCICLETA</v>
          </cell>
        </row>
        <row r="45">
          <cell r="A45">
            <v>14062</v>
          </cell>
          <cell r="B45">
            <v>12162</v>
          </cell>
          <cell r="C45" t="str">
            <v>41121-1-062</v>
          </cell>
          <cell r="D45" t="str">
            <v>41120-01-0032-000</v>
          </cell>
          <cell r="H45" t="str">
            <v>EXPEDICION CONSTANCIA REGISTRO VEHICULAR</v>
          </cell>
        </row>
        <row r="46">
          <cell r="A46">
            <v>14063</v>
          </cell>
          <cell r="B46">
            <v>12163</v>
          </cell>
          <cell r="C46" t="str">
            <v>41121-1-063</v>
          </cell>
          <cell r="D46" t="str">
            <v>41120-01-0033-000</v>
          </cell>
          <cell r="H46" t="str">
            <v>REPOSICION CONSTANCIA REGISTRO VEHICULAR</v>
          </cell>
        </row>
        <row r="47">
          <cell r="A47">
            <v>14064</v>
          </cell>
          <cell r="B47">
            <v>12164</v>
          </cell>
          <cell r="C47" t="str">
            <v>41121-1-064</v>
          </cell>
          <cell r="D47" t="str">
            <v>41120-01-0034-000</v>
          </cell>
          <cell r="H47" t="str">
            <v>SUBSIDIO CONSTANCIA REGISTRO VEHICULAR</v>
          </cell>
        </row>
        <row r="48">
          <cell r="A48">
            <v>14065</v>
          </cell>
          <cell r="B48">
            <v>12165</v>
          </cell>
          <cell r="C48" t="str">
            <v>41121-1-065</v>
          </cell>
          <cell r="D48" t="str">
            <v>41120-01-0035-000</v>
          </cell>
          <cell r="H48" t="str">
            <v>SUBSIDIO TENENCIA LHE POR ROBO</v>
          </cell>
        </row>
        <row r="49">
          <cell r="A49">
            <v>14066</v>
          </cell>
          <cell r="B49">
            <v>12166</v>
          </cell>
          <cell r="C49" t="str">
            <v>41121-1-066</v>
          </cell>
          <cell r="D49" t="str">
            <v>41120-01-0036-000</v>
          </cell>
          <cell r="H49" t="str">
            <v>SUBSIDIO TENENCIA LHE POR PERDIDA</v>
          </cell>
        </row>
        <row r="52">
          <cell r="B52">
            <v>13</v>
          </cell>
          <cell r="C52" t="str">
            <v>41131-0-000</v>
          </cell>
          <cell r="D52" t="str">
            <v>41130-00-0000-000</v>
          </cell>
          <cell r="F52" t="str">
            <v>IMPUESTOS SOBRE LA PRODUCCION, EL CONSUMO Y LAS TRANSACCIONES</v>
          </cell>
        </row>
        <row r="53">
          <cell r="B53">
            <v>131</v>
          </cell>
          <cell r="C53" t="str">
            <v>41131-1-000</v>
          </cell>
          <cell r="D53" t="str">
            <v>41130-01-0000-000</v>
          </cell>
          <cell r="G53" t="str">
            <v>IMPUESTO SOBRE HOSPEDAJE</v>
          </cell>
        </row>
        <row r="54">
          <cell r="A54">
            <v>12600</v>
          </cell>
          <cell r="B54">
            <v>13101</v>
          </cell>
          <cell r="C54" t="str">
            <v>41131-1-001</v>
          </cell>
          <cell r="D54" t="str">
            <v>41130-01-0001-000</v>
          </cell>
          <cell r="H54" t="str">
            <v xml:space="preserve">IMPUESTO SOBRE HOSPEDAJE  </v>
          </cell>
        </row>
        <row r="55">
          <cell r="A55">
            <v>13102</v>
          </cell>
          <cell r="B55">
            <v>13102</v>
          </cell>
          <cell r="C55" t="str">
            <v>41131-1-003</v>
          </cell>
          <cell r="D55" t="str">
            <v>41130-01-0002-000</v>
          </cell>
          <cell r="H55" t="str">
            <v>SUBSIDIO IMPUESTO SOBRE HOSPEDAJE</v>
          </cell>
        </row>
        <row r="56">
          <cell r="A56">
            <v>12603</v>
          </cell>
          <cell r="B56">
            <v>13103</v>
          </cell>
          <cell r="C56" t="str">
            <v>41131-1-002</v>
          </cell>
          <cell r="D56" t="str">
            <v>41130-01-0003-000</v>
          </cell>
          <cell r="H56" t="str">
            <v>ACTUALIZACION IMPUESTO SOBRE HOSPEDAJE</v>
          </cell>
        </row>
        <row r="58">
          <cell r="B58">
            <v>132</v>
          </cell>
          <cell r="C58" t="str">
            <v>41131-2-000</v>
          </cell>
          <cell r="D58" t="str">
            <v>41130-02-0000-000</v>
          </cell>
          <cell r="G58" t="str">
            <v>IMPUESTO SOBRE TRANSMISION DE PROPIEDAD DE VEHICULOS</v>
          </cell>
        </row>
        <row r="59">
          <cell r="A59">
            <v>12900</v>
          </cell>
          <cell r="B59">
            <v>13201</v>
          </cell>
          <cell r="C59" t="str">
            <v>41131-2-001</v>
          </cell>
          <cell r="D59" t="str">
            <v>41130-02-0001-000</v>
          </cell>
          <cell r="H59" t="str">
            <v>IMPUESTO SOBRE TRANSMISION DE PROPIEDAD DE VEHICULOS</v>
          </cell>
        </row>
        <row r="60">
          <cell r="A60">
            <v>12901</v>
          </cell>
          <cell r="B60">
            <v>13202</v>
          </cell>
          <cell r="C60" t="str">
            <v>41131-2-002</v>
          </cell>
          <cell r="D60" t="str">
            <v>41130-02-0002-000</v>
          </cell>
          <cell r="H60" t="str">
            <v>IMPUESTO S/ TRANSMISION DE PROP.DE VEH.X REQUERIMIENTO</v>
          </cell>
        </row>
        <row r="61">
          <cell r="A61">
            <v>13010</v>
          </cell>
          <cell r="B61">
            <v>13203</v>
          </cell>
          <cell r="C61" t="str">
            <v>41131-2-004</v>
          </cell>
          <cell r="D61" t="str">
            <v>41130-02-0003-000</v>
          </cell>
          <cell r="H61" t="str">
            <v>DEVOLUCION IMP.SOBRE TRANMISION DE PROP.DE VEHICULOS DE MOTOR</v>
          </cell>
        </row>
        <row r="62">
          <cell r="A62">
            <v>13005</v>
          </cell>
          <cell r="B62">
            <v>13204</v>
          </cell>
          <cell r="C62" t="str">
            <v>41131-2-003</v>
          </cell>
          <cell r="D62" t="str">
            <v>41130-02-0004-000</v>
          </cell>
          <cell r="H62" t="str">
            <v>ACT.E INTS.POR DEV.IMP.S/ TRANSMISION DE PROP.DE VEH.</v>
          </cell>
        </row>
        <row r="64">
          <cell r="B64">
            <v>14</v>
          </cell>
          <cell r="C64" t="str">
            <v>41141-0-000</v>
          </cell>
          <cell r="D64" t="str">
            <v>41140-00-0000-000</v>
          </cell>
          <cell r="F64" t="str">
            <v>IMPUESTOS AL COMERCIO EXTERIOR</v>
          </cell>
        </row>
        <row r="66">
          <cell r="B66">
            <v>15</v>
          </cell>
          <cell r="C66" t="str">
            <v>41151-0-000</v>
          </cell>
          <cell r="D66" t="str">
            <v>41150-00-0000-000</v>
          </cell>
          <cell r="F66" t="str">
            <v>IMPUESTOS SOBRE NOMINAS Y ASIMILABLES</v>
          </cell>
        </row>
        <row r="67">
          <cell r="B67">
            <v>151</v>
          </cell>
          <cell r="C67" t="str">
            <v>41151-1-000</v>
          </cell>
          <cell r="D67" t="str">
            <v>41150-01-0000-000</v>
          </cell>
          <cell r="G67" t="str">
            <v>IMPUESTO SOBRE NOMINAS</v>
          </cell>
        </row>
        <row r="68">
          <cell r="A68">
            <v>12500</v>
          </cell>
          <cell r="B68">
            <v>15101</v>
          </cell>
          <cell r="C68" t="str">
            <v>41151-1-001</v>
          </cell>
          <cell r="D68" t="str">
            <v>41150-01-0001-000</v>
          </cell>
          <cell r="H68" t="str">
            <v>IMPUESTO SOBRE NOMINAS</v>
          </cell>
        </row>
        <row r="69">
          <cell r="A69">
            <v>12501</v>
          </cell>
          <cell r="B69">
            <v>15102</v>
          </cell>
          <cell r="C69" t="str">
            <v>41151-1-002</v>
          </cell>
          <cell r="D69" t="str">
            <v>41150-01-0002-000</v>
          </cell>
          <cell r="H69" t="str">
            <v>CONVENIOS DE NOMINAS</v>
          </cell>
        </row>
        <row r="70">
          <cell r="A70">
            <v>12502</v>
          </cell>
          <cell r="B70">
            <v>15103</v>
          </cell>
          <cell r="C70" t="str">
            <v>41151-1-003</v>
          </cell>
          <cell r="D70" t="str">
            <v>41150-01-0003-000</v>
          </cell>
          <cell r="H70" t="str">
            <v>IMPUESTO SOBRE NOMINAS ACTOS DE FISCALIZACION</v>
          </cell>
        </row>
        <row r="71">
          <cell r="A71">
            <v>12505</v>
          </cell>
          <cell r="B71">
            <v>15104</v>
          </cell>
          <cell r="C71" t="str">
            <v>41151-1-004</v>
          </cell>
          <cell r="D71" t="str">
            <v>41150-01-0004-000</v>
          </cell>
          <cell r="H71" t="str">
            <v>IMPUESTO SOBRE NOMINAS POR CREDITO</v>
          </cell>
        </row>
        <row r="72">
          <cell r="A72">
            <v>13001</v>
          </cell>
          <cell r="B72">
            <v>15105</v>
          </cell>
          <cell r="C72" t="str">
            <v>41151-1-005</v>
          </cell>
          <cell r="D72" t="str">
            <v>41150-01-0005-000</v>
          </cell>
          <cell r="H72" t="str">
            <v>DEVOLUCION IMPUESTO SOBRE NOMINAS</v>
          </cell>
        </row>
        <row r="73">
          <cell r="A73">
            <v>13008</v>
          </cell>
          <cell r="B73">
            <v>15106</v>
          </cell>
          <cell r="C73" t="str">
            <v>41151-1-006</v>
          </cell>
          <cell r="D73" t="str">
            <v>41150-01-0006-000</v>
          </cell>
          <cell r="H73" t="str">
            <v>SUBSIDIO DE IMPUESTO SOBRE NOMINAS</v>
          </cell>
        </row>
        <row r="74">
          <cell r="A74">
            <v>13101</v>
          </cell>
          <cell r="B74">
            <v>15107</v>
          </cell>
          <cell r="C74" t="str">
            <v>41151-1-007</v>
          </cell>
          <cell r="D74" t="str">
            <v>41150-01-0007-000</v>
          </cell>
          <cell r="H74" t="str">
            <v>SUBSIDIO DE IMPUESTO SOBRE NOMINAS S/G ACUERDO 270509</v>
          </cell>
        </row>
        <row r="75">
          <cell r="A75">
            <v>12503</v>
          </cell>
          <cell r="B75">
            <v>15108</v>
          </cell>
          <cell r="C75" t="str">
            <v>41151-1-008</v>
          </cell>
          <cell r="D75" t="str">
            <v>41150-01-0008-000</v>
          </cell>
          <cell r="H75" t="str">
            <v>ACTUALIZACION DE IMPUESTO SOBRE NOMINAS ACTOS DE FISCALIZACION</v>
          </cell>
        </row>
        <row r="76">
          <cell r="A76">
            <v>12504</v>
          </cell>
          <cell r="B76">
            <v>15109</v>
          </cell>
          <cell r="C76" t="str">
            <v>41151-1-009</v>
          </cell>
          <cell r="D76" t="str">
            <v>41150-01-0009-000</v>
          </cell>
          <cell r="H76" t="str">
            <v>ACTUALIZACION DE IMPUESTO SOBRE NOMINAS</v>
          </cell>
        </row>
        <row r="77">
          <cell r="A77">
            <v>13004</v>
          </cell>
          <cell r="B77">
            <v>15110</v>
          </cell>
          <cell r="C77" t="str">
            <v>41151-1-010</v>
          </cell>
          <cell r="D77" t="str">
            <v>41150-01-0010-000</v>
          </cell>
          <cell r="H77" t="str">
            <v>ACT E INTERESES.POR DEVOLUCION IMPUESTO SOBRE NOMINAS</v>
          </cell>
        </row>
        <row r="79">
          <cell r="B79">
            <v>16</v>
          </cell>
          <cell r="C79" t="str">
            <v>41161-0-000</v>
          </cell>
          <cell r="D79" t="str">
            <v>41160-00-0000-000</v>
          </cell>
          <cell r="F79" t="str">
            <v>IMPUESTOS ECOLOGICOS</v>
          </cell>
        </row>
        <row r="82">
          <cell r="B82">
            <v>17</v>
          </cell>
          <cell r="C82" t="str">
            <v>41171-0-000</v>
          </cell>
          <cell r="D82" t="str">
            <v>41170-00-0000-000</v>
          </cell>
          <cell r="F82" t="str">
            <v>ACCESORIOS DE IMPUESTOS</v>
          </cell>
        </row>
        <row r="84">
          <cell r="B84">
            <v>171</v>
          </cell>
          <cell r="C84" t="str">
            <v>41171-1-000</v>
          </cell>
          <cell r="D84" t="str">
            <v>41170-01-0000-000</v>
          </cell>
          <cell r="G84" t="str">
            <v>ACCESORIOS IMPUESTO SOBRE HOSPEDAJE</v>
          </cell>
        </row>
        <row r="85">
          <cell r="A85">
            <v>40205</v>
          </cell>
          <cell r="B85">
            <v>17101</v>
          </cell>
          <cell r="C85" t="str">
            <v>41171-1-001</v>
          </cell>
          <cell r="D85" t="str">
            <v>41170-01-0001-000</v>
          </cell>
          <cell r="H85" t="str">
            <v>RECARGOS DE IMPUESTO SOBRE HOSPEDAJE</v>
          </cell>
        </row>
        <row r="86">
          <cell r="A86">
            <v>40302</v>
          </cell>
          <cell r="B86">
            <v>17102</v>
          </cell>
          <cell r="C86" t="str">
            <v>41171-1-002</v>
          </cell>
          <cell r="D86" t="str">
            <v>41170-01-0002-000</v>
          </cell>
          <cell r="H86" t="str">
            <v>SANCIONES IMPUESTO SOBRE HOSPEDAJE</v>
          </cell>
        </row>
        <row r="87">
          <cell r="A87">
            <v>40504</v>
          </cell>
          <cell r="B87">
            <v>17103</v>
          </cell>
          <cell r="C87" t="str">
            <v>41171-1-003</v>
          </cell>
          <cell r="D87" t="str">
            <v>41170-01-0003-000</v>
          </cell>
          <cell r="H87" t="str">
            <v>GASTOS DE EJECUCION IMP.S/HOSPEDAJE</v>
          </cell>
        </row>
        <row r="89">
          <cell r="B89">
            <v>172</v>
          </cell>
          <cell r="C89" t="str">
            <v>41171-2-000</v>
          </cell>
          <cell r="D89" t="str">
            <v>41170-02-0000-000</v>
          </cell>
          <cell r="G89" t="str">
            <v>ACCESORIOS IMPUESTO SOBRE TRANSMISION DE PROPIEDAD DE VEHICULOS DE MOTOR</v>
          </cell>
        </row>
        <row r="90">
          <cell r="A90">
            <v>40203</v>
          </cell>
          <cell r="B90">
            <v>17201</v>
          </cell>
          <cell r="C90" t="str">
            <v>41171-2-001</v>
          </cell>
          <cell r="D90" t="str">
            <v>41170-02-0001-000</v>
          </cell>
          <cell r="H90" t="str">
            <v>RECARGOS DE IMPUESTO DE TRANSMISION VEHICULOS DE MOTOR</v>
          </cell>
        </row>
        <row r="91">
          <cell r="A91">
            <v>40109</v>
          </cell>
          <cell r="B91">
            <v>17202</v>
          </cell>
          <cell r="C91" t="str">
            <v>41171-2-002</v>
          </cell>
          <cell r="D91" t="str">
            <v>41170-02-0002-000</v>
          </cell>
          <cell r="H91" t="str">
            <v>MULTAS DEL IMPUESTO DE TRANSMISION VEHICULOS DE MOTOR</v>
          </cell>
        </row>
        <row r="92">
          <cell r="A92">
            <v>40506</v>
          </cell>
          <cell r="B92">
            <v>17203</v>
          </cell>
          <cell r="C92" t="str">
            <v>41171-2-003</v>
          </cell>
          <cell r="D92" t="str">
            <v>41170-02-0003-000</v>
          </cell>
          <cell r="H92" t="str">
            <v>GASTOS DE EJECUCION TRANSM. VEH. MOTOR</v>
          </cell>
        </row>
        <row r="93">
          <cell r="A93">
            <v>40802</v>
          </cell>
          <cell r="B93">
            <v>17204</v>
          </cell>
          <cell r="C93" t="str">
            <v>41171-2-004</v>
          </cell>
          <cell r="D93" t="str">
            <v>41170-02-0004-000</v>
          </cell>
          <cell r="H93" t="str">
            <v>DCTO ACCS IMPTO TRANSMISION X REQUERIMIENTO</v>
          </cell>
        </row>
        <row r="95">
          <cell r="B95">
            <v>173</v>
          </cell>
          <cell r="C95" t="str">
            <v>41171-3-000</v>
          </cell>
          <cell r="D95" t="str">
            <v>41170-03-0000-000</v>
          </cell>
          <cell r="G95" t="str">
            <v>ACCESORIOS IMPUESTO SOBRE NOMINAS</v>
          </cell>
        </row>
        <row r="96">
          <cell r="A96">
            <v>40201</v>
          </cell>
          <cell r="B96">
            <v>17301</v>
          </cell>
          <cell r="C96" t="str">
            <v>41171-3-001</v>
          </cell>
          <cell r="D96" t="str">
            <v>41170-03-0001-000</v>
          </cell>
          <cell r="H96" t="str">
            <v>RECARGOS IMPUESTO SOBRE NOMINAS FISCALIZADO</v>
          </cell>
        </row>
        <row r="97">
          <cell r="A97">
            <v>40204</v>
          </cell>
          <cell r="B97">
            <v>17302</v>
          </cell>
          <cell r="C97" t="str">
            <v>41171-3-002</v>
          </cell>
          <cell r="D97" t="str">
            <v>41170-03-0002-000</v>
          </cell>
          <cell r="H97" t="str">
            <v>RECARGOS IMPUESTO SOBRE NOMINAS</v>
          </cell>
        </row>
        <row r="98">
          <cell r="A98">
            <v>40211</v>
          </cell>
          <cell r="B98">
            <v>17303</v>
          </cell>
          <cell r="C98" t="str">
            <v>41171-3-003</v>
          </cell>
          <cell r="D98" t="str">
            <v>41170-03-0003-000</v>
          </cell>
          <cell r="H98" t="str">
            <v>SUBSIDIO DE RECARGOS DE IMPUESTO SOBRE NOMINAS</v>
          </cell>
        </row>
        <row r="99">
          <cell r="A99">
            <v>40305</v>
          </cell>
          <cell r="B99">
            <v>17304</v>
          </cell>
          <cell r="C99" t="str">
            <v>41171-3-004</v>
          </cell>
          <cell r="D99" t="str">
            <v>41170-03-0004-000</v>
          </cell>
          <cell r="H99" t="str">
            <v>SANCIONES IMPUESTO SOBRE NOMINAS</v>
          </cell>
        </row>
        <row r="100">
          <cell r="A100">
            <v>40311</v>
          </cell>
          <cell r="B100">
            <v>17305</v>
          </cell>
          <cell r="C100" t="str">
            <v>41171-3-005</v>
          </cell>
          <cell r="D100" t="str">
            <v>41170-03-0005-000</v>
          </cell>
          <cell r="H100" t="str">
            <v>CONDONACION DE SANCIONES DE IMPUESTO SOBRE NOMINAS</v>
          </cell>
        </row>
        <row r="101">
          <cell r="A101">
            <v>40503</v>
          </cell>
          <cell r="B101">
            <v>17306</v>
          </cell>
          <cell r="C101" t="str">
            <v>41171-3-006</v>
          </cell>
          <cell r="D101" t="str">
            <v>41170-03-0006-000</v>
          </cell>
          <cell r="H101" t="str">
            <v>GASTOS DE EJECUCION  IMPUESTO SOBRE NOMINAS</v>
          </cell>
        </row>
        <row r="102">
          <cell r="A102">
            <v>40113</v>
          </cell>
          <cell r="B102">
            <v>17307</v>
          </cell>
          <cell r="C102" t="str">
            <v>41171-3-007</v>
          </cell>
          <cell r="D102" t="str">
            <v>41170-03-0007-000</v>
          </cell>
          <cell r="H102" t="str">
            <v>MULTA POR AUTOCORRECCION IMPUESTO SOBRE NOMINAS FISCALIZADO</v>
          </cell>
        </row>
        <row r="103">
          <cell r="A103">
            <v>40114</v>
          </cell>
          <cell r="B103">
            <v>17308</v>
          </cell>
          <cell r="C103" t="str">
            <v>41171-3-008</v>
          </cell>
          <cell r="D103" t="str">
            <v>41170-03-0008-000</v>
          </cell>
          <cell r="H103" t="str">
            <v>MULTA POR DESACATO IMPUESTO SOBRE NOMINAS FISCALIZADO</v>
          </cell>
        </row>
        <row r="104">
          <cell r="A104">
            <v>40108</v>
          </cell>
          <cell r="B104">
            <v>17309</v>
          </cell>
          <cell r="C104" t="str">
            <v>41171-3-009</v>
          </cell>
          <cell r="D104" t="str">
            <v>41170-03-0009-000</v>
          </cell>
          <cell r="H104" t="str">
            <v>MULTAS POR INCUMPLIMIENTO DE REQUERIMIENTOS</v>
          </cell>
        </row>
        <row r="105">
          <cell r="A105">
            <v>40801</v>
          </cell>
          <cell r="B105">
            <v>17310</v>
          </cell>
          <cell r="C105" t="str">
            <v>41171-3-010</v>
          </cell>
          <cell r="D105" t="str">
            <v>41170-03-0010-000</v>
          </cell>
          <cell r="H105" t="str">
            <v>DESCUENTO ACCS IMPTO NOMINAS POR CREDITO</v>
          </cell>
        </row>
        <row r="106">
          <cell r="A106">
            <v>40817</v>
          </cell>
          <cell r="B106">
            <v>17311</v>
          </cell>
          <cell r="C106" t="str">
            <v>41171-3-011</v>
          </cell>
          <cell r="D106" t="str">
            <v>41170-03-0011-000</v>
          </cell>
          <cell r="H106" t="str">
            <v>DESCTO ACCS SANCIONES IMPTO NOMINA</v>
          </cell>
        </row>
        <row r="107">
          <cell r="A107">
            <v>40306</v>
          </cell>
          <cell r="B107">
            <v>17312</v>
          </cell>
          <cell r="C107" t="str">
            <v>41171-3-012</v>
          </cell>
          <cell r="D107" t="str">
            <v>41170-03-0012-000</v>
          </cell>
          <cell r="H107" t="str">
            <v>DESC.S/SANCION DE IMPUESTO SOBRE NOMINAS</v>
          </cell>
        </row>
        <row r="109">
          <cell r="B109">
            <v>174</v>
          </cell>
          <cell r="C109" t="str">
            <v>41171-4-000</v>
          </cell>
          <cell r="D109" t="str">
            <v>41170-04-0000-000</v>
          </cell>
          <cell r="G109" t="str">
            <v>ACCESORIOS IMPUESTO SOBRE TENENCIA LHE</v>
          </cell>
        </row>
        <row r="110">
          <cell r="A110">
            <v>14002</v>
          </cell>
          <cell r="B110">
            <v>17401</v>
          </cell>
          <cell r="C110" t="str">
            <v>41171-4-001</v>
          </cell>
          <cell r="D110" t="str">
            <v>41170-04-0001-000</v>
          </cell>
          <cell r="H110" t="str">
            <v>RECARGOS IMP.S/TENENCIA LHE AUTOS PASAJEROS</v>
          </cell>
        </row>
        <row r="111">
          <cell r="A111">
            <v>14005</v>
          </cell>
          <cell r="B111">
            <v>17402</v>
          </cell>
          <cell r="C111" t="str">
            <v>41171-4-002</v>
          </cell>
          <cell r="D111" t="str">
            <v>41170-04-0002-000</v>
          </cell>
          <cell r="H111" t="str">
            <v>RECARGOS IST LHE AUTOS PASAJEROS REZAGO</v>
          </cell>
        </row>
        <row r="112">
          <cell r="A112">
            <v>14007</v>
          </cell>
          <cell r="B112">
            <v>17403</v>
          </cell>
          <cell r="C112" t="str">
            <v>41171-4-003</v>
          </cell>
          <cell r="D112" t="str">
            <v>41170-04-0003-000</v>
          </cell>
          <cell r="H112" t="str">
            <v>MULTAS IST LHE AUTOS PASAJEROS</v>
          </cell>
        </row>
        <row r="113">
          <cell r="A113">
            <v>14008</v>
          </cell>
          <cell r="B113">
            <v>17404</v>
          </cell>
          <cell r="C113" t="str">
            <v>41171-4-004</v>
          </cell>
          <cell r="D113" t="str">
            <v>41170-04-0004-000</v>
          </cell>
          <cell r="H113" t="str">
            <v>MULTAS IST LHE AUTOS PASAJEROS REZAGO</v>
          </cell>
        </row>
        <row r="114">
          <cell r="A114">
            <v>14009</v>
          </cell>
          <cell r="B114">
            <v>17405</v>
          </cell>
          <cell r="C114" t="str">
            <v>41171-4-005</v>
          </cell>
          <cell r="D114" t="str">
            <v>41170-04-0005-000</v>
          </cell>
          <cell r="H114" t="str">
            <v>GASTOS DE EJECUCION IST LHE AUTOS PASAJEROS</v>
          </cell>
        </row>
        <row r="115">
          <cell r="A115">
            <v>14010</v>
          </cell>
          <cell r="B115">
            <v>17406</v>
          </cell>
          <cell r="C115" t="str">
            <v>41171-4-006</v>
          </cell>
          <cell r="D115" t="str">
            <v>41170-04-0006-000</v>
          </cell>
          <cell r="H115" t="str">
            <v>GASTOS DE EJECUCION IST LHE AUTOS PASAJEROS REZAGO</v>
          </cell>
        </row>
        <row r="116">
          <cell r="A116">
            <v>14012</v>
          </cell>
          <cell r="B116">
            <v>17407</v>
          </cell>
          <cell r="C116" t="str">
            <v>41171-4-007</v>
          </cell>
          <cell r="D116" t="str">
            <v>41170-04-0007-000</v>
          </cell>
          <cell r="H116" t="str">
            <v>RECARGOS IST LHE AUTOS CARGA</v>
          </cell>
        </row>
        <row r="117">
          <cell r="A117">
            <v>14015</v>
          </cell>
          <cell r="B117">
            <v>17408</v>
          </cell>
          <cell r="C117" t="str">
            <v>41171-4-008</v>
          </cell>
          <cell r="D117" t="str">
            <v>41170-04-0008-000</v>
          </cell>
          <cell r="H117" t="str">
            <v>RECARGOS IST LHE AUTOS CARGA REZAGO</v>
          </cell>
        </row>
        <row r="118">
          <cell r="A118">
            <v>14017</v>
          </cell>
          <cell r="B118">
            <v>17409</v>
          </cell>
          <cell r="C118" t="str">
            <v>41171-4-009</v>
          </cell>
          <cell r="D118" t="str">
            <v>41170-04-0009-000</v>
          </cell>
          <cell r="H118" t="str">
            <v>MULTAS IST LHE AUTOS CARGA</v>
          </cell>
        </row>
        <row r="119">
          <cell r="A119">
            <v>14018</v>
          </cell>
          <cell r="B119">
            <v>17410</v>
          </cell>
          <cell r="C119" t="str">
            <v>41171-4-010</v>
          </cell>
          <cell r="D119" t="str">
            <v>41170-04-0010-000</v>
          </cell>
          <cell r="H119" t="str">
            <v>MULTAS IST LHE AUTOS CARGA REZAGO</v>
          </cell>
        </row>
        <row r="120">
          <cell r="A120">
            <v>14019</v>
          </cell>
          <cell r="B120">
            <v>17411</v>
          </cell>
          <cell r="C120" t="str">
            <v>41171-4-011</v>
          </cell>
          <cell r="D120" t="str">
            <v>41170-04-0011-000</v>
          </cell>
          <cell r="H120" t="str">
            <v>GASTOS DE EJECUCION IST LHE AUTOS CARGA</v>
          </cell>
        </row>
        <row r="121">
          <cell r="A121">
            <v>14020</v>
          </cell>
          <cell r="B121">
            <v>17412</v>
          </cell>
          <cell r="C121" t="str">
            <v>41171-4-012</v>
          </cell>
          <cell r="D121" t="str">
            <v>41170-04-0012-000</v>
          </cell>
          <cell r="H121" t="str">
            <v>GASTOS DE EJECUCION IST LHE AUTOS CARGA REZAGO</v>
          </cell>
        </row>
        <row r="122">
          <cell r="A122">
            <v>14022</v>
          </cell>
          <cell r="B122">
            <v>17413</v>
          </cell>
          <cell r="C122" t="str">
            <v>41171-4-013</v>
          </cell>
          <cell r="D122" t="str">
            <v>41170-04-0013-000</v>
          </cell>
          <cell r="H122" t="str">
            <v>RECARGOS IST LHE MOTOCICLETAS</v>
          </cell>
        </row>
        <row r="123">
          <cell r="A123">
            <v>14024</v>
          </cell>
          <cell r="B123">
            <v>17414</v>
          </cell>
          <cell r="C123" t="str">
            <v>41171-4-014</v>
          </cell>
          <cell r="D123" t="str">
            <v>41170-04-0014-000</v>
          </cell>
          <cell r="H123" t="str">
            <v>GASTOS DE EJECUCION IST LHE MOTOCICLETAS</v>
          </cell>
        </row>
        <row r="124">
          <cell r="A124">
            <v>14025</v>
          </cell>
          <cell r="B124">
            <v>17415</v>
          </cell>
          <cell r="C124" t="str">
            <v>41171-4-015</v>
          </cell>
          <cell r="D124" t="str">
            <v>41170-04-0015-000</v>
          </cell>
          <cell r="H124" t="str">
            <v>MULTAS IST LHE MOTOCICLETAS</v>
          </cell>
        </row>
        <row r="125">
          <cell r="A125">
            <v>14027</v>
          </cell>
          <cell r="B125">
            <v>17416</v>
          </cell>
          <cell r="C125" t="str">
            <v>41171-4-016</v>
          </cell>
          <cell r="D125" t="str">
            <v>41170-04-0016-000</v>
          </cell>
          <cell r="H125" t="str">
            <v>RECARGOS IST LHE MOTOCICLETAS REZAGO</v>
          </cell>
        </row>
        <row r="126">
          <cell r="A126">
            <v>14029</v>
          </cell>
          <cell r="B126">
            <v>17417</v>
          </cell>
          <cell r="C126" t="str">
            <v>41171-4-017</v>
          </cell>
          <cell r="D126" t="str">
            <v>41170-04-0017-000</v>
          </cell>
          <cell r="H126" t="str">
            <v>GASTOS DE EJECUCION IST LHE MOTOCICLETAS REZAGO</v>
          </cell>
        </row>
        <row r="127">
          <cell r="A127">
            <v>14030</v>
          </cell>
          <cell r="B127">
            <v>17418</v>
          </cell>
          <cell r="C127" t="str">
            <v>41171-4-018</v>
          </cell>
          <cell r="D127" t="str">
            <v>41170-04-0018-000</v>
          </cell>
          <cell r="H127" t="str">
            <v>MULTAS IST LHE MOTOCICLETAS REZAGO</v>
          </cell>
        </row>
        <row r="128">
          <cell r="A128">
            <v>14032</v>
          </cell>
          <cell r="B128">
            <v>17419</v>
          </cell>
          <cell r="C128" t="str">
            <v>41171-4-019</v>
          </cell>
          <cell r="D128" t="str">
            <v>41170-04-0019-000</v>
          </cell>
          <cell r="H128" t="str">
            <v>RECARGOS IST LHE AERONAVES</v>
          </cell>
        </row>
        <row r="129">
          <cell r="A129">
            <v>14035</v>
          </cell>
          <cell r="B129">
            <v>17420</v>
          </cell>
          <cell r="C129" t="str">
            <v>41171-4-020</v>
          </cell>
          <cell r="D129" t="str">
            <v>41170-04-0020-000</v>
          </cell>
          <cell r="H129" t="str">
            <v>RECARGOS IST LHE AERONAVES REZAGO</v>
          </cell>
        </row>
        <row r="130">
          <cell r="A130">
            <v>14037</v>
          </cell>
          <cell r="B130">
            <v>17421</v>
          </cell>
          <cell r="C130" t="str">
            <v>41171-4-021</v>
          </cell>
          <cell r="D130" t="str">
            <v>41170-04-0021-000</v>
          </cell>
          <cell r="H130" t="str">
            <v>MULTAS IST LHE AERONAVES</v>
          </cell>
        </row>
        <row r="131">
          <cell r="A131">
            <v>14038</v>
          </cell>
          <cell r="B131">
            <v>17422</v>
          </cell>
          <cell r="C131" t="str">
            <v>41171-4-022</v>
          </cell>
          <cell r="D131" t="str">
            <v>41170-04-0022-000</v>
          </cell>
          <cell r="H131" t="str">
            <v>MULTAS IST LHE AERONAVES REZAGO</v>
          </cell>
        </row>
        <row r="132">
          <cell r="A132">
            <v>14039</v>
          </cell>
          <cell r="B132">
            <v>17423</v>
          </cell>
          <cell r="C132" t="str">
            <v>41171-4-023</v>
          </cell>
          <cell r="D132" t="str">
            <v>41170-04-0023-000</v>
          </cell>
          <cell r="H132" t="str">
            <v>GASTOS DE EJECUCION IST LHE AERONAVES</v>
          </cell>
        </row>
        <row r="133">
          <cell r="A133">
            <v>14040</v>
          </cell>
          <cell r="B133">
            <v>17424</v>
          </cell>
          <cell r="C133" t="str">
            <v>41171-4-024</v>
          </cell>
          <cell r="D133" t="str">
            <v>41170-04-0024-000</v>
          </cell>
          <cell r="H133" t="str">
            <v>GASTOS DE EJECUCION IST LHE AERONAVES REZAGO</v>
          </cell>
        </row>
        <row r="134">
          <cell r="A134">
            <v>14042</v>
          </cell>
          <cell r="B134">
            <v>17425</v>
          </cell>
          <cell r="C134" t="str">
            <v>41171-4-025</v>
          </cell>
          <cell r="D134" t="str">
            <v>41170-04-0025-000</v>
          </cell>
          <cell r="H134" t="str">
            <v>RECARGOS IST LHE EMBARCACIONES</v>
          </cell>
        </row>
        <row r="135">
          <cell r="A135">
            <v>14045</v>
          </cell>
          <cell r="B135">
            <v>17426</v>
          </cell>
          <cell r="C135" t="str">
            <v>41171-4-026</v>
          </cell>
          <cell r="D135" t="str">
            <v>41170-04-0026-000</v>
          </cell>
          <cell r="H135" t="str">
            <v>RECARGOS IST LHE EMBARCACIONES REZAGO</v>
          </cell>
        </row>
        <row r="136">
          <cell r="A136">
            <v>14047</v>
          </cell>
          <cell r="B136">
            <v>17427</v>
          </cell>
          <cell r="C136" t="str">
            <v>41171-4-027</v>
          </cell>
          <cell r="D136" t="str">
            <v>41170-04-0027-000</v>
          </cell>
          <cell r="H136" t="str">
            <v>MULTAS IST LHE EMBARCACIONES</v>
          </cell>
        </row>
        <row r="137">
          <cell r="A137">
            <v>14048</v>
          </cell>
          <cell r="B137">
            <v>17428</v>
          </cell>
          <cell r="C137" t="str">
            <v>41171-4-028</v>
          </cell>
          <cell r="D137" t="str">
            <v>41170-04-0028-000</v>
          </cell>
          <cell r="H137" t="str">
            <v>MULTAS IST LHE EMBARCACIONES REZAGO</v>
          </cell>
        </row>
        <row r="138">
          <cell r="A138">
            <v>14049</v>
          </cell>
          <cell r="B138">
            <v>17429</v>
          </cell>
          <cell r="C138" t="str">
            <v>41171-4-029</v>
          </cell>
          <cell r="D138" t="str">
            <v>41170-04-0029-000</v>
          </cell>
          <cell r="H138" t="str">
            <v>GASTOS DE EJECUCION IST LHE EMBARCACIONES</v>
          </cell>
        </row>
        <row r="139">
          <cell r="A139">
            <v>14050</v>
          </cell>
          <cell r="B139">
            <v>17430</v>
          </cell>
          <cell r="C139" t="str">
            <v>41171-4-030</v>
          </cell>
          <cell r="D139" t="str">
            <v>41170-04-0030-000</v>
          </cell>
          <cell r="H139" t="str">
            <v>GASTOS DE EJECUCION IST LHE EMBARCACIONES REZAGO</v>
          </cell>
        </row>
        <row r="141">
          <cell r="B141">
            <v>175</v>
          </cell>
          <cell r="C141" t="str">
            <v>41171-5-000</v>
          </cell>
          <cell r="D141" t="str">
            <v>41170-05-0000-000</v>
          </cell>
          <cell r="G141" t="str">
            <v>DESCUENTOS ACCESORIOS ESTATALES</v>
          </cell>
        </row>
        <row r="142">
          <cell r="A142">
            <v>13103</v>
          </cell>
          <cell r="B142">
            <v>17501</v>
          </cell>
          <cell r="C142" t="str">
            <v>41171-5-001</v>
          </cell>
          <cell r="D142" t="str">
            <v>41170-05-0001-000</v>
          </cell>
          <cell r="H142" t="str">
            <v>DESCUENTOS ACCESORIOS ESTATALES</v>
          </cell>
        </row>
        <row r="144">
          <cell r="B144">
            <v>18</v>
          </cell>
          <cell r="C144" t="str">
            <v>41191-0-000</v>
          </cell>
          <cell r="D144" t="str">
            <v>41190-00-0000-000</v>
          </cell>
          <cell r="F144" t="str">
            <v>OTROS IMPUESTOS</v>
          </cell>
        </row>
        <row r="146">
          <cell r="B146">
            <v>19</v>
          </cell>
          <cell r="C146" t="str">
            <v>41911-0-000</v>
          </cell>
          <cell r="D146" t="str">
            <v>41910-00-0000-000</v>
          </cell>
          <cell r="F146" t="str">
            <v xml:space="preserve">IMPUESTOS NO COMPRENDIDOS EN LAS FRACCIONES DE LA LEY </v>
          </cell>
        </row>
        <row r="147">
          <cell r="F147" t="str">
            <v xml:space="preserve">DE INGRESOS CAUSADAS EN EJERCICIOS FISCALES ANTERIORES </v>
          </cell>
        </row>
        <row r="148">
          <cell r="F148" t="str">
            <v>PENDIENTES DE LIQUIDACION O PAGO</v>
          </cell>
        </row>
        <row r="149">
          <cell r="B149">
            <v>2</v>
          </cell>
          <cell r="C149" t="str">
            <v>41200-0-000</v>
          </cell>
          <cell r="D149" t="str">
            <v>41200-00-0000-000</v>
          </cell>
          <cell r="E149" t="str">
            <v>CUOTAS Y APORTACIONES DE SEGURIDAD SOCIAL</v>
          </cell>
        </row>
        <row r="151">
          <cell r="B151">
            <v>21</v>
          </cell>
          <cell r="C151" t="str">
            <v>41211-0-000</v>
          </cell>
          <cell r="D151" t="str">
            <v>41210-00-0000-000</v>
          </cell>
          <cell r="F151" t="str">
            <v>APORTACIONES PARA FONDOS DE VIVIENDA</v>
          </cell>
        </row>
        <row r="153">
          <cell r="B153">
            <v>22</v>
          </cell>
          <cell r="C153" t="str">
            <v>41221-0-000</v>
          </cell>
          <cell r="D153" t="str">
            <v>41220-00-0000-000</v>
          </cell>
          <cell r="F153" t="str">
            <v>CUOTAS PARA EL SEGURO SOCIAL</v>
          </cell>
        </row>
        <row r="155">
          <cell r="B155">
            <v>23</v>
          </cell>
          <cell r="C155" t="str">
            <v>41231-0-000</v>
          </cell>
          <cell r="D155" t="str">
            <v>41230-00-0000-000</v>
          </cell>
          <cell r="F155" t="str">
            <v>CUOTAS DE AHORRO PARA EL RETIRO</v>
          </cell>
        </row>
        <row r="157">
          <cell r="B157">
            <v>24</v>
          </cell>
          <cell r="C157" t="str">
            <v>41291-0-000</v>
          </cell>
          <cell r="D157" t="str">
            <v>41290-00-0000-000</v>
          </cell>
          <cell r="F157" t="str">
            <v>OTRAS CUOTAS Y APORTACIONES PARA LA SEGURIDAD SOCIAL</v>
          </cell>
        </row>
        <row r="159">
          <cell r="B159">
            <v>25</v>
          </cell>
          <cell r="C159" t="str">
            <v>41241-0-000</v>
          </cell>
          <cell r="D159" t="str">
            <v>41240-00-0000-000</v>
          </cell>
          <cell r="F159" t="str">
            <v>ACCESORIOS</v>
          </cell>
        </row>
        <row r="161">
          <cell r="B161">
            <v>3</v>
          </cell>
          <cell r="C161" t="str">
            <v>41300-0-000</v>
          </cell>
          <cell r="D161" t="str">
            <v>41300-00-0000-000</v>
          </cell>
          <cell r="E161" t="str">
            <v>CONTRIBUCIONES DE MEJORAS</v>
          </cell>
        </row>
        <row r="163">
          <cell r="B163">
            <v>31</v>
          </cell>
          <cell r="C163" t="str">
            <v>41311-0-000</v>
          </cell>
          <cell r="D163" t="str">
            <v>41310-00-0000-000</v>
          </cell>
          <cell r="F163" t="str">
            <v>CONTRIBUCION DE MEJORAS POR OBRAS PUBLICAS</v>
          </cell>
        </row>
        <row r="165">
          <cell r="B165">
            <v>39</v>
          </cell>
          <cell r="C165" t="str">
            <v>41921-0-000</v>
          </cell>
          <cell r="D165" t="str">
            <v>41920-00-0000-000</v>
          </cell>
          <cell r="F165" t="str">
            <v xml:space="preserve">CONTRIBUCIONES DE MEJORAS NO COMPRENDIDAS EN LAS FRACCIONES DE </v>
          </cell>
        </row>
        <row r="166">
          <cell r="F166" t="str">
            <v>LA LEY DE INGRESOS CAUSADAS EN EJERCICIOS FISCALES ANTERIORES</v>
          </cell>
        </row>
        <row r="167">
          <cell r="F167" t="str">
            <v>PENDIENTES DE LIQUIDACION O PAGO</v>
          </cell>
        </row>
        <row r="169">
          <cell r="B169">
            <v>4</v>
          </cell>
          <cell r="C169" t="str">
            <v>41400-0-000</v>
          </cell>
          <cell r="D169" t="str">
            <v>41400-00-0000-000</v>
          </cell>
          <cell r="E169" t="str">
            <v>DERECHOS</v>
          </cell>
        </row>
        <row r="170">
          <cell r="B170">
            <v>41</v>
          </cell>
          <cell r="C170" t="str">
            <v>41411-0-000</v>
          </cell>
          <cell r="D170" t="str">
            <v>41410-00-0000-000</v>
          </cell>
          <cell r="F170" t="str">
            <v>DERECHOS POR EL USO, GOCE, APROVECHAMIENTOS O EXPLOTACION DE BIENES DE DOMINIO PUBLICO</v>
          </cell>
        </row>
        <row r="173">
          <cell r="B173">
            <v>42</v>
          </cell>
          <cell r="C173" t="str">
            <v>41421-0-000</v>
          </cell>
          <cell r="D173" t="str">
            <v>41420-00-0000-000</v>
          </cell>
          <cell r="F173" t="str">
            <v>DERECHOS A LOS HIDROCARBUROS</v>
          </cell>
        </row>
        <row r="176">
          <cell r="B176">
            <v>43</v>
          </cell>
          <cell r="C176" t="str">
            <v>41431-0-000</v>
          </cell>
          <cell r="D176" t="str">
            <v>41430-00-0000-000</v>
          </cell>
          <cell r="F176" t="str">
            <v>DERECHOS POR PRESTACION DE SERVICIOS</v>
          </cell>
        </row>
        <row r="177">
          <cell r="B177">
            <v>431</v>
          </cell>
          <cell r="C177" t="str">
            <v>41431-1-000</v>
          </cell>
          <cell r="D177" t="str">
            <v>41430-01-0000-000</v>
          </cell>
          <cell r="G177" t="str">
            <v>DERECHOS SERVICIOS DIRECC.ACRED.CERTIF.Y CONTROL ESCOLAR (SEP)</v>
          </cell>
        </row>
        <row r="178">
          <cell r="A178">
            <v>20201</v>
          </cell>
          <cell r="B178">
            <v>43101</v>
          </cell>
          <cell r="C178" t="str">
            <v>41431-1-001</v>
          </cell>
          <cell r="D178" t="str">
            <v>41430-01-0001-000</v>
          </cell>
          <cell r="H178" t="str">
            <v>DUPLICADOS DE ESCUELAS COMERCIALES</v>
          </cell>
        </row>
        <row r="179">
          <cell r="A179">
            <v>20202</v>
          </cell>
          <cell r="B179">
            <v>43102</v>
          </cell>
          <cell r="C179" t="str">
            <v>41431-1-002</v>
          </cell>
          <cell r="D179" t="str">
            <v>41430-01-0002-000</v>
          </cell>
          <cell r="H179" t="str">
            <v>DUPLICADOS DE ESCUELAS PRIMARIAS</v>
          </cell>
        </row>
        <row r="180">
          <cell r="A180">
            <v>20203</v>
          </cell>
          <cell r="B180">
            <v>43103</v>
          </cell>
          <cell r="C180" t="str">
            <v>41431-1-003</v>
          </cell>
          <cell r="D180" t="str">
            <v>41430-01-0003-000</v>
          </cell>
          <cell r="H180" t="str">
            <v>DUPLICADOS DE ESCUELAS SECUNDARIAS</v>
          </cell>
        </row>
        <row r="181">
          <cell r="A181">
            <v>20204</v>
          </cell>
          <cell r="B181">
            <v>43104</v>
          </cell>
          <cell r="C181" t="str">
            <v>41431-1-004</v>
          </cell>
          <cell r="D181" t="str">
            <v>41430-01-0004-000</v>
          </cell>
          <cell r="H181" t="str">
            <v>CONSTANCIA SERV.SOCIAL Y CONST.DE ESTUDIO</v>
          </cell>
        </row>
        <row r="182">
          <cell r="A182">
            <v>20205</v>
          </cell>
          <cell r="B182">
            <v>43105</v>
          </cell>
          <cell r="C182" t="str">
            <v>41431-1-005</v>
          </cell>
          <cell r="D182" t="str">
            <v>41430-01-0005-000</v>
          </cell>
          <cell r="H182" t="str">
            <v>CERTIF.ESC.TEC.LIC.NORMAL.PREP.ENF.Y TIT.PROF</v>
          </cell>
        </row>
        <row r="183">
          <cell r="A183">
            <v>20206</v>
          </cell>
          <cell r="B183">
            <v>43106</v>
          </cell>
          <cell r="C183" t="str">
            <v>41431-1-006</v>
          </cell>
          <cell r="D183" t="str">
            <v>41430-01-0006-000</v>
          </cell>
          <cell r="H183" t="str">
            <v>DUPLICADOS DE PREESCOLAR</v>
          </cell>
        </row>
        <row r="184">
          <cell r="A184">
            <v>20207</v>
          </cell>
          <cell r="B184">
            <v>43107</v>
          </cell>
          <cell r="C184" t="str">
            <v>41431-1-007</v>
          </cell>
          <cell r="D184" t="str">
            <v>41430-01-0007-000</v>
          </cell>
          <cell r="H184" t="str">
            <v>EQUIVALENCIAS Y REVALIDACIONES CED PROF</v>
          </cell>
        </row>
        <row r="185">
          <cell r="A185">
            <v>20208</v>
          </cell>
          <cell r="B185">
            <v>43108</v>
          </cell>
          <cell r="C185" t="str">
            <v>41431-1-008</v>
          </cell>
          <cell r="D185" t="str">
            <v>41430-01-0008-000</v>
          </cell>
          <cell r="H185" t="str">
            <v>SUBSIDIOS DE SERVICIOS DE EDUCACION</v>
          </cell>
        </row>
        <row r="186">
          <cell r="A186">
            <v>20209</v>
          </cell>
          <cell r="B186">
            <v>43109</v>
          </cell>
          <cell r="C186" t="str">
            <v>41431-1-009</v>
          </cell>
          <cell r="D186" t="str">
            <v>41430-01-0009-000</v>
          </cell>
          <cell r="H186" t="str">
            <v>LEGALIZACION DE TRAN. TITULO PROFESIONAL</v>
          </cell>
        </row>
        <row r="187">
          <cell r="A187">
            <v>20210</v>
          </cell>
          <cell r="B187">
            <v>43110</v>
          </cell>
          <cell r="C187" t="str">
            <v>41431-1-010</v>
          </cell>
          <cell r="D187" t="str">
            <v>41430-01-0010-000</v>
          </cell>
          <cell r="H187" t="str">
            <v>LEGALIZACION de Trans.Titutlos Tec.y/o Enfermeria</v>
          </cell>
        </row>
        <row r="188">
          <cell r="A188">
            <v>20211</v>
          </cell>
          <cell r="B188">
            <v>43111</v>
          </cell>
          <cell r="C188" t="str">
            <v>41431-1-011</v>
          </cell>
          <cell r="D188" t="str">
            <v>41430-01-0011-000</v>
          </cell>
          <cell r="H188" t="str">
            <v>LEGALIZACION Tran. Acta d/ examen Prof. d/Gdo.Tec.</v>
          </cell>
        </row>
        <row r="189">
          <cell r="A189">
            <v>20212</v>
          </cell>
          <cell r="B189">
            <v>43112</v>
          </cell>
          <cell r="C189" t="str">
            <v>41431-1-012</v>
          </cell>
          <cell r="D189" t="str">
            <v>41430-01-0012-000</v>
          </cell>
          <cell r="H189" t="str">
            <v>LEGALIZACION Tans. Acta d/examen d/enferm. Y Tec.</v>
          </cell>
        </row>
        <row r="191">
          <cell r="B191">
            <v>432</v>
          </cell>
          <cell r="C191" t="str">
            <v>41431-2-000</v>
          </cell>
          <cell r="D191" t="str">
            <v>41430-02-0000-000</v>
          </cell>
          <cell r="G191" t="str">
            <v>DERECHOS SERVICIOS DIRECCION DE CATASTRO (SGG)</v>
          </cell>
        </row>
        <row r="192">
          <cell r="A192">
            <v>20410</v>
          </cell>
          <cell r="B192">
            <v>43201</v>
          </cell>
          <cell r="C192" t="str">
            <v>41431-2-001</v>
          </cell>
          <cell r="D192" t="str">
            <v>41430-02-0001-000</v>
          </cell>
          <cell r="H192" t="str">
            <v>CAMBIO DE PROYECTO DE CONSTRUCCION</v>
          </cell>
        </row>
        <row r="193">
          <cell r="A193">
            <v>20411</v>
          </cell>
          <cell r="B193">
            <v>43202</v>
          </cell>
          <cell r="C193" t="str">
            <v>41431-2-002</v>
          </cell>
          <cell r="D193" t="str">
            <v>41430-02-0002-000</v>
          </cell>
          <cell r="H193" t="str">
            <v>INFORMATIVO DE VALOR CATASTRAL</v>
          </cell>
        </row>
        <row r="194">
          <cell r="A194">
            <v>20412</v>
          </cell>
          <cell r="B194">
            <v>43203</v>
          </cell>
          <cell r="C194" t="str">
            <v>41431-2-003</v>
          </cell>
          <cell r="D194" t="str">
            <v>41430-02-0003-000</v>
          </cell>
          <cell r="H194" t="str">
            <v>AVALUO DE LA SEDUE</v>
          </cell>
        </row>
        <row r="195">
          <cell r="A195">
            <v>20413</v>
          </cell>
          <cell r="B195">
            <v>43204</v>
          </cell>
          <cell r="C195" t="str">
            <v>41431-2-004</v>
          </cell>
          <cell r="D195" t="str">
            <v>41430-02-0004-000</v>
          </cell>
          <cell r="H195" t="str">
            <v>AVALUO CATASTRAL</v>
          </cell>
        </row>
        <row r="196">
          <cell r="A196">
            <v>20414</v>
          </cell>
          <cell r="B196">
            <v>43205</v>
          </cell>
          <cell r="C196" t="str">
            <v>41431-2-005</v>
          </cell>
          <cell r="D196" t="str">
            <v>41430-02-0005-000</v>
          </cell>
          <cell r="H196" t="str">
            <v>CERTIFICACION DE NO INSCRIPCION CATASTRAL</v>
          </cell>
        </row>
        <row r="197">
          <cell r="A197">
            <v>20415</v>
          </cell>
          <cell r="B197">
            <v>43206</v>
          </cell>
          <cell r="C197" t="str">
            <v>41431-2-006</v>
          </cell>
          <cell r="D197" t="str">
            <v>41430-02-0006-000</v>
          </cell>
          <cell r="H197" t="str">
            <v xml:space="preserve">CERTIFICACIONES </v>
          </cell>
        </row>
        <row r="198">
          <cell r="A198">
            <v>20416</v>
          </cell>
          <cell r="B198">
            <v>43207</v>
          </cell>
          <cell r="C198" t="str">
            <v>41431-2-007</v>
          </cell>
          <cell r="D198" t="str">
            <v>41430-02-0007-000</v>
          </cell>
          <cell r="H198" t="str">
            <v>ACLARACIONES</v>
          </cell>
        </row>
        <row r="199">
          <cell r="A199">
            <v>20417</v>
          </cell>
          <cell r="B199">
            <v>43208</v>
          </cell>
          <cell r="C199" t="str">
            <v>41431-2-008</v>
          </cell>
          <cell r="D199" t="str">
            <v>41430-02-0008-000</v>
          </cell>
          <cell r="H199" t="str">
            <v>INFORMACION Y UBICACIÓN DE PREDIOS</v>
          </cell>
        </row>
        <row r="200">
          <cell r="A200">
            <v>20418</v>
          </cell>
          <cell r="B200">
            <v>43209</v>
          </cell>
          <cell r="C200" t="str">
            <v>41431-2-009</v>
          </cell>
          <cell r="D200" t="str">
            <v>41430-02-0009-000</v>
          </cell>
          <cell r="H200" t="str">
            <v>RECTIFICACIONES</v>
          </cell>
        </row>
        <row r="201">
          <cell r="A201">
            <v>20419</v>
          </cell>
          <cell r="B201">
            <v>43210</v>
          </cell>
          <cell r="C201" t="str">
            <v>41431-2-010</v>
          </cell>
          <cell r="D201" t="str">
            <v>41430-02-0010-000</v>
          </cell>
          <cell r="H201" t="str">
            <v>PLANOS DE NUEVAS CONTRUCCIONES</v>
          </cell>
        </row>
        <row r="202">
          <cell r="A202">
            <v>20420</v>
          </cell>
          <cell r="B202">
            <v>43211</v>
          </cell>
          <cell r="C202" t="str">
            <v>41431-2-011</v>
          </cell>
          <cell r="D202" t="str">
            <v>41430-02-0011-000</v>
          </cell>
          <cell r="H202" t="str">
            <v>REGULARIZACION DE CONSTRUCCIONES</v>
          </cell>
        </row>
        <row r="203">
          <cell r="A203">
            <v>20421</v>
          </cell>
          <cell r="B203">
            <v>43212</v>
          </cell>
          <cell r="C203" t="str">
            <v>41431-2-012</v>
          </cell>
          <cell r="D203" t="str">
            <v>41430-02-0012-000</v>
          </cell>
          <cell r="H203" t="str">
            <v>PLANO DE FRACCIONAMIENTO</v>
          </cell>
        </row>
        <row r="204">
          <cell r="A204">
            <v>20422</v>
          </cell>
          <cell r="B204">
            <v>43213</v>
          </cell>
          <cell r="C204" t="str">
            <v>41431-2-013</v>
          </cell>
          <cell r="D204" t="str">
            <v>41430-02-0013-000</v>
          </cell>
          <cell r="H204" t="str">
            <v>SUBDIVISIONES Y FUSIONES</v>
          </cell>
        </row>
        <row r="205">
          <cell r="A205">
            <v>20423</v>
          </cell>
          <cell r="B205">
            <v>43214</v>
          </cell>
          <cell r="C205" t="str">
            <v>41431-2-014</v>
          </cell>
          <cell r="D205" t="str">
            <v>41430-02-0014-000</v>
          </cell>
          <cell r="H205" t="str">
            <v>DESGLOSES</v>
          </cell>
        </row>
        <row r="206">
          <cell r="A206">
            <v>20424</v>
          </cell>
          <cell r="B206">
            <v>43215</v>
          </cell>
          <cell r="C206" t="str">
            <v>41431-2-015</v>
          </cell>
          <cell r="D206" t="str">
            <v>41430-02-0015-000</v>
          </cell>
          <cell r="H206" t="str">
            <v>RELOTIFICACIONES</v>
          </cell>
        </row>
        <row r="207">
          <cell r="A207">
            <v>20425</v>
          </cell>
          <cell r="B207">
            <v>43216</v>
          </cell>
          <cell r="C207" t="str">
            <v>41431-2-016</v>
          </cell>
          <cell r="D207" t="str">
            <v>41430-02-0016-000</v>
          </cell>
          <cell r="H207" t="str">
            <v>RESELLOS</v>
          </cell>
        </row>
        <row r="208">
          <cell r="A208">
            <v>20426</v>
          </cell>
          <cell r="B208">
            <v>43217</v>
          </cell>
          <cell r="C208" t="str">
            <v>41431-2-017</v>
          </cell>
          <cell r="D208" t="str">
            <v>41430-02-0017-000</v>
          </cell>
          <cell r="H208" t="str">
            <v>ALTAS</v>
          </cell>
        </row>
        <row r="209">
          <cell r="A209">
            <v>20427</v>
          </cell>
          <cell r="B209">
            <v>43218</v>
          </cell>
          <cell r="C209" t="str">
            <v>41431-2-018</v>
          </cell>
          <cell r="D209" t="str">
            <v>41430-02-0018-000</v>
          </cell>
          <cell r="H209" t="str">
            <v>OTROS</v>
          </cell>
        </row>
        <row r="210">
          <cell r="A210">
            <v>20428</v>
          </cell>
          <cell r="B210">
            <v>43219</v>
          </cell>
          <cell r="C210" t="str">
            <v>41431-2-019</v>
          </cell>
          <cell r="D210" t="str">
            <v>41430-02-0019-000</v>
          </cell>
          <cell r="H210" t="str">
            <v>CONDOMINIO</v>
          </cell>
        </row>
        <row r="211">
          <cell r="A211">
            <v>20429</v>
          </cell>
          <cell r="B211">
            <v>43220</v>
          </cell>
          <cell r="C211" t="str">
            <v>41431-2-020</v>
          </cell>
          <cell r="D211" t="str">
            <v>41430-02-0020-000</v>
          </cell>
          <cell r="H211" t="str">
            <v>NUMERACION</v>
          </cell>
        </row>
        <row r="212">
          <cell r="A212">
            <v>20430</v>
          </cell>
          <cell r="B212">
            <v>43221</v>
          </cell>
          <cell r="C212" t="str">
            <v>41431-2-021</v>
          </cell>
          <cell r="D212" t="str">
            <v>41430-02-0021-000</v>
          </cell>
          <cell r="H212" t="str">
            <v>BAJA DE CONSTRUCCION</v>
          </cell>
        </row>
        <row r="213">
          <cell r="A213">
            <v>20431</v>
          </cell>
          <cell r="B213">
            <v>43222</v>
          </cell>
          <cell r="C213" t="str">
            <v>41431-2-022</v>
          </cell>
          <cell r="D213" t="str">
            <v>41430-02-0022-000</v>
          </cell>
          <cell r="H213" t="str">
            <v>COPIAS DE PLANOS</v>
          </cell>
        </row>
        <row r="214">
          <cell r="A214">
            <v>20460</v>
          </cell>
          <cell r="B214">
            <v>43223</v>
          </cell>
          <cell r="C214" t="str">
            <v>41431-2-023</v>
          </cell>
          <cell r="D214" t="str">
            <v>41430-02-0023-000</v>
          </cell>
          <cell r="H214" t="str">
            <v>SBUSIDIOS CAMBIO DE PROYECTO DE CONSTRUC.</v>
          </cell>
        </row>
        <row r="215">
          <cell r="A215">
            <v>20461</v>
          </cell>
          <cell r="B215">
            <v>43224</v>
          </cell>
          <cell r="C215" t="str">
            <v>41431-2-024</v>
          </cell>
          <cell r="D215" t="str">
            <v>41430-02-0024-000</v>
          </cell>
          <cell r="H215" t="str">
            <v>SUBSIDIO INFORMATIVO DE VALOR CATASTRAL</v>
          </cell>
        </row>
        <row r="216">
          <cell r="A216">
            <v>20462</v>
          </cell>
          <cell r="B216">
            <v>43225</v>
          </cell>
          <cell r="C216" t="str">
            <v>41431-2-025</v>
          </cell>
          <cell r="D216" t="str">
            <v>41430-02-0025-000</v>
          </cell>
          <cell r="H216" t="str">
            <v>SUBSIDIOS AVALUO DE LA SEDUE</v>
          </cell>
        </row>
        <row r="217">
          <cell r="A217">
            <v>20463</v>
          </cell>
          <cell r="B217">
            <v>43226</v>
          </cell>
          <cell r="C217" t="str">
            <v>41431-2-026</v>
          </cell>
          <cell r="D217" t="str">
            <v>41430-02-0026-000</v>
          </cell>
          <cell r="H217" t="str">
            <v>SUBSIDIOS AVALUO CATASTRAL</v>
          </cell>
        </row>
        <row r="218">
          <cell r="A218">
            <v>20464</v>
          </cell>
          <cell r="B218">
            <v>43227</v>
          </cell>
          <cell r="C218" t="str">
            <v>41431-2-027</v>
          </cell>
          <cell r="D218" t="str">
            <v>41430-02-0027-000</v>
          </cell>
          <cell r="H218" t="str">
            <v>SUBSIDIOS CERTIF DE NO INSCRIP CATASTRAL</v>
          </cell>
        </row>
        <row r="219">
          <cell r="A219">
            <v>20465</v>
          </cell>
          <cell r="B219">
            <v>43228</v>
          </cell>
          <cell r="C219" t="str">
            <v>41431-2-028</v>
          </cell>
          <cell r="D219" t="str">
            <v>41430-02-0028-000</v>
          </cell>
          <cell r="H219" t="str">
            <v>SUBSIDIOS CERTIFICACIONES</v>
          </cell>
        </row>
        <row r="220">
          <cell r="A220">
            <v>20466</v>
          </cell>
          <cell r="B220">
            <v>43229</v>
          </cell>
          <cell r="C220" t="str">
            <v>41431-2-029</v>
          </cell>
          <cell r="D220" t="str">
            <v>41430-02-0029-000</v>
          </cell>
          <cell r="H220" t="str">
            <v>SUBSIDIOS ACLARACIONES</v>
          </cell>
        </row>
        <row r="221">
          <cell r="A221">
            <v>20467</v>
          </cell>
          <cell r="B221">
            <v>43230</v>
          </cell>
          <cell r="C221" t="str">
            <v>41431-2-030</v>
          </cell>
          <cell r="D221" t="str">
            <v>41430-02-0030-000</v>
          </cell>
          <cell r="H221" t="str">
            <v>SUBSIDIOS INFOR Y UBICACIÓN DE PREDIOS</v>
          </cell>
        </row>
        <row r="222">
          <cell r="A222">
            <v>20468</v>
          </cell>
          <cell r="B222">
            <v>43231</v>
          </cell>
          <cell r="C222" t="str">
            <v>41431-2-031</v>
          </cell>
          <cell r="D222" t="str">
            <v>41430-02-0031-000</v>
          </cell>
          <cell r="H222" t="str">
            <v>SUBSIDIOS RECTIFICACIONES</v>
          </cell>
        </row>
        <row r="223">
          <cell r="A223">
            <v>20469</v>
          </cell>
          <cell r="B223">
            <v>43232</v>
          </cell>
          <cell r="C223" t="str">
            <v>41431-2-032</v>
          </cell>
          <cell r="D223" t="str">
            <v>41430-02-0032-000</v>
          </cell>
          <cell r="H223" t="str">
            <v>SUBSIDIOS PLANOS DE NUEVAS CONSTRUCCIONES</v>
          </cell>
        </row>
        <row r="224">
          <cell r="A224">
            <v>20470</v>
          </cell>
          <cell r="B224">
            <v>43233</v>
          </cell>
          <cell r="C224" t="str">
            <v>41431-2-033</v>
          </cell>
          <cell r="D224" t="str">
            <v>41430-02-0033-000</v>
          </cell>
          <cell r="H224" t="str">
            <v>SUBSIDIOS REGULARIZACION DE CONSTRUCCION</v>
          </cell>
        </row>
        <row r="225">
          <cell r="A225">
            <v>20471</v>
          </cell>
          <cell r="B225">
            <v>43234</v>
          </cell>
          <cell r="C225" t="str">
            <v>41431-2-034</v>
          </cell>
          <cell r="D225" t="str">
            <v>41430-02-0034-000</v>
          </cell>
          <cell r="H225" t="str">
            <v>SUBSIDIOS PLANO DE FRACCIONAMIENTO</v>
          </cell>
        </row>
        <row r="226">
          <cell r="A226">
            <v>20472</v>
          </cell>
          <cell r="B226">
            <v>43235</v>
          </cell>
          <cell r="C226" t="str">
            <v>41431-2-035</v>
          </cell>
          <cell r="D226" t="str">
            <v>41430-02-0035-000</v>
          </cell>
          <cell r="H226" t="str">
            <v>SUBSIDIOS SUBDIVISONES Y FUSIONES</v>
          </cell>
        </row>
        <row r="227">
          <cell r="A227">
            <v>20473</v>
          </cell>
          <cell r="B227">
            <v>43236</v>
          </cell>
          <cell r="C227" t="str">
            <v>41431-2-036</v>
          </cell>
          <cell r="D227" t="str">
            <v>41430-02-0036-000</v>
          </cell>
          <cell r="H227" t="str">
            <v>SUBSIDIOS DESGLOSES</v>
          </cell>
        </row>
        <row r="228">
          <cell r="A228">
            <v>20474</v>
          </cell>
          <cell r="B228">
            <v>43237</v>
          </cell>
          <cell r="C228" t="str">
            <v>41431-2-037</v>
          </cell>
          <cell r="D228" t="str">
            <v>41430-02-0037-000</v>
          </cell>
          <cell r="H228" t="str">
            <v>SUBSIDIOS RELOTIFICACIONES</v>
          </cell>
        </row>
        <row r="229">
          <cell r="A229">
            <v>20475</v>
          </cell>
          <cell r="B229">
            <v>43238</v>
          </cell>
          <cell r="C229" t="str">
            <v>41431-2-038</v>
          </cell>
          <cell r="D229" t="str">
            <v>41430-02-0038-000</v>
          </cell>
          <cell r="H229" t="str">
            <v>SUBSIDIOS RESELLOS</v>
          </cell>
        </row>
        <row r="230">
          <cell r="A230">
            <v>20476</v>
          </cell>
          <cell r="B230">
            <v>43239</v>
          </cell>
          <cell r="C230" t="str">
            <v>41431-2-039</v>
          </cell>
          <cell r="D230" t="str">
            <v>41430-02-0039-000</v>
          </cell>
          <cell r="H230" t="str">
            <v>SUBSIDIOS ALTAS</v>
          </cell>
        </row>
        <row r="231">
          <cell r="A231">
            <v>20477</v>
          </cell>
          <cell r="B231">
            <v>43240</v>
          </cell>
          <cell r="C231" t="str">
            <v>41431-2-040</v>
          </cell>
          <cell r="D231" t="str">
            <v>41430-02-0040-000</v>
          </cell>
          <cell r="H231" t="str">
            <v>SUBSIDIOS OTROS</v>
          </cell>
        </row>
        <row r="232">
          <cell r="A232">
            <v>20478</v>
          </cell>
          <cell r="B232">
            <v>43241</v>
          </cell>
          <cell r="C232" t="str">
            <v>41431-2-041</v>
          </cell>
          <cell r="D232" t="str">
            <v>41430-02-0041-000</v>
          </cell>
          <cell r="H232" t="str">
            <v>SUBSIDIOS CONDOMINIO</v>
          </cell>
        </row>
        <row r="233">
          <cell r="A233">
            <v>20479</v>
          </cell>
          <cell r="B233">
            <v>43242</v>
          </cell>
          <cell r="C233" t="str">
            <v>41431-2-042</v>
          </cell>
          <cell r="D233" t="str">
            <v>41430-02-0042-000</v>
          </cell>
          <cell r="H233" t="str">
            <v>SUBSIDIOS NUMERACION</v>
          </cell>
        </row>
        <row r="234">
          <cell r="A234">
            <v>20480</v>
          </cell>
          <cell r="B234">
            <v>43243</v>
          </cell>
          <cell r="C234" t="str">
            <v>41431-2-043</v>
          </cell>
          <cell r="D234" t="str">
            <v>41430-02-0043-000</v>
          </cell>
          <cell r="H234" t="str">
            <v>SUBSIDIOS BAJA DE CONSTRUCCION</v>
          </cell>
        </row>
        <row r="235">
          <cell r="A235">
            <v>20481</v>
          </cell>
          <cell r="B235">
            <v>43244</v>
          </cell>
          <cell r="C235" t="str">
            <v>41431-2-044</v>
          </cell>
          <cell r="D235" t="str">
            <v>41430-02-0044-000</v>
          </cell>
          <cell r="H235" t="str">
            <v>SUBSIDIOS COPIAS DE PLANOS</v>
          </cell>
        </row>
        <row r="236">
          <cell r="A236">
            <v>27902</v>
          </cell>
          <cell r="B236">
            <v>43245</v>
          </cell>
          <cell r="C236" t="str">
            <v>41431-2-045</v>
          </cell>
          <cell r="D236" t="str">
            <v>41430-02-0045-000</v>
          </cell>
          <cell r="H236" t="str">
            <v>DEVOLUCION SERVICIOS DE CATASTRO</v>
          </cell>
        </row>
        <row r="238">
          <cell r="B238">
            <v>433</v>
          </cell>
          <cell r="C238" t="str">
            <v>41431-3-000</v>
          </cell>
          <cell r="D238" t="str">
            <v>41430-03-0000-000</v>
          </cell>
          <cell r="G238" t="str">
            <v>DERECHOS SERVICIOS SECRETARIA DESARROLLO SUSTENTABLE</v>
          </cell>
        </row>
        <row r="239">
          <cell r="A239">
            <v>20501</v>
          </cell>
          <cell r="B239">
            <v>43301</v>
          </cell>
          <cell r="C239" t="str">
            <v>41431-3-001</v>
          </cell>
          <cell r="D239" t="str">
            <v>41430-03-0001-000</v>
          </cell>
          <cell r="H239" t="str">
            <v>PRESTADOS D/SERV.EN MATERIA D/IMPACTO AMBIENTAL</v>
          </cell>
        </row>
        <row r="240">
          <cell r="A240">
            <v>20502</v>
          </cell>
          <cell r="B240">
            <v>43302</v>
          </cell>
          <cell r="C240" t="str">
            <v>41431-3-002</v>
          </cell>
          <cell r="D240" t="str">
            <v>41430-03-0002-000</v>
          </cell>
          <cell r="H240" t="str">
            <v>INFORME PREVENTIVO</v>
          </cell>
        </row>
        <row r="241">
          <cell r="A241">
            <v>20503</v>
          </cell>
          <cell r="B241">
            <v>43303</v>
          </cell>
          <cell r="C241" t="str">
            <v>41431-3-003</v>
          </cell>
          <cell r="D241" t="str">
            <v>41430-03-0003-000</v>
          </cell>
          <cell r="H241" t="str">
            <v>MIA GENERAL</v>
          </cell>
        </row>
        <row r="242">
          <cell r="A242">
            <v>20504</v>
          </cell>
          <cell r="B242">
            <v>43304</v>
          </cell>
          <cell r="C242" t="str">
            <v>41431-3-004</v>
          </cell>
          <cell r="D242" t="str">
            <v>41430-03-0004-000</v>
          </cell>
          <cell r="H242" t="str">
            <v>MIA INDUSTRIAL</v>
          </cell>
        </row>
        <row r="243">
          <cell r="A243">
            <v>20505</v>
          </cell>
          <cell r="B243">
            <v>43305</v>
          </cell>
          <cell r="C243" t="str">
            <v>41431-3-005</v>
          </cell>
          <cell r="D243" t="str">
            <v>41430-03-0005-000</v>
          </cell>
          <cell r="H243" t="str">
            <v>ANALISIS DE RIESGO</v>
          </cell>
        </row>
        <row r="244">
          <cell r="A244">
            <v>20506</v>
          </cell>
          <cell r="B244">
            <v>43306</v>
          </cell>
          <cell r="C244" t="str">
            <v>41431-3-006</v>
          </cell>
          <cell r="D244" t="str">
            <v>41430-03-0006-000</v>
          </cell>
          <cell r="H244" t="str">
            <v>GENERADOR DE RESIDUOS DE MANEJO ESPECIAL</v>
          </cell>
        </row>
        <row r="245">
          <cell r="A245">
            <v>20507</v>
          </cell>
          <cell r="B245">
            <v>43307</v>
          </cell>
          <cell r="C245" t="str">
            <v>41431-3-007</v>
          </cell>
          <cell r="D245" t="str">
            <v>41430-03-0007-000</v>
          </cell>
          <cell r="H245" t="str">
            <v>RECOLECTOR</v>
          </cell>
        </row>
        <row r="246">
          <cell r="A246">
            <v>20508</v>
          </cell>
          <cell r="B246">
            <v>43308</v>
          </cell>
          <cell r="C246" t="str">
            <v>41431-3-008</v>
          </cell>
          <cell r="D246" t="str">
            <v>41430-03-0008-000</v>
          </cell>
          <cell r="H246" t="str">
            <v>TRANSPORTISTA</v>
          </cell>
        </row>
        <row r="247">
          <cell r="A247">
            <v>20509</v>
          </cell>
          <cell r="B247">
            <v>43309</v>
          </cell>
          <cell r="C247" t="str">
            <v>41431-3-009</v>
          </cell>
          <cell r="D247" t="str">
            <v>41430-03-0009-000</v>
          </cell>
          <cell r="H247" t="str">
            <v>RECICLADOR</v>
          </cell>
        </row>
        <row r="248">
          <cell r="A248">
            <v>20510</v>
          </cell>
          <cell r="B248">
            <v>43310</v>
          </cell>
          <cell r="C248" t="str">
            <v>41431-3-010</v>
          </cell>
          <cell r="D248" t="str">
            <v>41430-03-0010-000</v>
          </cell>
          <cell r="H248" t="str">
            <v>REUSO</v>
          </cell>
        </row>
        <row r="249">
          <cell r="A249">
            <v>20511</v>
          </cell>
          <cell r="B249">
            <v>43311</v>
          </cell>
          <cell r="C249" t="str">
            <v>41431-3-011</v>
          </cell>
          <cell r="D249" t="str">
            <v>41430-03-0011-000</v>
          </cell>
          <cell r="H249" t="str">
            <v>DISP. FINAL D/RESIDUOS DE MANEJO ESPECIAL</v>
          </cell>
        </row>
        <row r="250">
          <cell r="A250">
            <v>20512</v>
          </cell>
          <cell r="B250">
            <v>43312</v>
          </cell>
          <cell r="C250" t="str">
            <v>41431-3-012</v>
          </cell>
          <cell r="D250" t="str">
            <v>41430-03-0012-000</v>
          </cell>
          <cell r="H250" t="str">
            <v>RELLENOS SANITARIOS</v>
          </cell>
        </row>
        <row r="251">
          <cell r="A251">
            <v>20513</v>
          </cell>
          <cell r="B251">
            <v>43313</v>
          </cell>
          <cell r="C251" t="str">
            <v>41431-3-013</v>
          </cell>
          <cell r="D251" t="str">
            <v>41430-03-0013-000</v>
          </cell>
          <cell r="H251" t="str">
            <v>ESCOMBRERAS</v>
          </cell>
        </row>
        <row r="252">
          <cell r="A252">
            <v>20514</v>
          </cell>
          <cell r="B252">
            <v>43314</v>
          </cell>
          <cell r="C252" t="str">
            <v>41431-3-014</v>
          </cell>
          <cell r="D252" t="str">
            <v>41430-03-0014-000</v>
          </cell>
          <cell r="H252" t="str">
            <v>PLANTAS D/TRATAMIENTOS TERMICOS D/RESID</v>
          </cell>
        </row>
        <row r="253">
          <cell r="A253">
            <v>20515</v>
          </cell>
          <cell r="B253">
            <v>43315</v>
          </cell>
          <cell r="C253" t="str">
            <v>41431-3-015</v>
          </cell>
          <cell r="D253" t="str">
            <v>41430-03-0015-000</v>
          </cell>
          <cell r="H253" t="str">
            <v>RECOLECTOR D/RESIDUOS EN VARIOS MPIOS.</v>
          </cell>
        </row>
        <row r="254">
          <cell r="A254">
            <v>20516</v>
          </cell>
          <cell r="B254">
            <v>43316</v>
          </cell>
          <cell r="C254" t="str">
            <v>41431-3-016</v>
          </cell>
          <cell r="D254" t="str">
            <v>41430-03-0016-000</v>
          </cell>
          <cell r="H254" t="str">
            <v>EMP.DEDICADA A COMPRA-VENTA D/MTRAL.REC.</v>
          </cell>
        </row>
        <row r="255">
          <cell r="A255">
            <v>20517</v>
          </cell>
          <cell r="B255">
            <v>43317</v>
          </cell>
          <cell r="C255" t="str">
            <v>41431-3-017</v>
          </cell>
          <cell r="D255" t="str">
            <v>41430-03-0017-000</v>
          </cell>
          <cell r="H255" t="str">
            <v>CENTRO DE COMPOSTEO</v>
          </cell>
        </row>
        <row r="256">
          <cell r="A256">
            <v>20518</v>
          </cell>
          <cell r="B256">
            <v>43318</v>
          </cell>
          <cell r="C256" t="str">
            <v>41431-3-018</v>
          </cell>
          <cell r="D256" t="str">
            <v>41430-03-0018-000</v>
          </cell>
          <cell r="H256" t="str">
            <v>FOSA SEPTICA</v>
          </cell>
        </row>
        <row r="257">
          <cell r="A257">
            <v>20519</v>
          </cell>
          <cell r="B257">
            <v>43319</v>
          </cell>
          <cell r="C257" t="str">
            <v>41431-3-019</v>
          </cell>
          <cell r="D257" t="str">
            <v>41430-03-0019-000</v>
          </cell>
          <cell r="H257" t="str">
            <v>REGISTRO DE DESCARGAS</v>
          </cell>
        </row>
        <row r="258">
          <cell r="A258">
            <v>20520</v>
          </cell>
          <cell r="B258">
            <v>43320</v>
          </cell>
          <cell r="C258" t="str">
            <v>41431-3-020</v>
          </cell>
          <cell r="D258" t="str">
            <v>41430-03-0020-000</v>
          </cell>
          <cell r="H258" t="str">
            <v>PLANTA DE TRATAMIENTO</v>
          </cell>
        </row>
        <row r="259">
          <cell r="A259">
            <v>20521</v>
          </cell>
          <cell r="B259">
            <v>43321</v>
          </cell>
          <cell r="C259" t="str">
            <v>41431-3-021</v>
          </cell>
          <cell r="D259" t="str">
            <v>41430-03-0021-000</v>
          </cell>
          <cell r="H259" t="str">
            <v>INFORME SEMESTRAL DE DESCARGA</v>
          </cell>
        </row>
        <row r="260">
          <cell r="A260">
            <v>20522</v>
          </cell>
          <cell r="B260">
            <v>43322</v>
          </cell>
          <cell r="C260" t="str">
            <v>41431-3-022</v>
          </cell>
          <cell r="D260" t="str">
            <v>41430-03-0022-000</v>
          </cell>
          <cell r="H260" t="str">
            <v>SIMULACRO DE INCENDIO</v>
          </cell>
        </row>
        <row r="261">
          <cell r="A261">
            <v>20523</v>
          </cell>
          <cell r="B261">
            <v>43323</v>
          </cell>
          <cell r="C261" t="str">
            <v>41431-3-023</v>
          </cell>
          <cell r="D261" t="str">
            <v>41430-03-0023-000</v>
          </cell>
          <cell r="H261" t="str">
            <v>ACTUALIZACION DE INFORMACION</v>
          </cell>
        </row>
        <row r="262">
          <cell r="A262">
            <v>20524</v>
          </cell>
          <cell r="B262">
            <v>43324</v>
          </cell>
          <cell r="C262" t="str">
            <v>41431-3-024</v>
          </cell>
          <cell r="D262" t="str">
            <v>41430-03-0024-000</v>
          </cell>
          <cell r="H262" t="str">
            <v>COA</v>
          </cell>
        </row>
        <row r="263">
          <cell r="A263">
            <v>20525</v>
          </cell>
          <cell r="B263">
            <v>43325</v>
          </cell>
          <cell r="C263" t="str">
            <v>41431-3-025</v>
          </cell>
          <cell r="D263" t="str">
            <v>41430-03-0025-000</v>
          </cell>
          <cell r="H263" t="str">
            <v>PEDRERAS</v>
          </cell>
        </row>
        <row r="264">
          <cell r="A264">
            <v>20600</v>
          </cell>
          <cell r="B264">
            <v>43326</v>
          </cell>
          <cell r="C264" t="str">
            <v>41431-3-026</v>
          </cell>
          <cell r="D264" t="str">
            <v>41430-03-0026-000</v>
          </cell>
          <cell r="H264" t="str">
            <v>INCORPORACION DE REDES DE AGUA Y DRENAJE</v>
          </cell>
        </row>
        <row r="265">
          <cell r="A265">
            <v>20606</v>
          </cell>
          <cell r="B265">
            <v>43327</v>
          </cell>
          <cell r="C265" t="str">
            <v>41431-3-027</v>
          </cell>
          <cell r="D265" t="str">
            <v>41430-03-0027-000</v>
          </cell>
          <cell r="H265" t="str">
            <v>SUBSIDIO INCORP.REDES DE AGUA Y DRENAJE</v>
          </cell>
        </row>
        <row r="267">
          <cell r="B267">
            <v>434</v>
          </cell>
          <cell r="C267" t="str">
            <v>41431-4-000</v>
          </cell>
          <cell r="D267" t="str">
            <v>41430-04-0000-000</v>
          </cell>
          <cell r="G267" t="str">
            <v>DERECHOS SERVICIOS DIRECCION REGISTRO CIVIL (SGG)</v>
          </cell>
        </row>
        <row r="268">
          <cell r="A268">
            <v>20801</v>
          </cell>
          <cell r="B268">
            <v>43401</v>
          </cell>
          <cell r="C268" t="str">
            <v>41431-4-001</v>
          </cell>
          <cell r="D268" t="str">
            <v>41430-04-0001-000</v>
          </cell>
          <cell r="H268" t="str">
            <v>ACTAS DE NACIMIENTO</v>
          </cell>
        </row>
        <row r="269">
          <cell r="A269">
            <v>20802</v>
          </cell>
          <cell r="B269">
            <v>43402</v>
          </cell>
          <cell r="C269" t="str">
            <v>41431-4-002</v>
          </cell>
          <cell r="D269" t="str">
            <v>41430-04-0002-000</v>
          </cell>
          <cell r="H269" t="str">
            <v>ACTAS DE RECONOCIMIENTO DE HIJOS</v>
          </cell>
        </row>
        <row r="270">
          <cell r="A270">
            <v>20803</v>
          </cell>
          <cell r="B270">
            <v>43403</v>
          </cell>
          <cell r="C270" t="str">
            <v>41431-4-003</v>
          </cell>
          <cell r="D270" t="str">
            <v>41430-04-0003-000</v>
          </cell>
          <cell r="H270" t="str">
            <v>ACTAS DE ADOPCION O TUTELA</v>
          </cell>
        </row>
        <row r="271">
          <cell r="A271">
            <v>20804</v>
          </cell>
          <cell r="B271">
            <v>43404</v>
          </cell>
          <cell r="C271" t="str">
            <v>41431-4-004</v>
          </cell>
          <cell r="D271" t="str">
            <v>41430-04-0004-000</v>
          </cell>
          <cell r="H271" t="str">
            <v>ACTAS DE DEFUNCION</v>
          </cell>
        </row>
        <row r="272">
          <cell r="A272">
            <v>20805</v>
          </cell>
          <cell r="B272">
            <v>43405</v>
          </cell>
          <cell r="C272" t="str">
            <v>41431-4-005</v>
          </cell>
          <cell r="D272" t="str">
            <v>41430-04-0005-000</v>
          </cell>
          <cell r="H272" t="str">
            <v>ACTAS DE MATRIMONIO EN OFICIALIA</v>
          </cell>
        </row>
        <row r="273">
          <cell r="A273">
            <v>20806</v>
          </cell>
          <cell r="B273">
            <v>43406</v>
          </cell>
          <cell r="C273" t="str">
            <v>41431-4-006</v>
          </cell>
          <cell r="D273" t="str">
            <v>41430-04-0006-000</v>
          </cell>
          <cell r="H273" t="str">
            <v>ACTAS DE MATRIMONIO A DOMICILIO</v>
          </cell>
        </row>
        <row r="274">
          <cell r="A274">
            <v>20807</v>
          </cell>
          <cell r="B274">
            <v>43407</v>
          </cell>
          <cell r="C274" t="str">
            <v>41431-4-007</v>
          </cell>
          <cell r="D274" t="str">
            <v>41430-04-0007-000</v>
          </cell>
          <cell r="H274" t="str">
            <v>ACTAS DE DIVORCIO</v>
          </cell>
        </row>
        <row r="275">
          <cell r="A275">
            <v>20808</v>
          </cell>
          <cell r="B275">
            <v>43408</v>
          </cell>
          <cell r="C275" t="str">
            <v>41431-4-008</v>
          </cell>
          <cell r="D275" t="str">
            <v>41430-04-0008-000</v>
          </cell>
          <cell r="H275" t="str">
            <v>COPIAS CERTIFICADAS</v>
          </cell>
        </row>
        <row r="276">
          <cell r="A276">
            <v>20809</v>
          </cell>
          <cell r="B276">
            <v>43409</v>
          </cell>
          <cell r="C276" t="str">
            <v>41431-4-009</v>
          </cell>
          <cell r="D276" t="str">
            <v>41430-04-0009-000</v>
          </cell>
          <cell r="H276" t="str">
            <v>ANOTACIONES MARGINALES</v>
          </cell>
        </row>
        <row r="277">
          <cell r="A277">
            <v>20822</v>
          </cell>
          <cell r="B277">
            <v>43410</v>
          </cell>
          <cell r="C277" t="str">
            <v>41431-4-010</v>
          </cell>
          <cell r="D277" t="str">
            <v>41430-04-0010-000</v>
          </cell>
          <cell r="H277" t="str">
            <v>COPIAS CERTIFICADAS DIRECCION</v>
          </cell>
        </row>
        <row r="278">
          <cell r="A278">
            <v>20823</v>
          </cell>
          <cell r="B278">
            <v>43411</v>
          </cell>
          <cell r="C278" t="str">
            <v>41431-4-011</v>
          </cell>
          <cell r="D278" t="str">
            <v>41430-04-0011-000</v>
          </cell>
          <cell r="H278" t="str">
            <v>JUICIOS DE ACLARACION</v>
          </cell>
        </row>
        <row r="279">
          <cell r="A279">
            <v>20824</v>
          </cell>
          <cell r="B279">
            <v>43412</v>
          </cell>
          <cell r="C279" t="str">
            <v>41431-4-012</v>
          </cell>
          <cell r="D279" t="str">
            <v>41430-04-0012-000</v>
          </cell>
          <cell r="H279" t="str">
            <v>JUICIOS DE RECTIFICACION</v>
          </cell>
        </row>
        <row r="280">
          <cell r="A280">
            <v>20825</v>
          </cell>
          <cell r="B280">
            <v>43413</v>
          </cell>
          <cell r="C280" t="str">
            <v>41431-4-013</v>
          </cell>
          <cell r="D280" t="str">
            <v>41430-04-0013-000</v>
          </cell>
          <cell r="H280" t="str">
            <v>LOCALIZACIONES,SOLTERIAS E INEXISTENCIAS</v>
          </cell>
        </row>
        <row r="281">
          <cell r="A281">
            <v>20826</v>
          </cell>
          <cell r="B281">
            <v>43414</v>
          </cell>
          <cell r="C281" t="str">
            <v>41431-4-014</v>
          </cell>
          <cell r="D281" t="str">
            <v>41430-04-0014-000</v>
          </cell>
          <cell r="H281" t="str">
            <v>COPIAS DE ACTAS DE OTROS ESTADOS</v>
          </cell>
        </row>
        <row r="282">
          <cell r="A282">
            <v>20827</v>
          </cell>
          <cell r="B282">
            <v>43415</v>
          </cell>
          <cell r="C282" t="str">
            <v>41431-4-015</v>
          </cell>
          <cell r="D282" t="str">
            <v>41430-04-0015-000</v>
          </cell>
          <cell r="H282" t="str">
            <v>ANOTACIONES MARGINALES</v>
          </cell>
        </row>
        <row r="283">
          <cell r="A283">
            <v>20831</v>
          </cell>
          <cell r="B283">
            <v>43416</v>
          </cell>
          <cell r="C283" t="str">
            <v>41431-4-016</v>
          </cell>
          <cell r="D283" t="str">
            <v>41430-04-0016-000</v>
          </cell>
          <cell r="H283" t="str">
            <v>MODULOS EN TESORERIA</v>
          </cell>
        </row>
        <row r="284">
          <cell r="A284">
            <v>20833</v>
          </cell>
          <cell r="B284">
            <v>43417</v>
          </cell>
          <cell r="C284" t="str">
            <v>41431-4-017</v>
          </cell>
          <cell r="D284" t="str">
            <v>41430-04-0017-000</v>
          </cell>
          <cell r="H284" t="str">
            <v>COPIAS CERTIFICADAS EN BRIGADAS</v>
          </cell>
        </row>
        <row r="285">
          <cell r="A285">
            <v>20834</v>
          </cell>
          <cell r="B285">
            <v>43418</v>
          </cell>
          <cell r="C285" t="str">
            <v>41431-4-018</v>
          </cell>
          <cell r="D285" t="str">
            <v>41430-04-0018-000</v>
          </cell>
          <cell r="H285" t="str">
            <v>JUICIOS DIVERSOS EN BRIGADAS</v>
          </cell>
        </row>
        <row r="286">
          <cell r="A286">
            <v>20835</v>
          </cell>
          <cell r="B286">
            <v>43419</v>
          </cell>
          <cell r="C286" t="str">
            <v>41431-4-019</v>
          </cell>
          <cell r="D286" t="str">
            <v>41430-04-0019-000</v>
          </cell>
          <cell r="H286" t="str">
            <v>SUBSIDIOS SERVICIO REGISTRO CIVIL</v>
          </cell>
        </row>
        <row r="287">
          <cell r="A287">
            <v>20836</v>
          </cell>
          <cell r="B287">
            <v>43420</v>
          </cell>
          <cell r="C287" t="str">
            <v>41431-4-020</v>
          </cell>
          <cell r="D287" t="str">
            <v>41430-04-0020-000</v>
          </cell>
          <cell r="H287" t="str">
            <v>DIVERSOS</v>
          </cell>
        </row>
        <row r="288">
          <cell r="A288">
            <v>27907</v>
          </cell>
          <cell r="B288">
            <v>43421</v>
          </cell>
          <cell r="C288" t="str">
            <v>41431-4-021</v>
          </cell>
          <cell r="D288" t="str">
            <v>41430-04-0021-000</v>
          </cell>
          <cell r="H288" t="str">
            <v>DEVOLUCION SERVICIOS DE REGISTRO CIVIL</v>
          </cell>
        </row>
        <row r="290">
          <cell r="B290">
            <v>435</v>
          </cell>
          <cell r="C290" t="str">
            <v>41431-5-000</v>
          </cell>
          <cell r="D290" t="str">
            <v>41430-05-0000-000</v>
          </cell>
          <cell r="G290" t="str">
            <v>DERECHOS SERVICIOS DIRECCION REGISTRO PUBLICO DE LA PROPIEDAD Y DEL COMERCIO (SGG)</v>
          </cell>
        </row>
        <row r="291">
          <cell r="A291">
            <v>21001</v>
          </cell>
          <cell r="B291">
            <v>43501</v>
          </cell>
          <cell r="C291" t="str">
            <v>41431-5-001</v>
          </cell>
          <cell r="D291" t="str">
            <v>41430-05-0001-000</v>
          </cell>
          <cell r="H291" t="str">
            <v>REGISTROS DE COMPRA VENTA</v>
          </cell>
        </row>
        <row r="292">
          <cell r="A292">
            <v>21002</v>
          </cell>
          <cell r="B292">
            <v>43502</v>
          </cell>
          <cell r="C292" t="str">
            <v>41431-5-002</v>
          </cell>
          <cell r="D292" t="str">
            <v>41430-05-0002-000</v>
          </cell>
          <cell r="H292" t="str">
            <v>REGISTROS DE HIPTECAS</v>
          </cell>
        </row>
        <row r="293">
          <cell r="A293">
            <v>21003</v>
          </cell>
          <cell r="B293">
            <v>43503</v>
          </cell>
          <cell r="C293" t="str">
            <v>41431-5-003</v>
          </cell>
          <cell r="D293" t="str">
            <v>41430-05-0003-000</v>
          </cell>
          <cell r="H293" t="str">
            <v>REGISTRO DE DONACIONES</v>
          </cell>
        </row>
        <row r="294">
          <cell r="A294">
            <v>21004</v>
          </cell>
          <cell r="B294">
            <v>43504</v>
          </cell>
          <cell r="C294" t="str">
            <v>41431-5-004</v>
          </cell>
          <cell r="D294" t="str">
            <v>41430-05-0004-000</v>
          </cell>
          <cell r="H294" t="str">
            <v>REGISTROS DE CREDITOS OTORGADOS</v>
          </cell>
        </row>
        <row r="295">
          <cell r="A295">
            <v>21005</v>
          </cell>
          <cell r="B295">
            <v>43505</v>
          </cell>
          <cell r="C295" t="str">
            <v>41431-5-005</v>
          </cell>
          <cell r="D295" t="str">
            <v>41430-05-0005-000</v>
          </cell>
          <cell r="H295" t="str">
            <v>REGISTRO DE AUMENTO O DISMINUCION DE CAPITAL</v>
          </cell>
        </row>
        <row r="296">
          <cell r="A296">
            <v>21006</v>
          </cell>
          <cell r="B296">
            <v>43506</v>
          </cell>
          <cell r="C296" t="str">
            <v>41431-5-006</v>
          </cell>
          <cell r="D296" t="str">
            <v>41430-05-0006-000</v>
          </cell>
          <cell r="H296" t="str">
            <v>REGISTRO DE INCRIPCIONES DE SOCIEDADES</v>
          </cell>
        </row>
        <row r="297">
          <cell r="A297">
            <v>21007</v>
          </cell>
          <cell r="B297">
            <v>43507</v>
          </cell>
          <cell r="C297" t="str">
            <v>41431-5-007</v>
          </cell>
          <cell r="D297" t="str">
            <v>41430-05-0007-000</v>
          </cell>
          <cell r="H297" t="str">
            <v>REGISTRO DE SENTENCIAS Y SOCIEDADES</v>
          </cell>
        </row>
        <row r="298">
          <cell r="A298">
            <v>21008</v>
          </cell>
          <cell r="B298">
            <v>43508</v>
          </cell>
          <cell r="C298" t="str">
            <v>41431-5-008</v>
          </cell>
          <cell r="D298" t="str">
            <v>41430-05-0008-000</v>
          </cell>
          <cell r="H298" t="str">
            <v>REGISTRO DE CONSTANCIAS Y CERTIFICADOS</v>
          </cell>
        </row>
        <row r="299">
          <cell r="A299">
            <v>21009</v>
          </cell>
          <cell r="B299">
            <v>43509</v>
          </cell>
          <cell r="C299" t="str">
            <v>41431-5-009</v>
          </cell>
          <cell r="D299" t="str">
            <v>41430-05-0009-000</v>
          </cell>
          <cell r="H299" t="str">
            <v>REGISTRO DE ARENDAMIENTO</v>
          </cell>
        </row>
        <row r="300">
          <cell r="A300">
            <v>21010</v>
          </cell>
          <cell r="B300">
            <v>43510</v>
          </cell>
          <cell r="C300" t="str">
            <v>41431-5-010</v>
          </cell>
          <cell r="D300" t="str">
            <v>41430-05-0010-000</v>
          </cell>
          <cell r="H300" t="str">
            <v>REGISTRO DE RECONOCIMIENTO DE ADEUDO</v>
          </cell>
        </row>
        <row r="301">
          <cell r="A301">
            <v>21011</v>
          </cell>
          <cell r="B301">
            <v>43511</v>
          </cell>
          <cell r="C301" t="str">
            <v>41431-5-011</v>
          </cell>
          <cell r="D301" t="str">
            <v>41430-05-0011-000</v>
          </cell>
          <cell r="H301" t="str">
            <v>REGISTRO DE CANCELACIONES</v>
          </cell>
        </row>
        <row r="302">
          <cell r="A302">
            <v>21012</v>
          </cell>
          <cell r="B302">
            <v>43512</v>
          </cell>
          <cell r="C302" t="str">
            <v>41431-5-012</v>
          </cell>
          <cell r="D302" t="str">
            <v>41430-05-0012-000</v>
          </cell>
          <cell r="H302" t="str">
            <v>REGISTRO DE DERECHOS POR HOJA</v>
          </cell>
        </row>
        <row r="303">
          <cell r="A303">
            <v>21013</v>
          </cell>
          <cell r="B303">
            <v>43513</v>
          </cell>
          <cell r="C303" t="str">
            <v>41431-5-013</v>
          </cell>
          <cell r="D303" t="str">
            <v>41430-05-0013-000</v>
          </cell>
          <cell r="H303" t="str">
            <v>REGISTRO DE EMBARGOS</v>
          </cell>
        </row>
        <row r="304">
          <cell r="A304">
            <v>21014</v>
          </cell>
          <cell r="B304">
            <v>43514</v>
          </cell>
          <cell r="C304" t="str">
            <v>41431-5-014</v>
          </cell>
          <cell r="D304" t="str">
            <v>41430-05-0014-000</v>
          </cell>
          <cell r="H304" t="str">
            <v>REGISTRO DE HIJUELAS</v>
          </cell>
        </row>
        <row r="305">
          <cell r="A305">
            <v>21015</v>
          </cell>
          <cell r="B305">
            <v>43515</v>
          </cell>
          <cell r="C305" t="str">
            <v>41431-5-015</v>
          </cell>
          <cell r="D305" t="str">
            <v>41430-05-0015-000</v>
          </cell>
          <cell r="H305" t="str">
            <v>OTROS REGISTROS DEL REG.PUB.DE LA PROPIEDAD</v>
          </cell>
        </row>
        <row r="306">
          <cell r="A306">
            <v>27500</v>
          </cell>
          <cell r="B306">
            <v>43516</v>
          </cell>
          <cell r="C306" t="str">
            <v>41431-5-016</v>
          </cell>
          <cell r="D306" t="str">
            <v>41430-05-0016-000</v>
          </cell>
          <cell r="H306" t="str">
            <v>SUBSIDIO POR SERVICIOS DEL REG. PUB. PROP</v>
          </cell>
        </row>
        <row r="307">
          <cell r="A307">
            <v>27901</v>
          </cell>
          <cell r="B307">
            <v>43517</v>
          </cell>
          <cell r="C307" t="str">
            <v>41431-5-017</v>
          </cell>
          <cell r="D307" t="str">
            <v>41430-05-0017-000</v>
          </cell>
          <cell r="H307" t="str">
            <v>DEVOLUCIONES REGISTRO PUB. PROP</v>
          </cell>
        </row>
        <row r="309">
          <cell r="B309">
            <v>436</v>
          </cell>
          <cell r="C309" t="str">
            <v>41431-6-000</v>
          </cell>
          <cell r="D309" t="str">
            <v>41430-06-0000-000</v>
          </cell>
          <cell r="G309" t="str">
            <v>DERECHOS SERVICIOS VARIOS SECRETARIA GENERAL DE GOBIERNO</v>
          </cell>
        </row>
        <row r="310">
          <cell r="A310">
            <v>21100</v>
          </cell>
          <cell r="B310">
            <v>43601</v>
          </cell>
          <cell r="C310" t="str">
            <v>41431-6-001</v>
          </cell>
          <cell r="D310" t="str">
            <v>41430-06-0001-000</v>
          </cell>
          <cell r="H310" t="str">
            <v>AUTORIZACION DE PROTOCOLOS</v>
          </cell>
        </row>
        <row r="311">
          <cell r="A311">
            <v>21101</v>
          </cell>
          <cell r="B311">
            <v>43602</v>
          </cell>
          <cell r="C311" t="str">
            <v>41431-6-002</v>
          </cell>
          <cell r="D311" t="str">
            <v>41430-06-0002-000</v>
          </cell>
          <cell r="H311" t="str">
            <v>APERTURA DE FOLIOS DE PROTOCOLOS</v>
          </cell>
        </row>
        <row r="312">
          <cell r="A312">
            <v>21102</v>
          </cell>
          <cell r="B312">
            <v>43603</v>
          </cell>
          <cell r="C312" t="str">
            <v>41431-6-003</v>
          </cell>
          <cell r="D312" t="str">
            <v>41430-06-0003-000</v>
          </cell>
          <cell r="H312" t="str">
            <v>CIERRE DE FOLIOS DE PROTOCOLOS</v>
          </cell>
        </row>
        <row r="313">
          <cell r="A313">
            <v>22400</v>
          </cell>
          <cell r="B313">
            <v>43604</v>
          </cell>
          <cell r="C313" t="str">
            <v>41431-6-004</v>
          </cell>
          <cell r="D313" t="str">
            <v>41430-06-0004-000</v>
          </cell>
          <cell r="H313" t="str">
            <v>EXAMEN Y REFRENDO DE PATENTE DE NOTARIOS PUB</v>
          </cell>
        </row>
        <row r="314">
          <cell r="A314">
            <v>21301</v>
          </cell>
          <cell r="B314">
            <v>43605</v>
          </cell>
          <cell r="C314" t="str">
            <v>41431-6-005</v>
          </cell>
          <cell r="D314" t="str">
            <v>41430-06-0005-000</v>
          </cell>
          <cell r="H314" t="str">
            <v>EXPEDICION DE CARTAS DE NO ANTECEDENTES PENALES</v>
          </cell>
        </row>
        <row r="315">
          <cell r="A315">
            <v>21306</v>
          </cell>
          <cell r="B315">
            <v>43606</v>
          </cell>
          <cell r="C315" t="str">
            <v>41431-6-006</v>
          </cell>
          <cell r="D315" t="str">
            <v>41430-06-0006-000</v>
          </cell>
          <cell r="H315" t="str">
            <v>SUBSIDIO DE CARTAS DE NO ANTECEDENTES PENALES</v>
          </cell>
        </row>
        <row r="316">
          <cell r="A316">
            <v>21400</v>
          </cell>
          <cell r="B316">
            <v>43607</v>
          </cell>
          <cell r="C316" t="str">
            <v>41431-6-007</v>
          </cell>
          <cell r="D316" t="str">
            <v>41430-06-0007-000</v>
          </cell>
          <cell r="H316" t="str">
            <v>LEGALIZACION DE FIRMAS</v>
          </cell>
        </row>
        <row r="317">
          <cell r="A317">
            <v>21401</v>
          </cell>
          <cell r="B317">
            <v>43608</v>
          </cell>
          <cell r="C317" t="str">
            <v>41431-6-008</v>
          </cell>
          <cell r="D317" t="str">
            <v>41430-06-0008-000</v>
          </cell>
          <cell r="H317" t="str">
            <v>LEGALIZACION Y/O APOSTILLAM.DE FIRMS DEL T.S.</v>
          </cell>
        </row>
        <row r="318">
          <cell r="A318">
            <v>21402</v>
          </cell>
          <cell r="B318">
            <v>43609</v>
          </cell>
          <cell r="C318" t="str">
            <v>41431-6-009</v>
          </cell>
          <cell r="D318" t="str">
            <v>41430-06-0009-000</v>
          </cell>
          <cell r="H318" t="str">
            <v>LEG Y/O APOSTILLA FIRMAS NOTARIOS Y RPC</v>
          </cell>
        </row>
        <row r="319">
          <cell r="A319">
            <v>21403</v>
          </cell>
          <cell r="B319">
            <v>43610</v>
          </cell>
          <cell r="C319" t="str">
            <v>41431-6-010</v>
          </cell>
          <cell r="D319" t="str">
            <v>41430-06-0010-000</v>
          </cell>
          <cell r="H319" t="str">
            <v>LEG Y/O APOSTILLA FIRMAS DE DEPEND VARIAS</v>
          </cell>
        </row>
        <row r="320">
          <cell r="A320">
            <v>21404</v>
          </cell>
          <cell r="B320">
            <v>43611</v>
          </cell>
          <cell r="C320" t="str">
            <v>41431-6-011</v>
          </cell>
          <cell r="D320" t="str">
            <v>41430-06-0011-000</v>
          </cell>
          <cell r="H320" t="str">
            <v>LEG Y/O APOSTILLA FIRMAS P MPAL.Y S.AYUNT</v>
          </cell>
        </row>
        <row r="321">
          <cell r="A321">
            <v>21405</v>
          </cell>
          <cell r="B321">
            <v>43612</v>
          </cell>
          <cell r="C321" t="str">
            <v>41431-6-012</v>
          </cell>
          <cell r="D321" t="str">
            <v>41430-06-0012-000</v>
          </cell>
          <cell r="H321" t="str">
            <v>LEG Y/O APOSTILLA FIRMS DOC.EC.UANL</v>
          </cell>
        </row>
        <row r="322">
          <cell r="A322">
            <v>21406</v>
          </cell>
          <cell r="B322">
            <v>43613</v>
          </cell>
          <cell r="C322" t="str">
            <v>41431-6-013</v>
          </cell>
          <cell r="D322" t="str">
            <v>41430-06-0013-000</v>
          </cell>
          <cell r="H322" t="str">
            <v>LEG Y/O APOST FIRMAS DOC.ESCOLARS E SE</v>
          </cell>
        </row>
        <row r="323">
          <cell r="A323">
            <v>21407</v>
          </cell>
          <cell r="B323">
            <v>43614</v>
          </cell>
          <cell r="C323" t="str">
            <v>41431-6-014</v>
          </cell>
          <cell r="D323" t="str">
            <v>41430-06-0014-000</v>
          </cell>
          <cell r="H323" t="str">
            <v>LEG Y/O APOST FIRMAS POR SUBS Y/O EXENTOS</v>
          </cell>
        </row>
        <row r="324">
          <cell r="A324">
            <v>21408</v>
          </cell>
          <cell r="B324">
            <v>43615</v>
          </cell>
          <cell r="C324" t="str">
            <v>41431-6-015</v>
          </cell>
          <cell r="D324" t="str">
            <v>41430-06-0015-000</v>
          </cell>
          <cell r="H324" t="str">
            <v>LEG Y/O APOST POR SUB Y/O EXE TSJ OTROS</v>
          </cell>
        </row>
        <row r="325">
          <cell r="A325">
            <v>20700</v>
          </cell>
          <cell r="B325">
            <v>43616</v>
          </cell>
          <cell r="C325" t="str">
            <v>41431-6-016</v>
          </cell>
          <cell r="D325" t="str">
            <v>41430-06-0016-000</v>
          </cell>
          <cell r="H325" t="str">
            <v>INSERCIONES EN EL PERIODICO OFICIAL</v>
          </cell>
        </row>
        <row r="326">
          <cell r="A326">
            <v>20705</v>
          </cell>
          <cell r="B326">
            <v>43617</v>
          </cell>
          <cell r="C326" t="str">
            <v>41431-6-017</v>
          </cell>
          <cell r="D326" t="str">
            <v>41430-06-0017-000</v>
          </cell>
          <cell r="H326" t="str">
            <v>SUBSIDIO INSERCIONES PERIODICO OFICIAL</v>
          </cell>
        </row>
        <row r="328">
          <cell r="B328">
            <v>437</v>
          </cell>
          <cell r="C328" t="str">
            <v>41431-7-000</v>
          </cell>
          <cell r="D328" t="str">
            <v>41430-07-0000-000</v>
          </cell>
          <cell r="G328" t="str">
            <v>DERECHOS SERVICIOS INSTITUTO DE CONTROL VEHICULAR (SFYTGE)</v>
          </cell>
        </row>
        <row r="329">
          <cell r="A329">
            <v>26301</v>
          </cell>
          <cell r="B329">
            <v>43701</v>
          </cell>
          <cell r="C329" t="str">
            <v>41431-7-001</v>
          </cell>
          <cell r="D329" t="str">
            <v>41430-07-0001-000</v>
          </cell>
          <cell r="H329" t="str">
            <v>DERECHOS DE CONTROL VEHICULAR PRESENTE AÑO</v>
          </cell>
        </row>
        <row r="330">
          <cell r="A330">
            <v>26302</v>
          </cell>
          <cell r="B330">
            <v>43702</v>
          </cell>
          <cell r="C330" t="str">
            <v>41431-7-002</v>
          </cell>
          <cell r="D330" t="str">
            <v>41430-07-0002-000</v>
          </cell>
          <cell r="F330" t="str">
            <v xml:space="preserve"> </v>
          </cell>
          <cell r="H330" t="str">
            <v>DERECHOS DE CONTROL VEHICULAR REZAGOS</v>
          </cell>
        </row>
        <row r="331">
          <cell r="A331">
            <v>26303</v>
          </cell>
          <cell r="B331">
            <v>43703</v>
          </cell>
          <cell r="C331" t="str">
            <v>41431-7-003</v>
          </cell>
          <cell r="D331" t="str">
            <v>41430-07-0003-000</v>
          </cell>
          <cell r="H331" t="str">
            <v>EXPEDICION DE CERTIFICADOS CONTROL VEHICULAR</v>
          </cell>
        </row>
        <row r="332">
          <cell r="A332">
            <v>26304</v>
          </cell>
          <cell r="B332">
            <v>43704</v>
          </cell>
          <cell r="C332" t="str">
            <v>41431-7-004</v>
          </cell>
          <cell r="D332" t="str">
            <v>41430-07-0004-000</v>
          </cell>
          <cell r="H332" t="str">
            <v>EXPEDICION DE CERTIF.CONTROL VEH.OTROS ESTADOS</v>
          </cell>
        </row>
        <row r="333">
          <cell r="A333">
            <v>26305</v>
          </cell>
          <cell r="B333">
            <v>43705</v>
          </cell>
          <cell r="C333" t="str">
            <v>41431-7-005</v>
          </cell>
          <cell r="D333" t="str">
            <v>41430-07-0005-000</v>
          </cell>
          <cell r="H333" t="str">
            <v>EXPEDICION DE CERTIF.DE DOC.DE CONTROL VEHICULAR</v>
          </cell>
        </row>
        <row r="334">
          <cell r="A334">
            <v>26400</v>
          </cell>
          <cell r="B334">
            <v>43706</v>
          </cell>
          <cell r="C334" t="str">
            <v>41431-7-018</v>
          </cell>
          <cell r="D334" t="str">
            <v>41430-07-0006-000</v>
          </cell>
          <cell r="H334" t="str">
            <v>PLACAS DE CIRCULACION VEHICULAR</v>
          </cell>
        </row>
        <row r="335">
          <cell r="A335">
            <v>26500</v>
          </cell>
          <cell r="B335">
            <v>43707</v>
          </cell>
          <cell r="C335" t="str">
            <v>41431-7-019</v>
          </cell>
          <cell r="D335" t="str">
            <v>41430-07-0007-000</v>
          </cell>
          <cell r="H335" t="str">
            <v>LICENCIAS DE MANEJAR</v>
          </cell>
        </row>
        <row r="336">
          <cell r="A336">
            <v>26503</v>
          </cell>
          <cell r="B336">
            <v>43708</v>
          </cell>
          <cell r="C336" t="str">
            <v>41431-7-020</v>
          </cell>
          <cell r="D336" t="str">
            <v>41430-07-0008-000</v>
          </cell>
          <cell r="H336" t="str">
            <v>EXPEDICION DE CERTIF.DE LICENCIAS DE CONDUCIR</v>
          </cell>
        </row>
        <row r="337">
          <cell r="A337">
            <v>26600</v>
          </cell>
          <cell r="B337">
            <v>43709</v>
          </cell>
          <cell r="C337" t="str">
            <v>41431-7-021</v>
          </cell>
          <cell r="D337" t="str">
            <v>41430-07-0009-000</v>
          </cell>
          <cell r="H337" t="str">
            <v>DUPLICADOS DE LICENCIAS</v>
          </cell>
        </row>
        <row r="338">
          <cell r="A338">
            <v>26700</v>
          </cell>
          <cell r="B338">
            <v>43710</v>
          </cell>
          <cell r="C338" t="str">
            <v>41431-7-022</v>
          </cell>
          <cell r="D338" t="str">
            <v>41430-07-0010-000</v>
          </cell>
          <cell r="H338" t="str">
            <v>DUPLICADOS DE TARJETAS DE CIRCULACION</v>
          </cell>
        </row>
        <row r="339">
          <cell r="A339">
            <v>26800</v>
          </cell>
          <cell r="B339">
            <v>43711</v>
          </cell>
          <cell r="C339" t="str">
            <v>41431-7-023</v>
          </cell>
          <cell r="D339" t="str">
            <v>41430-07-0011-000</v>
          </cell>
          <cell r="H339" t="str">
            <v>BAJAS VEHICULOS DE MOTOR</v>
          </cell>
        </row>
        <row r="340">
          <cell r="A340">
            <v>26906</v>
          </cell>
          <cell r="B340">
            <v>43712</v>
          </cell>
          <cell r="C340" t="str">
            <v>41431-7-024</v>
          </cell>
          <cell r="D340" t="str">
            <v>41430-07-0012-000</v>
          </cell>
          <cell r="H340" t="str">
            <v>10% INFRACCIONES DE TRANSITO AREA METROP.</v>
          </cell>
        </row>
        <row r="341">
          <cell r="A341">
            <v>26907</v>
          </cell>
          <cell r="B341">
            <v>43713</v>
          </cell>
          <cell r="C341" t="str">
            <v>41431-7-025</v>
          </cell>
          <cell r="D341" t="str">
            <v>41430-07-0013-000</v>
          </cell>
          <cell r="H341" t="str">
            <v>EXCEDENTE PAGOS CONTROL VEHICULAR</v>
          </cell>
        </row>
        <row r="342">
          <cell r="A342">
            <v>26910</v>
          </cell>
          <cell r="B342">
            <v>43714</v>
          </cell>
          <cell r="C342" t="str">
            <v>41431-7-026</v>
          </cell>
          <cell r="D342" t="str">
            <v>41430-07-0014-000</v>
          </cell>
          <cell r="H342" t="str">
            <v>QUALITAS</v>
          </cell>
        </row>
        <row r="343">
          <cell r="A343">
            <v>26911</v>
          </cell>
          <cell r="B343">
            <v>43715</v>
          </cell>
          <cell r="C343" t="str">
            <v>41431-7-027</v>
          </cell>
          <cell r="D343" t="str">
            <v>41430-07-0015-000</v>
          </cell>
          <cell r="H343" t="str">
            <v>ZURICH SEGUROS</v>
          </cell>
        </row>
        <row r="344">
          <cell r="A344">
            <v>26912</v>
          </cell>
          <cell r="B344">
            <v>43716</v>
          </cell>
          <cell r="C344" t="str">
            <v>41431-7-028</v>
          </cell>
          <cell r="D344" t="str">
            <v>41430-07-0016-000</v>
          </cell>
          <cell r="H344" t="str">
            <v>SEGUROS BANORTE GENERALI</v>
          </cell>
        </row>
        <row r="345">
          <cell r="A345">
            <v>26913</v>
          </cell>
          <cell r="B345">
            <v>43717</v>
          </cell>
          <cell r="C345" t="str">
            <v>41431-7-029</v>
          </cell>
          <cell r="D345" t="str">
            <v>41430-07-0017-000</v>
          </cell>
          <cell r="H345" t="str">
            <v>SEGUROS ATLAS S.A.</v>
          </cell>
        </row>
        <row r="346">
          <cell r="A346">
            <v>26914</v>
          </cell>
          <cell r="B346">
            <v>43718</v>
          </cell>
          <cell r="C346" t="str">
            <v>41431-7-030</v>
          </cell>
          <cell r="D346" t="str">
            <v>41430-07-0018-000</v>
          </cell>
          <cell r="H346" t="str">
            <v>SEGUROS AFIRME</v>
          </cell>
        </row>
        <row r="347">
          <cell r="A347">
            <v>26915</v>
          </cell>
          <cell r="B347">
            <v>43719</v>
          </cell>
          <cell r="C347" t="str">
            <v>41431-7-031</v>
          </cell>
          <cell r="D347" t="str">
            <v>41430-07-0019-000</v>
          </cell>
          <cell r="H347" t="str">
            <v>SEGUROS BANCOMER</v>
          </cell>
        </row>
        <row r="348">
          <cell r="A348">
            <v>26916</v>
          </cell>
          <cell r="B348">
            <v>43720</v>
          </cell>
          <cell r="C348" t="str">
            <v>41431-7-032</v>
          </cell>
          <cell r="D348" t="str">
            <v>41430-07-0020-000</v>
          </cell>
          <cell r="H348" t="str">
            <v>10% INFRACCIONES DE TRANSITO ELECTRONICAS</v>
          </cell>
        </row>
        <row r="349">
          <cell r="A349">
            <v>26917</v>
          </cell>
          <cell r="B349">
            <v>43721</v>
          </cell>
          <cell r="C349" t="str">
            <v>41431-7-033</v>
          </cell>
          <cell r="D349" t="str">
            <v>41430-07-0021-000</v>
          </cell>
          <cell r="H349" t="str">
            <v>1ER SORTEO ABRE UNA PUERTA REF</v>
          </cell>
        </row>
        <row r="350">
          <cell r="A350">
            <v>26918</v>
          </cell>
          <cell r="B350">
            <v>43722</v>
          </cell>
          <cell r="C350" t="str">
            <v>41431-7-034</v>
          </cell>
          <cell r="D350" t="str">
            <v>41430-07-0022-000</v>
          </cell>
          <cell r="H350" t="str">
            <v>1ER SORTEO ABRE UNA PUERTA LIC</v>
          </cell>
        </row>
        <row r="351">
          <cell r="A351">
            <v>26919</v>
          </cell>
          <cell r="B351">
            <v>43723</v>
          </cell>
          <cell r="C351" t="str">
            <v>41431-7-035</v>
          </cell>
          <cell r="D351" t="str">
            <v>41430-07-0023-000</v>
          </cell>
          <cell r="H351" t="str">
            <v>SERVICIO DE MENSAJERIA</v>
          </cell>
        </row>
        <row r="352">
          <cell r="A352">
            <v>26920</v>
          </cell>
          <cell r="B352">
            <v>43724</v>
          </cell>
          <cell r="C352" t="str">
            <v>41431-7-036</v>
          </cell>
          <cell r="D352" t="str">
            <v>41430-07-0024-000</v>
          </cell>
          <cell r="H352" t="str">
            <v>DEVOLUCIONES ING. POR PGO. DE LO INDEBIDO</v>
          </cell>
        </row>
        <row r="353">
          <cell r="A353">
            <v>27903</v>
          </cell>
          <cell r="B353">
            <v>43725</v>
          </cell>
          <cell r="C353" t="str">
            <v>41431-7-037</v>
          </cell>
          <cell r="D353" t="str">
            <v>41430-07-0025-000</v>
          </cell>
          <cell r="H353" t="str">
            <v>DEVOLUCIONES CONTROL VEHICULAR</v>
          </cell>
        </row>
        <row r="354">
          <cell r="A354">
            <v>28001</v>
          </cell>
          <cell r="B354">
            <v>43726</v>
          </cell>
          <cell r="C354" t="str">
            <v>41431-7-006</v>
          </cell>
          <cell r="D354" t="str">
            <v>41430-07-0026-000</v>
          </cell>
          <cell r="H354" t="str">
            <v>SUBSIDIO 10% Y 5%</v>
          </cell>
        </row>
        <row r="355">
          <cell r="A355">
            <v>28002</v>
          </cell>
          <cell r="B355">
            <v>43727</v>
          </cell>
          <cell r="C355" t="str">
            <v>41431-7-007</v>
          </cell>
          <cell r="D355" t="str">
            <v>41430-07-0027-000</v>
          </cell>
          <cell r="H355" t="str">
            <v>SUBSIDIO ANTIGÜEDAD 5 AÑOS</v>
          </cell>
        </row>
        <row r="356">
          <cell r="A356">
            <v>28003</v>
          </cell>
          <cell r="B356">
            <v>43728</v>
          </cell>
          <cell r="C356" t="str">
            <v>41431-7-008</v>
          </cell>
          <cell r="D356" t="str">
            <v>41430-07-0028-000</v>
          </cell>
          <cell r="H356" t="str">
            <v>SUBSIDIO ANTIGÜEDAD 10 AÑOS</v>
          </cell>
        </row>
        <row r="357">
          <cell r="A357">
            <v>28004</v>
          </cell>
          <cell r="B357">
            <v>43729</v>
          </cell>
          <cell r="C357" t="str">
            <v>41431-7-009</v>
          </cell>
          <cell r="D357" t="str">
            <v>41430-07-0029-000</v>
          </cell>
          <cell r="H357" t="str">
            <v>SUBSIDIO LAMINAS CONTROL VEHICULAR</v>
          </cell>
        </row>
        <row r="358">
          <cell r="A358">
            <v>28005</v>
          </cell>
          <cell r="B358">
            <v>43730</v>
          </cell>
          <cell r="C358" t="str">
            <v>41431-7-010</v>
          </cell>
          <cell r="D358" t="str">
            <v>41430-07-0030-000</v>
          </cell>
          <cell r="H358" t="str">
            <v>SUBSIDIO DERECHOS CONTROL VEHICULAR</v>
          </cell>
        </row>
        <row r="359">
          <cell r="A359">
            <v>28006</v>
          </cell>
          <cell r="B359">
            <v>43731</v>
          </cell>
          <cell r="C359" t="str">
            <v>41431-7-011</v>
          </cell>
          <cell r="D359" t="str">
            <v>41430-07-0031-000</v>
          </cell>
          <cell r="H359" t="str">
            <v>SUBSIDIO LICENCIAS DE MANEJO</v>
          </cell>
        </row>
        <row r="360">
          <cell r="A360">
            <v>28007</v>
          </cell>
          <cell r="B360">
            <v>43732</v>
          </cell>
          <cell r="C360" t="str">
            <v>41431-7-012</v>
          </cell>
          <cell r="D360" t="str">
            <v>41430-07-0032-000</v>
          </cell>
          <cell r="H360" t="str">
            <v>SUB.MAT.DE CONT.VEH. A PERS.MAYORES 65 AÑOS</v>
          </cell>
        </row>
        <row r="361">
          <cell r="A361">
            <v>28008</v>
          </cell>
          <cell r="B361">
            <v>43733</v>
          </cell>
          <cell r="C361" t="str">
            <v>41431-7-013</v>
          </cell>
          <cell r="D361" t="str">
            <v>41430-07-0033-000</v>
          </cell>
          <cell r="H361" t="str">
            <v>SUBSIDIO REC.DER. CONTROL VEH. PTE. AÑO</v>
          </cell>
        </row>
        <row r="362">
          <cell r="A362">
            <v>28009</v>
          </cell>
          <cell r="B362">
            <v>43734</v>
          </cell>
          <cell r="C362" t="str">
            <v>41431-7-014</v>
          </cell>
          <cell r="D362" t="str">
            <v>41430-07-0034-000</v>
          </cell>
          <cell r="H362" t="str">
            <v>SUBSIDIO BAJAS VEH. MOTOR PRODIAT 100%</v>
          </cell>
        </row>
        <row r="363">
          <cell r="A363">
            <v>28011</v>
          </cell>
          <cell r="B363">
            <v>43735</v>
          </cell>
          <cell r="C363" t="str">
            <v>41431-7-015</v>
          </cell>
          <cell r="D363" t="str">
            <v>41430-07-0035-000</v>
          </cell>
          <cell r="H363" t="str">
            <v>SUBSIDIO INSC Y REF. VEH. PTE. AÑO PRODIAT 100%</v>
          </cell>
        </row>
        <row r="364">
          <cell r="A364">
            <v>28012</v>
          </cell>
          <cell r="B364">
            <v>43736</v>
          </cell>
          <cell r="C364" t="str">
            <v>41431-7-016</v>
          </cell>
          <cell r="D364" t="str">
            <v>41430-07-0036-000</v>
          </cell>
          <cell r="H364" t="str">
            <v>SUBSIDIO INSC Y REF. VEH.REZ. PTE. AÑO PRODIAT 100%</v>
          </cell>
        </row>
        <row r="365">
          <cell r="A365">
            <v>28013</v>
          </cell>
          <cell r="B365">
            <v>43737</v>
          </cell>
          <cell r="C365" t="str">
            <v>41431-7-017</v>
          </cell>
          <cell r="D365" t="str">
            <v>41430-07-0037-000</v>
          </cell>
          <cell r="H365" t="str">
            <v>SUBSIDIO PLACAS CIRCULACION VEH. PRODIAT 100%</v>
          </cell>
        </row>
        <row r="366">
          <cell r="A366">
            <v>28014</v>
          </cell>
          <cell r="B366">
            <v>43738</v>
          </cell>
          <cell r="C366" t="str">
            <v>41431-7-038</v>
          </cell>
          <cell r="D366" t="str">
            <v>41430-07-0038-000</v>
          </cell>
          <cell r="H366" t="str">
            <v>SUBSIDIO REFRENDO REMOLQUE</v>
          </cell>
        </row>
        <row r="367">
          <cell r="A367">
            <v>28015</v>
          </cell>
          <cell r="B367">
            <v>43739</v>
          </cell>
          <cell r="C367" t="str">
            <v>41431-7-039</v>
          </cell>
          <cell r="D367" t="str">
            <v>41430-07-0039-000</v>
          </cell>
          <cell r="H367" t="str">
            <v>SUBSIDIO REFRENDO MOTOCICLETA</v>
          </cell>
        </row>
        <row r="368">
          <cell r="A368">
            <v>28016</v>
          </cell>
          <cell r="B368">
            <v>43740</v>
          </cell>
          <cell r="C368" t="str">
            <v>41431-7-040</v>
          </cell>
          <cell r="D368" t="str">
            <v>41430-07-0040-000</v>
          </cell>
          <cell r="H368" t="str">
            <v>SUBSIDIO LAMINAS REMOLQUE</v>
          </cell>
        </row>
        <row r="369">
          <cell r="A369">
            <v>28017</v>
          </cell>
          <cell r="B369">
            <v>43741</v>
          </cell>
          <cell r="C369" t="str">
            <v>41431-7-041</v>
          </cell>
          <cell r="D369" t="str">
            <v>41430-07-0041-000</v>
          </cell>
          <cell r="H369" t="str">
            <v>SUBSIDIO LAMINAS MOTOCICLETA</v>
          </cell>
        </row>
        <row r="370">
          <cell r="A370">
            <v>28018</v>
          </cell>
          <cell r="B370">
            <v>43742</v>
          </cell>
          <cell r="C370" t="str">
            <v>41431-7-042</v>
          </cell>
          <cell r="D370" t="str">
            <v>41430-07-0042-000</v>
          </cell>
          <cell r="H370" t="str">
            <v>SUBSIDIO CONSTANCIA REGISTRO VEHICULAR</v>
          </cell>
        </row>
        <row r="371">
          <cell r="A371">
            <v>26306</v>
          </cell>
          <cell r="B371">
            <v>43743</v>
          </cell>
          <cell r="C371" t="str">
            <v>41431-7-043</v>
          </cell>
          <cell r="D371" t="str">
            <v>41430-07-0043-000</v>
          </cell>
          <cell r="H371" t="str">
            <v>EXPEDICION CONSTANCIA REGISTRO VEHICULAR</v>
          </cell>
        </row>
        <row r="372">
          <cell r="A372">
            <v>26307</v>
          </cell>
          <cell r="B372">
            <v>43744</v>
          </cell>
          <cell r="C372" t="str">
            <v>41431-7-044</v>
          </cell>
          <cell r="D372" t="str">
            <v>41430-07-0044-000</v>
          </cell>
          <cell r="H372" t="str">
            <v>REPOSICION CONSTANCIA REGISTRO VEHICULAR</v>
          </cell>
        </row>
        <row r="373">
          <cell r="A373">
            <v>26801</v>
          </cell>
          <cell r="B373">
            <v>43745</v>
          </cell>
          <cell r="C373" t="str">
            <v>41431-7-045</v>
          </cell>
          <cell r="D373" t="str">
            <v>41430-07-0045-000</v>
          </cell>
          <cell r="H373" t="str">
            <v>SUBSIDIO BAJA POR ROBO</v>
          </cell>
        </row>
        <row r="374">
          <cell r="A374">
            <v>28019</v>
          </cell>
          <cell r="B374">
            <v>43746</v>
          </cell>
          <cell r="C374" t="str">
            <v>41431-7-046</v>
          </cell>
          <cell r="D374" t="str">
            <v>41430-07-0046-000</v>
          </cell>
          <cell r="H374" t="str">
            <v>SUBSIDIO REFRENDO POR ROBO</v>
          </cell>
        </row>
        <row r="375">
          <cell r="A375">
            <v>28020</v>
          </cell>
          <cell r="B375">
            <v>43747</v>
          </cell>
          <cell r="C375" t="str">
            <v>41431-7-048</v>
          </cell>
          <cell r="D375" t="str">
            <v>41430-07-0047-000</v>
          </cell>
          <cell r="H375" t="str">
            <v>SUBSIDIO REFRENDO POR PERDIDA</v>
          </cell>
        </row>
        <row r="376">
          <cell r="A376">
            <v>26802</v>
          </cell>
          <cell r="B376">
            <v>43748</v>
          </cell>
          <cell r="C376" t="str">
            <v>41431-7-047</v>
          </cell>
          <cell r="D376" t="str">
            <v>41430-07-0048-000</v>
          </cell>
          <cell r="H376" t="str">
            <v>SUBSIDIO BAJA POR PERDIDA</v>
          </cell>
        </row>
        <row r="377">
          <cell r="A377">
            <v>28021</v>
          </cell>
          <cell r="B377">
            <v>43749</v>
          </cell>
          <cell r="C377" t="str">
            <v>41431-7-049</v>
          </cell>
          <cell r="D377" t="str">
            <v>41430-07-0049-000</v>
          </cell>
          <cell r="H377" t="str">
            <v>SUBSIDIO PAGO EN BANCO</v>
          </cell>
        </row>
        <row r="378">
          <cell r="A378">
            <v>28022</v>
          </cell>
          <cell r="B378">
            <v>43750</v>
          </cell>
          <cell r="C378" t="str">
            <v>41431-7-050</v>
          </cell>
          <cell r="D378" t="str">
            <v>41430-07-0050-000</v>
          </cell>
          <cell r="H378" t="str">
            <v>SUBSIDIO PAGO PORTAL WEB</v>
          </cell>
        </row>
        <row r="381">
          <cell r="B381">
            <v>438</v>
          </cell>
          <cell r="C381" t="str">
            <v>41431-8-000</v>
          </cell>
          <cell r="D381" t="str">
            <v>41430-08-0000-000</v>
          </cell>
          <cell r="G381" t="str">
            <v>DERECHOS SERVAGENCIA PARA LA RACIONALIZACION Y MODERNIZ DEL SIST DEL TRANSPORTE PUB</v>
          </cell>
        </row>
        <row r="382">
          <cell r="A382">
            <v>23001</v>
          </cell>
          <cell r="B382">
            <v>43801</v>
          </cell>
          <cell r="C382" t="str">
            <v>41431-8-001</v>
          </cell>
          <cell r="D382" t="str">
            <v>41430-08-0001-000</v>
          </cell>
          <cell r="H382" t="str">
            <v>EXPEDICION O REFRENDO DE LA CONCESION</v>
          </cell>
        </row>
        <row r="383">
          <cell r="A383">
            <v>23002</v>
          </cell>
          <cell r="B383">
            <v>43802</v>
          </cell>
          <cell r="C383" t="str">
            <v>41431-8-002</v>
          </cell>
          <cell r="D383" t="str">
            <v>41430-08-0002-000</v>
          </cell>
          <cell r="H383" t="str">
            <v>TRAMITE DE CESION DE DERECHOS DE LA CONCESION</v>
          </cell>
        </row>
        <row r="384">
          <cell r="A384">
            <v>23003</v>
          </cell>
          <cell r="B384">
            <v>43803</v>
          </cell>
          <cell r="C384" t="str">
            <v>41431-8-003</v>
          </cell>
          <cell r="D384" t="str">
            <v>41430-08-0003-000</v>
          </cell>
          <cell r="H384" t="str">
            <v>REP.DE DOC. EN EL QUE CONSTA LA CONCESION</v>
          </cell>
        </row>
        <row r="385">
          <cell r="A385">
            <v>23004</v>
          </cell>
          <cell r="B385">
            <v>43804</v>
          </cell>
          <cell r="C385" t="str">
            <v>41431-8-004</v>
          </cell>
          <cell r="D385" t="str">
            <v>41430-08-0004-000</v>
          </cell>
          <cell r="H385" t="str">
            <v>CAMBIO DE VEHICUL OBJETO DE LA CONCESION</v>
          </cell>
        </row>
        <row r="387">
          <cell r="B387">
            <v>439</v>
          </cell>
          <cell r="C387" t="str">
            <v>41431-9-000</v>
          </cell>
          <cell r="D387" t="str">
            <v>41430-09-0000-000</v>
          </cell>
          <cell r="G387" t="str">
            <v>DERECHOS SERVICIOS VARIAS SECRETARIAS</v>
          </cell>
        </row>
        <row r="388">
          <cell r="A388">
            <v>20300</v>
          </cell>
          <cell r="B388">
            <v>43901</v>
          </cell>
          <cell r="C388" t="str">
            <v>41431-9-001</v>
          </cell>
          <cell r="D388" t="str">
            <v>41430-09-0001-000</v>
          </cell>
          <cell r="H388" t="str">
            <v>SERVICIOS DE VIGILANCIA</v>
          </cell>
        </row>
        <row r="389">
          <cell r="A389">
            <v>21500</v>
          </cell>
          <cell r="B389">
            <v>43902</v>
          </cell>
          <cell r="C389" t="str">
            <v>41431-9-002</v>
          </cell>
          <cell r="D389" t="str">
            <v>41430-09-0002-000</v>
          </cell>
          <cell r="H389" t="str">
            <v>REGISTRO DE TITULOS PROFESIONALES</v>
          </cell>
        </row>
        <row r="390">
          <cell r="A390">
            <v>20901</v>
          </cell>
          <cell r="B390">
            <v>43903</v>
          </cell>
          <cell r="C390" t="str">
            <v>41431-9-003</v>
          </cell>
          <cell r="D390" t="str">
            <v>41430-09-0003-000</v>
          </cell>
          <cell r="H390" t="str">
            <v>RECUPERACION POR CURSOS DE CAPACITACION</v>
          </cell>
        </row>
        <row r="391">
          <cell r="A391">
            <v>21800</v>
          </cell>
          <cell r="B391">
            <v>43904</v>
          </cell>
          <cell r="C391" t="str">
            <v>41431-9-004</v>
          </cell>
          <cell r="D391" t="str">
            <v>41430-09-0004-000</v>
          </cell>
          <cell r="H391" t="str">
            <v>CONCURSOS PUBLICOS DIRECC.DE ADQUISICIONES</v>
          </cell>
        </row>
        <row r="392">
          <cell r="A392">
            <v>26201</v>
          </cell>
          <cell r="B392">
            <v>43905</v>
          </cell>
          <cell r="C392" t="str">
            <v>41431-9-005</v>
          </cell>
          <cell r="D392" t="str">
            <v>41430-09-0005-000</v>
          </cell>
          <cell r="H392" t="str">
            <v>CERTIFICACION RECIBOS SUELDOS</v>
          </cell>
        </row>
        <row r="393">
          <cell r="A393">
            <v>26202</v>
          </cell>
          <cell r="B393">
            <v>43906</v>
          </cell>
          <cell r="C393" t="str">
            <v>41431-9-006</v>
          </cell>
          <cell r="D393" t="str">
            <v>41430-09-0006-000</v>
          </cell>
          <cell r="H393" t="str">
            <v>CONSTANCIA O CARTA DE NO INHABILITACION</v>
          </cell>
        </row>
        <row r="394">
          <cell r="A394">
            <v>21300</v>
          </cell>
          <cell r="B394">
            <v>43907</v>
          </cell>
          <cell r="C394" t="str">
            <v>41431-9-007</v>
          </cell>
          <cell r="D394" t="str">
            <v>41430-09-0007-000</v>
          </cell>
          <cell r="H394" t="str">
            <v>EXPEDICION DE CERTIFICADOS</v>
          </cell>
        </row>
        <row r="395">
          <cell r="A395">
            <v>27910</v>
          </cell>
          <cell r="B395">
            <v>43908</v>
          </cell>
          <cell r="C395" t="str">
            <v>41431-9-008</v>
          </cell>
          <cell r="D395" t="str">
            <v>41430-09-0008-000</v>
          </cell>
          <cell r="H395" t="str">
            <v>ACTUALIZACION E INTERESES DEV. DIVERSOS DERECHOS</v>
          </cell>
        </row>
        <row r="396">
          <cell r="A396">
            <v>26203</v>
          </cell>
          <cell r="B396">
            <v>43909</v>
          </cell>
          <cell r="C396" t="str">
            <v>41431-9-009</v>
          </cell>
          <cell r="D396" t="str">
            <v>41430-09-0009-000</v>
          </cell>
          <cell r="H396" t="str">
            <v>COPIAS DIVERSAS</v>
          </cell>
        </row>
        <row r="397">
          <cell r="A397">
            <v>26204</v>
          </cell>
          <cell r="B397">
            <v>43910</v>
          </cell>
          <cell r="C397" t="str">
            <v>41431-9-010</v>
          </cell>
          <cell r="D397" t="str">
            <v>41430-09-0010-000</v>
          </cell>
          <cell r="H397" t="str">
            <v>BUSQUEDA Y LOCALIZACION DE DOCUMENTOS</v>
          </cell>
        </row>
        <row r="398">
          <cell r="A398">
            <v>21601</v>
          </cell>
          <cell r="B398">
            <v>43911</v>
          </cell>
          <cell r="C398" t="str">
            <v>41431-9-011</v>
          </cell>
          <cell r="D398" t="str">
            <v>41430-09-0011-000</v>
          </cell>
          <cell r="H398" t="str">
            <v>LICENCIAS Y PERMISOS ESP(LEY DE ALCOHOLES)</v>
          </cell>
        </row>
        <row r="400">
          <cell r="B400">
            <v>44</v>
          </cell>
          <cell r="C400" t="str">
            <v>41491-0-000</v>
          </cell>
          <cell r="D400" t="str">
            <v>41490-00-0000-000</v>
          </cell>
          <cell r="F400" t="str">
            <v>OTROS DERECHOS</v>
          </cell>
        </row>
        <row r="403">
          <cell r="B403">
            <v>45</v>
          </cell>
          <cell r="C403" t="str">
            <v>41441-0-000</v>
          </cell>
          <cell r="D403" t="str">
            <v>41440-00-0000-000</v>
          </cell>
          <cell r="F403" t="str">
            <v>ACCESORIOS DE DERECHOS</v>
          </cell>
        </row>
        <row r="405">
          <cell r="B405">
            <v>451</v>
          </cell>
          <cell r="C405" t="str">
            <v>41441-1-000</v>
          </cell>
          <cell r="D405" t="str">
            <v>41440-01-0000-000</v>
          </cell>
          <cell r="G405" t="str">
            <v>ACCESORIOS  SERVICIOS DERECHOS DIRECCION DE REGISTRO PUBLICO DE LA PROPIEDAD (SGG)</v>
          </cell>
        </row>
        <row r="406">
          <cell r="A406">
            <v>40110</v>
          </cell>
          <cell r="B406">
            <v>45101</v>
          </cell>
          <cell r="C406" t="str">
            <v>41441-1-001</v>
          </cell>
          <cell r="D406" t="str">
            <v>41440-01-0001-000</v>
          </cell>
          <cell r="H406" t="str">
            <v>SANCIONES EN CARTAS DE NO PROPIEDAD</v>
          </cell>
        </row>
        <row r="407">
          <cell r="A407">
            <v>40160</v>
          </cell>
          <cell r="B407">
            <v>45102</v>
          </cell>
          <cell r="C407" t="str">
            <v>41441-1-002</v>
          </cell>
          <cell r="D407" t="str">
            <v>41440-01-0002-000</v>
          </cell>
          <cell r="H407" t="str">
            <v>SUBSIDIOS SANCIONES EN CARTAS DE NO PROPIEDAD</v>
          </cell>
        </row>
        <row r="408">
          <cell r="A408">
            <v>40200</v>
          </cell>
          <cell r="B408">
            <v>45103</v>
          </cell>
          <cell r="C408" t="str">
            <v>41441-1-003</v>
          </cell>
          <cell r="D408" t="str">
            <v>41440-01-0003-000</v>
          </cell>
          <cell r="H408" t="str">
            <v>RECARGOS</v>
          </cell>
        </row>
        <row r="410">
          <cell r="B410">
            <v>452</v>
          </cell>
          <cell r="C410" t="str">
            <v>41441-2-000</v>
          </cell>
          <cell r="D410" t="str">
            <v>41440-02-0000-000</v>
          </cell>
          <cell r="G410" t="str">
            <v>ACCESORIOS SERVICIOS DERECHOS DIRECCION DE CATASTRO (SFYTGE)</v>
          </cell>
        </row>
        <row r="411">
          <cell r="A411">
            <v>40111</v>
          </cell>
          <cell r="B411">
            <v>45201</v>
          </cell>
          <cell r="C411" t="str">
            <v>41441-2-001</v>
          </cell>
          <cell r="D411" t="str">
            <v>41440-02-0001-000</v>
          </cell>
          <cell r="H411" t="str">
            <v>SANCIONES POR REGULARIZACION DE CONTRUCCION</v>
          </cell>
        </row>
        <row r="412">
          <cell r="A412">
            <v>40161</v>
          </cell>
          <cell r="B412">
            <v>45202</v>
          </cell>
          <cell r="C412" t="str">
            <v>41441-2-002</v>
          </cell>
          <cell r="D412" t="str">
            <v>41440-02-0002-000</v>
          </cell>
          <cell r="H412" t="str">
            <v>SUBSIDIO SANCIONES POR REGULARIZACION DE CONSTRUCCION</v>
          </cell>
        </row>
        <row r="413">
          <cell r="A413">
            <v>40112</v>
          </cell>
          <cell r="B413">
            <v>45203</v>
          </cell>
          <cell r="C413" t="str">
            <v>41441-2-003</v>
          </cell>
          <cell r="D413" t="str">
            <v>41440-02-0003-000</v>
          </cell>
          <cell r="H413" t="str">
            <v>SANCIONES PRESENTACION DE AVISOS DE ENAJENACION</v>
          </cell>
        </row>
        <row r="414">
          <cell r="A414">
            <v>40162</v>
          </cell>
          <cell r="B414">
            <v>45204</v>
          </cell>
          <cell r="C414" t="str">
            <v>41441-2-004</v>
          </cell>
          <cell r="D414" t="str">
            <v>41440-02-0004-000</v>
          </cell>
          <cell r="H414" t="str">
            <v>SUBSIDIO SANCIONES PRESENTACION DE AVISOS DE ENAJENACION</v>
          </cell>
        </row>
        <row r="416">
          <cell r="B416">
            <v>453</v>
          </cell>
          <cell r="C416" t="str">
            <v>41441-3-000</v>
          </cell>
          <cell r="D416" t="str">
            <v>41440-03-0000-000</v>
          </cell>
          <cell r="G416" t="str">
            <v>ACCESORIOS SERVICIOS DERECHOS INSTITUTO CONTROL VEHICULAR (SSFYTGE)</v>
          </cell>
        </row>
        <row r="417">
          <cell r="A417">
            <v>26901</v>
          </cell>
          <cell r="B417">
            <v>45301</v>
          </cell>
          <cell r="C417" t="str">
            <v>41441-3-001</v>
          </cell>
          <cell r="D417" t="str">
            <v>41440-03-0001-000</v>
          </cell>
          <cell r="H417" t="str">
            <v>MULTAS DE CONTROL VEHICULAR</v>
          </cell>
        </row>
        <row r="418">
          <cell r="A418">
            <v>28010</v>
          </cell>
          <cell r="B418">
            <v>45302</v>
          </cell>
          <cell r="C418" t="str">
            <v>41441-3-002</v>
          </cell>
          <cell r="D418" t="str">
            <v>41440-03-0002-000</v>
          </cell>
          <cell r="H418" t="str">
            <v>SUBSIDIO SANCIONES REF.VEH. PRODIAT 100%</v>
          </cell>
        </row>
        <row r="419">
          <cell r="A419">
            <v>26903</v>
          </cell>
          <cell r="B419">
            <v>45303</v>
          </cell>
          <cell r="C419" t="str">
            <v>41441-3-003</v>
          </cell>
          <cell r="D419" t="str">
            <v>41440-03-0003-000</v>
          </cell>
          <cell r="H419" t="str">
            <v>SANCIONES POR CANJE DE PLACAS EXTEMPORANEAS</v>
          </cell>
        </row>
        <row r="420">
          <cell r="A420">
            <v>26904</v>
          </cell>
          <cell r="B420">
            <v>45304</v>
          </cell>
          <cell r="C420" t="str">
            <v>41441-3-004</v>
          </cell>
          <cell r="D420" t="str">
            <v>41440-03-0004-000</v>
          </cell>
          <cell r="H420" t="str">
            <v>SANC. DERECHOS CONTROL VEH. PRESENTE AÑO</v>
          </cell>
        </row>
        <row r="421">
          <cell r="A421">
            <v>26905</v>
          </cell>
          <cell r="B421">
            <v>45305</v>
          </cell>
          <cell r="C421" t="str">
            <v>41441-3-005</v>
          </cell>
          <cell r="D421" t="str">
            <v>41440-03-0005-000</v>
          </cell>
          <cell r="H421" t="str">
            <v>SANC. DERECHOS CONTROL VEH. REZAGO</v>
          </cell>
        </row>
        <row r="422">
          <cell r="A422">
            <v>26908</v>
          </cell>
          <cell r="B422">
            <v>45306</v>
          </cell>
          <cell r="C422" t="str">
            <v>41441-3-006</v>
          </cell>
          <cell r="D422" t="str">
            <v>41440-03-0006-000</v>
          </cell>
          <cell r="H422" t="str">
            <v>RECARGOS CONVENIO CONTROL VEHICULAR</v>
          </cell>
        </row>
        <row r="423">
          <cell r="A423">
            <v>26909</v>
          </cell>
          <cell r="B423">
            <v>45307</v>
          </cell>
          <cell r="C423" t="str">
            <v>41441-3-007</v>
          </cell>
          <cell r="D423" t="str">
            <v>41440-03-0007-000</v>
          </cell>
          <cell r="H423" t="str">
            <v>GASTOS DE EJEC.CONV. CONTROL VEH.</v>
          </cell>
        </row>
        <row r="425">
          <cell r="B425">
            <v>454</v>
          </cell>
          <cell r="C425" t="str">
            <v>41441-4-000</v>
          </cell>
          <cell r="D425" t="str">
            <v>41440-04-0000-000</v>
          </cell>
          <cell r="G425" t="str">
            <v>ACCS SERVICIOS VARIOS DE DERECHOS</v>
          </cell>
        </row>
        <row r="426">
          <cell r="A426">
            <v>40803</v>
          </cell>
          <cell r="B426">
            <v>45401</v>
          </cell>
          <cell r="C426" t="str">
            <v>41441-4-001</v>
          </cell>
          <cell r="D426" t="str">
            <v>41440-04-0001-000</v>
          </cell>
          <cell r="H426" t="str">
            <v>DESCUENTO S/ ACCESORIOS DE CERT.ESC.TEC.LIC.NOR.PREP.ENF.Y TIT.PROF</v>
          </cell>
        </row>
        <row r="427">
          <cell r="A427">
            <v>40804</v>
          </cell>
          <cell r="B427">
            <v>45402</v>
          </cell>
          <cell r="C427" t="str">
            <v>41441-4-002</v>
          </cell>
          <cell r="D427" t="str">
            <v>41440-04-0002-000</v>
          </cell>
          <cell r="H427" t="str">
            <v>DESCUENTO S/ ACCESORIOS DE INCORPORACION REDES AGUA Y DRENAJE</v>
          </cell>
        </row>
        <row r="428">
          <cell r="A428">
            <v>40805</v>
          </cell>
          <cell r="B428">
            <v>45403</v>
          </cell>
          <cell r="C428" t="str">
            <v>41441-4-003</v>
          </cell>
          <cell r="D428" t="str">
            <v>41440-04-0003-000</v>
          </cell>
          <cell r="H428" t="str">
            <v>DESCUENTO S/ ACCESORIOS DE DIVERSOS</v>
          </cell>
        </row>
        <row r="429">
          <cell r="A429">
            <v>40806</v>
          </cell>
          <cell r="B429">
            <v>45404</v>
          </cell>
          <cell r="C429" t="str">
            <v>41441-4-004</v>
          </cell>
          <cell r="D429" t="str">
            <v>41440-04-0004-000</v>
          </cell>
          <cell r="H429" t="str">
            <v>DESCUENTO S/ ACCESORIOS DE RECUPERACION POR CURSOS DE CAPACITACION</v>
          </cell>
        </row>
        <row r="431">
          <cell r="B431">
            <v>49</v>
          </cell>
          <cell r="C431" t="str">
            <v>41921-0-000</v>
          </cell>
          <cell r="D431" t="str">
            <v>41920-02-0000-000</v>
          </cell>
          <cell r="F431" t="str">
            <v>DERECHOS NO COMPRENDIDOS EN LAS FRACCIONES DE LA LEY DE</v>
          </cell>
        </row>
        <row r="432">
          <cell r="F432" t="str">
            <v>INGRESOS CAUSADAS EN EJERCICIOS FISCALES ANTERIORES PENDIENTES</v>
          </cell>
        </row>
        <row r="433">
          <cell r="F433" t="str">
            <v>DE LIQUIDACION O PAGO</v>
          </cell>
        </row>
        <row r="435">
          <cell r="B435">
            <v>5</v>
          </cell>
          <cell r="C435" t="str">
            <v>41500-0-000</v>
          </cell>
          <cell r="E435" t="str">
            <v>PRODUCTOS</v>
          </cell>
        </row>
        <row r="436">
          <cell r="B436">
            <v>51</v>
          </cell>
          <cell r="C436" t="str">
            <v>41500-0-000</v>
          </cell>
          <cell r="D436" t="str">
            <v>41500-00-0000-000</v>
          </cell>
          <cell r="F436" t="str">
            <v>PRODUCTOS TIPO CORRIENTE</v>
          </cell>
        </row>
        <row r="438">
          <cell r="B438">
            <v>511</v>
          </cell>
          <cell r="C438" t="str">
            <v>41591-2-000</v>
          </cell>
          <cell r="D438" t="str">
            <v>41590-02-0000-000</v>
          </cell>
          <cell r="G438" t="str">
            <v>PRODUCTOS H.TRIBUNAL SUPERIOR DE JUSTICIA</v>
          </cell>
        </row>
        <row r="439">
          <cell r="A439">
            <v>30701</v>
          </cell>
          <cell r="B439">
            <v>51101</v>
          </cell>
          <cell r="C439" t="str">
            <v>41591-2-001</v>
          </cell>
          <cell r="D439" t="str">
            <v>41590-02-0001-000</v>
          </cell>
          <cell r="H439" t="str">
            <v>INSERCIONES EN EL BOLETIN JUDICIAL</v>
          </cell>
        </row>
        <row r="440">
          <cell r="A440">
            <v>30702</v>
          </cell>
          <cell r="B440">
            <v>51102</v>
          </cell>
          <cell r="C440" t="str">
            <v>41591-2-002</v>
          </cell>
          <cell r="D440" t="str">
            <v>41590-02-0002-000</v>
          </cell>
          <cell r="H440" t="str">
            <v>VENTA DEL BOLETIN JUDICIAL</v>
          </cell>
        </row>
        <row r="441">
          <cell r="A441">
            <v>30703</v>
          </cell>
          <cell r="B441">
            <v>51103</v>
          </cell>
          <cell r="C441" t="str">
            <v>41591-2-003</v>
          </cell>
          <cell r="D441" t="str">
            <v>41590-02-0003-000</v>
          </cell>
          <cell r="H441" t="str">
            <v>COPIAS SIMPLES</v>
          </cell>
        </row>
        <row r="443">
          <cell r="B443">
            <v>512</v>
          </cell>
          <cell r="C443" t="str">
            <v>41591-3-000</v>
          </cell>
          <cell r="D443" t="str">
            <v>41590-03-0000-000</v>
          </cell>
          <cell r="G443" t="str">
            <v>PRODUCTOS RECTORIA DE LA ACADEMIA ESTATAL DE SEGURIDAD PUBLICA (SSP)</v>
          </cell>
        </row>
        <row r="444">
          <cell r="A444">
            <v>31300</v>
          </cell>
          <cell r="B444">
            <v>51201</v>
          </cell>
          <cell r="C444" t="str">
            <v>41591-3-001</v>
          </cell>
          <cell r="D444" t="str">
            <v>41590-03-0001-000</v>
          </cell>
          <cell r="H444" t="str">
            <v>SERV.PRESTADOS P/ ACADEMIA EST. DE POLICIA</v>
          </cell>
        </row>
        <row r="446">
          <cell r="B446">
            <v>513</v>
          </cell>
          <cell r="C446" t="str">
            <v>41591-1-000</v>
          </cell>
          <cell r="D446" t="str">
            <v>41590-01-0000-000</v>
          </cell>
          <cell r="G446" t="str">
            <v>PRODUCTOS DIRECCION DE RELACIONES FEDERALES CONSULARES Y ATENCION AL MIGRANTE(SGG)</v>
          </cell>
        </row>
        <row r="447">
          <cell r="A447">
            <v>21201</v>
          </cell>
          <cell r="B447">
            <v>51301</v>
          </cell>
          <cell r="C447" t="str">
            <v>41591-1-001</v>
          </cell>
          <cell r="D447" t="str">
            <v>41590-01-0001-000</v>
          </cell>
          <cell r="H447" t="str">
            <v xml:space="preserve">ASESORIA PARA SOLICITUD DE VISA TURISTA </v>
          </cell>
        </row>
        <row r="448">
          <cell r="A448">
            <v>21202</v>
          </cell>
          <cell r="B448">
            <v>51302</v>
          </cell>
          <cell r="C448" t="str">
            <v>41591-1-002</v>
          </cell>
          <cell r="D448" t="str">
            <v>41590-01-0002-000</v>
          </cell>
          <cell r="H448" t="str">
            <v>GESTION PARA SOLICITUD VISA ESTUDIANTE COMERC</v>
          </cell>
        </row>
        <row r="449">
          <cell r="A449">
            <v>21203</v>
          </cell>
          <cell r="B449">
            <v>51303</v>
          </cell>
          <cell r="C449" t="str">
            <v>41591-1-003</v>
          </cell>
          <cell r="D449" t="str">
            <v>41590-01-0003-000</v>
          </cell>
          <cell r="H449" t="str">
            <v>ASESORIA PARA SOLICITUD DE VISA PROFESIONISTA</v>
          </cell>
        </row>
        <row r="450">
          <cell r="A450">
            <v>21204</v>
          </cell>
          <cell r="B450">
            <v>51304</v>
          </cell>
          <cell r="C450" t="str">
            <v>41591-1-004</v>
          </cell>
          <cell r="D450" t="str">
            <v>41590-01-0004-000</v>
          </cell>
          <cell r="H450" t="str">
            <v>ASESORIA PARA SOLICICTUD VISA INVERSIONISTA Y T. ESP</v>
          </cell>
        </row>
        <row r="451">
          <cell r="A451">
            <v>21205</v>
          </cell>
          <cell r="B451">
            <v>51305</v>
          </cell>
          <cell r="C451" t="str">
            <v>41591-1-005</v>
          </cell>
          <cell r="D451" t="str">
            <v>41590-01-0005-000</v>
          </cell>
          <cell r="H451" t="str">
            <v>SERVICIOS PRESTADOS A LAS EMPRESAS EUA</v>
          </cell>
        </row>
        <row r="452">
          <cell r="A452">
            <v>21206</v>
          </cell>
          <cell r="B452">
            <v>51306</v>
          </cell>
          <cell r="C452" t="str">
            <v>41591-1-006</v>
          </cell>
          <cell r="D452" t="str">
            <v>41590-01-0006-000</v>
          </cell>
          <cell r="H452" t="str">
            <v>EMISION CREDENCIAL IDENTIFICACION COMO CAM ID</v>
          </cell>
        </row>
        <row r="453">
          <cell r="A453">
            <v>21207</v>
          </cell>
          <cell r="B453">
            <v>51307</v>
          </cell>
          <cell r="C453" t="str">
            <v>41591-1-007</v>
          </cell>
          <cell r="D453" t="str">
            <v>41590-01-0007-000</v>
          </cell>
          <cell r="H453" t="str">
            <v>POR LA ESTANCIA EN LA CASA MIGRANTE MEX</v>
          </cell>
        </row>
        <row r="454">
          <cell r="A454">
            <v>21208</v>
          </cell>
          <cell r="B454">
            <v>51308</v>
          </cell>
          <cell r="C454" t="str">
            <v>41591-1-008</v>
          </cell>
          <cell r="D454" t="str">
            <v>41590-01-0008-000</v>
          </cell>
          <cell r="H454" t="str">
            <v>ASESORIA PARA VISA DE TURISTAS RETENIDA APLICANDO EN MTY</v>
          </cell>
        </row>
        <row r="455">
          <cell r="A455">
            <v>21209</v>
          </cell>
          <cell r="B455">
            <v>51309</v>
          </cell>
          <cell r="C455" t="str">
            <v>41591-1-009</v>
          </cell>
          <cell r="D455" t="str">
            <v>41590-01-0009-000</v>
          </cell>
          <cell r="H455" t="str">
            <v>ASESORIA EN SOLICITUDES DIRIGIDAS AL CONSUL GAL.DE LOS EU EN CD.JUAR</v>
          </cell>
        </row>
        <row r="457">
          <cell r="B457">
            <v>514</v>
          </cell>
          <cell r="C457" t="str">
            <v>41511-1-000</v>
          </cell>
          <cell r="D457" t="str">
            <v>41510-01-0000-000</v>
          </cell>
          <cell r="G457" t="str">
            <v>PRODUCTOS DIRECCION DE T.V. ESTATAL Y RADIO NUEVO LEON (SGG)</v>
          </cell>
        </row>
        <row r="458">
          <cell r="A458">
            <v>31100</v>
          </cell>
          <cell r="B458">
            <v>51401</v>
          </cell>
          <cell r="C458" t="str">
            <v>41511-1-001</v>
          </cell>
          <cell r="D458" t="str">
            <v>41510-01-0001-000</v>
          </cell>
          <cell r="H458" t="str">
            <v>PUBLICIDAD RADIO GOBIERNO</v>
          </cell>
        </row>
        <row r="459">
          <cell r="A459">
            <v>31101</v>
          </cell>
          <cell r="B459">
            <v>51402</v>
          </cell>
          <cell r="C459" t="str">
            <v>41511-1-002</v>
          </cell>
          <cell r="D459" t="str">
            <v>41510-01-0002-000</v>
          </cell>
          <cell r="H459" t="str">
            <v>PUBLICIDAD CANAL 28</v>
          </cell>
        </row>
        <row r="461">
          <cell r="B461">
            <v>515</v>
          </cell>
          <cell r="C461" t="str">
            <v>41591-4-000</v>
          </cell>
          <cell r="D461" t="str">
            <v>41590-04-0000-000</v>
          </cell>
          <cell r="G461" t="str">
            <v>PRODUCTOS DIRECCION DE RECAUDACION (SFYTGE)</v>
          </cell>
        </row>
        <row r="462">
          <cell r="A462">
            <v>33001</v>
          </cell>
          <cell r="B462">
            <v>51501</v>
          </cell>
          <cell r="C462" t="str">
            <v>41591-4-001</v>
          </cell>
          <cell r="D462" t="str">
            <v>41590-04-0001-000</v>
          </cell>
          <cell r="H462" t="str">
            <v>DEVOLUCION DE PRODUCTOS</v>
          </cell>
        </row>
        <row r="463">
          <cell r="A463">
            <v>33002</v>
          </cell>
          <cell r="B463">
            <v>51502</v>
          </cell>
          <cell r="C463" t="str">
            <v>41591-4-002</v>
          </cell>
          <cell r="D463" t="str">
            <v>41590-04-0002-000</v>
          </cell>
          <cell r="H463" t="str">
            <v>DEVOLUCION DE PAGO DE BASES DE LICITACION</v>
          </cell>
        </row>
        <row r="464">
          <cell r="A464">
            <v>30600</v>
          </cell>
          <cell r="B464">
            <v>51503</v>
          </cell>
          <cell r="C464" t="str">
            <v>41591-4-003</v>
          </cell>
          <cell r="D464" t="str">
            <v>41590-04-0003-000</v>
          </cell>
          <cell r="H464" t="str">
            <v>VENTA DE PAPALERIA DIVERSA</v>
          </cell>
        </row>
        <row r="466">
          <cell r="B466">
            <v>516</v>
          </cell>
          <cell r="C466" t="str">
            <v>41591-7-000</v>
          </cell>
          <cell r="D466" t="str">
            <v>41590-07-0000-000</v>
          </cell>
          <cell r="G466" t="str">
            <v>PRODUCTOS DIRECCION DE PATRIMONIO (SFYTGE)</v>
          </cell>
        </row>
        <row r="467">
          <cell r="A467">
            <v>30801</v>
          </cell>
          <cell r="B467">
            <v>51601</v>
          </cell>
          <cell r="C467" t="str">
            <v>41591-7-001</v>
          </cell>
          <cell r="D467" t="str">
            <v>41590-07-0001-000</v>
          </cell>
          <cell r="H467" t="str">
            <v>BIENES MUEBLES</v>
          </cell>
        </row>
        <row r="468">
          <cell r="A468">
            <v>30802</v>
          </cell>
          <cell r="B468">
            <v>51602</v>
          </cell>
          <cell r="C468" t="str">
            <v>41591-7-002</v>
          </cell>
          <cell r="D468" t="str">
            <v>41590-07-0002-000</v>
          </cell>
          <cell r="H468" t="str">
            <v>BIENES INMUEBLES</v>
          </cell>
        </row>
        <row r="469">
          <cell r="A469">
            <v>30803</v>
          </cell>
          <cell r="B469">
            <v>51603</v>
          </cell>
          <cell r="C469" t="str">
            <v>41591-7-003</v>
          </cell>
          <cell r="D469" t="str">
            <v>41590-07-0003-000</v>
          </cell>
          <cell r="H469" t="str">
            <v>PARQUES INDUSTRIALES Y SUS DERIVADOS</v>
          </cell>
        </row>
        <row r="470">
          <cell r="A470">
            <v>30804</v>
          </cell>
          <cell r="B470">
            <v>51604</v>
          </cell>
          <cell r="C470" t="str">
            <v>41591-7-004</v>
          </cell>
          <cell r="D470" t="str">
            <v>41590-07-0004-000</v>
          </cell>
          <cell r="H470" t="str">
            <v>OTROS BIENES</v>
          </cell>
        </row>
        <row r="471">
          <cell r="A471">
            <v>30805</v>
          </cell>
          <cell r="B471">
            <v>51605</v>
          </cell>
          <cell r="C471" t="str">
            <v>41591-7-005</v>
          </cell>
          <cell r="D471" t="str">
            <v>41590-07-0005-000</v>
          </cell>
          <cell r="H471" t="str">
            <v>VENTA DE BIENES EMB.ADJ. A FAVOR DEL FISCO</v>
          </cell>
        </row>
        <row r="472">
          <cell r="A472">
            <v>30806</v>
          </cell>
          <cell r="B472">
            <v>51606</v>
          </cell>
          <cell r="C472" t="str">
            <v>41591-7-006</v>
          </cell>
          <cell r="D472" t="str">
            <v>41590-07-0006-000</v>
          </cell>
          <cell r="H472" t="str">
            <v>VENTA DE VEHICULOS Y DAÑOS PATRIMONIALES</v>
          </cell>
        </row>
        <row r="474">
          <cell r="B474">
            <v>517</v>
          </cell>
          <cell r="C474" t="str">
            <v>41511-2-000</v>
          </cell>
          <cell r="D474" t="str">
            <v>41510-02-0000-000</v>
          </cell>
          <cell r="G474" t="str">
            <v>PRODUCTOS DIRECCION DE PATRIMONIO (SFYTGE)</v>
          </cell>
        </row>
        <row r="475">
          <cell r="A475">
            <v>31800</v>
          </cell>
          <cell r="B475">
            <v>51701</v>
          </cell>
          <cell r="C475" t="str">
            <v>41511-2-001</v>
          </cell>
          <cell r="D475" t="str">
            <v>41510-02-0001-000</v>
          </cell>
          <cell r="H475" t="str">
            <v>ARRENDAMIENTO DE BIENES MUEBLES E INMUEBLES</v>
          </cell>
        </row>
        <row r="476">
          <cell r="A476">
            <v>30902</v>
          </cell>
          <cell r="B476">
            <v>51702</v>
          </cell>
          <cell r="C476" t="str">
            <v>41511-2-002</v>
          </cell>
          <cell r="D476" t="str">
            <v>41510-02-0002-000</v>
          </cell>
          <cell r="H476" t="str">
            <v>IMPUESTO AL VALOR AGREGADO</v>
          </cell>
        </row>
        <row r="477">
          <cell r="A477">
            <v>32603</v>
          </cell>
          <cell r="B477">
            <v>51703</v>
          </cell>
          <cell r="C477" t="str">
            <v>41511-2-003</v>
          </cell>
          <cell r="D477" t="str">
            <v>41510-02-0003-000</v>
          </cell>
          <cell r="H477" t="str">
            <v>ESTACIONAMIENTO MATAMOROS Y ZUAZUA</v>
          </cell>
        </row>
        <row r="478">
          <cell r="A478">
            <v>31801</v>
          </cell>
          <cell r="B478">
            <v>51704</v>
          </cell>
          <cell r="C478" t="str">
            <v>41511-2-004</v>
          </cell>
          <cell r="D478" t="str">
            <v>41510-02-0004-000</v>
          </cell>
          <cell r="H478" t="str">
            <v>ARRENDAMIENTO DE LOCALES LA PASTORA</v>
          </cell>
        </row>
        <row r="480">
          <cell r="B480">
            <v>518</v>
          </cell>
          <cell r="C480" t="str">
            <v>41511-3-000</v>
          </cell>
          <cell r="D480" t="str">
            <v>41510-03-0000-000</v>
          </cell>
          <cell r="G480" t="str">
            <v>PRODUCTOS DIRECCION DE CONTABILIDAD Y CUENTA PUBLICA (SFYTGE)</v>
          </cell>
        </row>
        <row r="481">
          <cell r="A481">
            <v>31000</v>
          </cell>
          <cell r="B481">
            <v>51801</v>
          </cell>
          <cell r="C481" t="str">
            <v>41511-3-001</v>
          </cell>
          <cell r="D481" t="str">
            <v>41510-03-0001-000</v>
          </cell>
          <cell r="H481" t="str">
            <v>INTERESES POR DEPTO. A PLAZO FIJO</v>
          </cell>
        </row>
        <row r="482">
          <cell r="A482">
            <v>31001</v>
          </cell>
          <cell r="B482">
            <v>51802</v>
          </cell>
          <cell r="C482" t="str">
            <v>41511-3-002</v>
          </cell>
          <cell r="D482" t="str">
            <v>41510-03-0002-000</v>
          </cell>
          <cell r="H482" t="str">
            <v>INTERESES UNIDAD INTEGRACION EDUCATIVA</v>
          </cell>
        </row>
        <row r="483">
          <cell r="A483">
            <v>31002</v>
          </cell>
          <cell r="B483">
            <v>51803</v>
          </cell>
          <cell r="C483" t="str">
            <v>41511-3-003</v>
          </cell>
          <cell r="D483" t="str">
            <v>41510-03-0003-000</v>
          </cell>
          <cell r="H483" t="str">
            <v>INTERESES IDEICOM. J.P. MORGAN</v>
          </cell>
        </row>
        <row r="484">
          <cell r="A484">
            <v>31003</v>
          </cell>
          <cell r="B484">
            <v>51804</v>
          </cell>
          <cell r="C484" t="str">
            <v>41511-3-004</v>
          </cell>
          <cell r="D484" t="str">
            <v>41510-03-0004-000</v>
          </cell>
          <cell r="H484" t="str">
            <v>INTERESES FIDEICOMISO BANOBRAS</v>
          </cell>
        </row>
        <row r="485">
          <cell r="A485">
            <v>31004</v>
          </cell>
          <cell r="B485">
            <v>51805</v>
          </cell>
          <cell r="C485" t="str">
            <v>41511-3-005</v>
          </cell>
          <cell r="D485" t="str">
            <v>41510-03-0005-000</v>
          </cell>
          <cell r="H485" t="str">
            <v>INTERESES INVERSIONES CERTIFICADOS</v>
          </cell>
        </row>
        <row r="486">
          <cell r="A486">
            <v>31005</v>
          </cell>
          <cell r="B486">
            <v>51806</v>
          </cell>
          <cell r="C486" t="str">
            <v>41511-3-006</v>
          </cell>
          <cell r="D486" t="str">
            <v>41510-03-0006-000</v>
          </cell>
          <cell r="H486" t="str">
            <v>INTERESES CUENTA CHEQUES</v>
          </cell>
        </row>
        <row r="487">
          <cell r="A487">
            <v>31006</v>
          </cell>
          <cell r="B487">
            <v>51807</v>
          </cell>
          <cell r="C487" t="str">
            <v>41511-3-007</v>
          </cell>
          <cell r="D487" t="str">
            <v>41510-03-0007-000</v>
          </cell>
          <cell r="H487" t="str">
            <v>INTERESES FINANZAS Y RENTAS</v>
          </cell>
        </row>
        <row r="488">
          <cell r="A488">
            <v>31008</v>
          </cell>
          <cell r="B488">
            <v>51808</v>
          </cell>
          <cell r="C488" t="str">
            <v>41511-3-008</v>
          </cell>
          <cell r="D488" t="str">
            <v>41510-03-0008-000</v>
          </cell>
          <cell r="H488" t="str">
            <v>INTERESES FIDEICOM. HSBC</v>
          </cell>
        </row>
        <row r="489">
          <cell r="A489">
            <v>31009</v>
          </cell>
          <cell r="B489">
            <v>51809</v>
          </cell>
          <cell r="C489" t="str">
            <v>41511-3-009</v>
          </cell>
          <cell r="D489" t="str">
            <v>41510-03-0009-000</v>
          </cell>
          <cell r="H489" t="str">
            <v>INTERESES FAEB</v>
          </cell>
        </row>
        <row r="490">
          <cell r="A490">
            <v>31010</v>
          </cell>
          <cell r="B490">
            <v>51810</v>
          </cell>
          <cell r="C490" t="str">
            <v>41511-3-010</v>
          </cell>
          <cell r="D490" t="str">
            <v>41510-03-0010-000</v>
          </cell>
          <cell r="H490" t="str">
            <v>INTERESES FASSA</v>
          </cell>
        </row>
        <row r="491">
          <cell r="A491">
            <v>31011</v>
          </cell>
          <cell r="B491">
            <v>51811</v>
          </cell>
          <cell r="C491" t="str">
            <v>41511-3-011</v>
          </cell>
          <cell r="D491" t="str">
            <v>41510-03-0011-000</v>
          </cell>
          <cell r="H491" t="str">
            <v>INTERESES FISM</v>
          </cell>
        </row>
        <row r="492">
          <cell r="A492">
            <v>31012</v>
          </cell>
          <cell r="B492">
            <v>51812</v>
          </cell>
          <cell r="C492" t="str">
            <v>41511-3-012</v>
          </cell>
          <cell r="D492" t="str">
            <v>41510-03-0012-000</v>
          </cell>
          <cell r="H492" t="str">
            <v>INTERESES FISE</v>
          </cell>
        </row>
        <row r="493">
          <cell r="A493">
            <v>31013</v>
          </cell>
          <cell r="B493">
            <v>51813</v>
          </cell>
          <cell r="C493" t="str">
            <v>41511-3-013</v>
          </cell>
          <cell r="D493" t="str">
            <v>41510-03-0013-000</v>
          </cell>
          <cell r="H493" t="str">
            <v>INTERESES FORTAMUN-DF</v>
          </cell>
        </row>
        <row r="494">
          <cell r="A494">
            <v>31014</v>
          </cell>
          <cell r="B494">
            <v>51814</v>
          </cell>
          <cell r="C494" t="str">
            <v>41511-3-014</v>
          </cell>
          <cell r="D494" t="str">
            <v>41510-03-0014-000</v>
          </cell>
          <cell r="H494" t="str">
            <v>INTERESES FAM</v>
          </cell>
        </row>
        <row r="495">
          <cell r="A495">
            <v>31015</v>
          </cell>
          <cell r="B495">
            <v>51815</v>
          </cell>
          <cell r="C495" t="str">
            <v>41511-3-015</v>
          </cell>
          <cell r="D495" t="str">
            <v>41510-03-0015-000</v>
          </cell>
          <cell r="H495" t="str">
            <v>INTERESES FAETA</v>
          </cell>
        </row>
        <row r="496">
          <cell r="A496">
            <v>31016</v>
          </cell>
          <cell r="B496">
            <v>51816</v>
          </cell>
          <cell r="C496" t="str">
            <v>41511-3-016</v>
          </cell>
          <cell r="D496" t="str">
            <v>41510-03-0016-000</v>
          </cell>
          <cell r="H496" t="str">
            <v>INTERESES FASP</v>
          </cell>
        </row>
        <row r="497">
          <cell r="A497">
            <v>31017</v>
          </cell>
          <cell r="B497">
            <v>51817</v>
          </cell>
          <cell r="C497" t="str">
            <v>41511-3-017</v>
          </cell>
          <cell r="D497" t="str">
            <v>41510-03-0017-000</v>
          </cell>
          <cell r="H497" t="str">
            <v>INTERESES PAFEF</v>
          </cell>
        </row>
        <row r="498">
          <cell r="A498">
            <v>31018</v>
          </cell>
          <cell r="B498">
            <v>51818</v>
          </cell>
          <cell r="C498" t="str">
            <v>41511-3-018</v>
          </cell>
          <cell r="D498" t="str">
            <v>41510-03-0018-000</v>
          </cell>
          <cell r="H498" t="str">
            <v>INTERESES FIES</v>
          </cell>
        </row>
        <row r="499">
          <cell r="A499">
            <v>31019</v>
          </cell>
          <cell r="B499">
            <v>51819</v>
          </cell>
          <cell r="C499" t="str">
            <v>41511-3-019</v>
          </cell>
          <cell r="D499" t="str">
            <v>41510-03-0019-000</v>
          </cell>
          <cell r="H499" t="str">
            <v>INTERESES OTRAS APORTACIONES EDUCACION</v>
          </cell>
        </row>
        <row r="500">
          <cell r="A500">
            <v>31020</v>
          </cell>
          <cell r="B500">
            <v>51820</v>
          </cell>
          <cell r="C500" t="str">
            <v>41511-3-020</v>
          </cell>
          <cell r="D500" t="str">
            <v>41510-03-0020-000</v>
          </cell>
          <cell r="H500" t="str">
            <v>INTERESES OTRAS APORTACIONES DE SALUD</v>
          </cell>
        </row>
        <row r="501">
          <cell r="A501">
            <v>31021</v>
          </cell>
          <cell r="B501">
            <v>51821</v>
          </cell>
          <cell r="C501" t="str">
            <v>41511-3-021</v>
          </cell>
          <cell r="D501" t="str">
            <v>41510-03-0021-000</v>
          </cell>
          <cell r="H501" t="str">
            <v>INTERESES EDUCACION SUPERIOR</v>
          </cell>
        </row>
        <row r="502">
          <cell r="A502">
            <v>31022</v>
          </cell>
          <cell r="B502">
            <v>51822</v>
          </cell>
          <cell r="C502" t="str">
            <v>41511-3-022</v>
          </cell>
          <cell r="D502" t="str">
            <v>41510-03-0022-000</v>
          </cell>
          <cell r="H502" t="str">
            <v>INTERESES OTRAS APORTACIONES FEDERALES</v>
          </cell>
        </row>
        <row r="503">
          <cell r="A503">
            <v>31023</v>
          </cell>
          <cell r="B503">
            <v>51823</v>
          </cell>
          <cell r="C503" t="str">
            <v>41511-3-023</v>
          </cell>
          <cell r="D503" t="str">
            <v>41510-03-0023-000</v>
          </cell>
          <cell r="H503" t="str">
            <v>INTERESES APORTACIONES EDUCACION RAMO 11</v>
          </cell>
        </row>
        <row r="504">
          <cell r="A504">
            <v>31024</v>
          </cell>
          <cell r="B504">
            <v>51824</v>
          </cell>
          <cell r="C504" t="str">
            <v>41511-3-024</v>
          </cell>
          <cell r="D504" t="str">
            <v>41510-03-0024-000</v>
          </cell>
          <cell r="H504" t="str">
            <v>INTERESES APORTACIONES DESARROLLO REG RAMO 23</v>
          </cell>
        </row>
        <row r="505">
          <cell r="A505">
            <v>31025</v>
          </cell>
          <cell r="B505">
            <v>51825</v>
          </cell>
          <cell r="C505" t="str">
            <v>41511-3-025</v>
          </cell>
          <cell r="D505" t="str">
            <v>41510-03-0025-000</v>
          </cell>
          <cell r="H505" t="str">
            <v>INTERESES FEIEF</v>
          </cell>
        </row>
        <row r="506">
          <cell r="A506">
            <v>31026</v>
          </cell>
          <cell r="B506">
            <v>51826</v>
          </cell>
          <cell r="C506" t="str">
            <v>41511-3-026</v>
          </cell>
          <cell r="D506" t="str">
            <v>41510-03-0026-000</v>
          </cell>
          <cell r="H506" t="str">
            <v>INTERESES INVEX FID. 948</v>
          </cell>
        </row>
        <row r="507">
          <cell r="A507">
            <v>31027</v>
          </cell>
          <cell r="B507">
            <v>51827</v>
          </cell>
          <cell r="C507" t="str">
            <v>41511-3-027</v>
          </cell>
          <cell r="D507" t="str">
            <v>41510-03-0027-000</v>
          </cell>
          <cell r="H507" t="str">
            <v>INTERESES FAEB 2009</v>
          </cell>
        </row>
        <row r="508">
          <cell r="A508">
            <v>31028</v>
          </cell>
          <cell r="B508">
            <v>51828</v>
          </cell>
          <cell r="C508" t="str">
            <v>41511-3-028</v>
          </cell>
          <cell r="D508" t="str">
            <v>41510-03-0028-000</v>
          </cell>
          <cell r="H508" t="str">
            <v>INTERESES FASSA 2009</v>
          </cell>
        </row>
        <row r="509">
          <cell r="A509">
            <v>31029</v>
          </cell>
          <cell r="B509">
            <v>51829</v>
          </cell>
          <cell r="C509" t="str">
            <v>41511-3-029</v>
          </cell>
          <cell r="D509" t="str">
            <v>41510-03-0029-000</v>
          </cell>
          <cell r="H509" t="str">
            <v>INTERESES FISM 2009</v>
          </cell>
        </row>
        <row r="510">
          <cell r="A510">
            <v>31030</v>
          </cell>
          <cell r="B510">
            <v>51830</v>
          </cell>
          <cell r="C510" t="str">
            <v>41511-3-030</v>
          </cell>
          <cell r="D510" t="str">
            <v>41510-03-0030-000</v>
          </cell>
          <cell r="H510" t="str">
            <v>INTERESES FISE 2009</v>
          </cell>
        </row>
        <row r="511">
          <cell r="A511">
            <v>31031</v>
          </cell>
          <cell r="B511">
            <v>51831</v>
          </cell>
          <cell r="C511" t="str">
            <v>41511-3-031</v>
          </cell>
          <cell r="D511" t="str">
            <v>41510-03-0031-000</v>
          </cell>
          <cell r="H511" t="str">
            <v>INTERESES FORTAMUN-DF 2009</v>
          </cell>
        </row>
        <row r="512">
          <cell r="A512">
            <v>31032</v>
          </cell>
          <cell r="B512">
            <v>51832</v>
          </cell>
          <cell r="C512" t="str">
            <v>41511-3-032</v>
          </cell>
          <cell r="D512" t="str">
            <v>41510-03-0032-000</v>
          </cell>
          <cell r="H512" t="str">
            <v>INTERESES FAM 2009</v>
          </cell>
        </row>
        <row r="513">
          <cell r="A513">
            <v>31033</v>
          </cell>
          <cell r="B513">
            <v>51833</v>
          </cell>
          <cell r="C513" t="str">
            <v>41511-3-033</v>
          </cell>
          <cell r="D513" t="str">
            <v>41510-03-0033-000</v>
          </cell>
          <cell r="H513" t="str">
            <v>INTERESES FAETA 2009</v>
          </cell>
        </row>
        <row r="514">
          <cell r="A514">
            <v>31034</v>
          </cell>
          <cell r="B514">
            <v>51834</v>
          </cell>
          <cell r="C514" t="str">
            <v>41511-3-034</v>
          </cell>
          <cell r="D514" t="str">
            <v>41510-03-0034-000</v>
          </cell>
          <cell r="H514" t="str">
            <v>INTERESES FASP 2009</v>
          </cell>
        </row>
        <row r="515">
          <cell r="A515">
            <v>31035</v>
          </cell>
          <cell r="B515">
            <v>51835</v>
          </cell>
          <cell r="C515" t="str">
            <v>41511-3-035</v>
          </cell>
          <cell r="D515" t="str">
            <v>41510-03-0035-000</v>
          </cell>
          <cell r="H515" t="str">
            <v>INTERESES PAFEF 2009</v>
          </cell>
        </row>
        <row r="516">
          <cell r="A516">
            <v>31036</v>
          </cell>
          <cell r="B516">
            <v>51836</v>
          </cell>
          <cell r="C516" t="str">
            <v>41511-3-036</v>
          </cell>
          <cell r="D516" t="str">
            <v>41510-03-0036-000</v>
          </cell>
          <cell r="H516" t="str">
            <v>INTERESES FIES 2009</v>
          </cell>
        </row>
        <row r="517">
          <cell r="A517">
            <v>31037</v>
          </cell>
          <cell r="B517">
            <v>51837</v>
          </cell>
          <cell r="C517" t="str">
            <v>41511-3-037</v>
          </cell>
          <cell r="D517" t="str">
            <v>41510-03-0037-000</v>
          </cell>
          <cell r="H517" t="str">
            <v>INTERESES FEIEF 2009</v>
          </cell>
        </row>
        <row r="518">
          <cell r="A518">
            <v>31400</v>
          </cell>
          <cell r="B518">
            <v>51838</v>
          </cell>
          <cell r="C518" t="str">
            <v>41511-3-039</v>
          </cell>
          <cell r="D518" t="str">
            <v>41510-03-0038-000</v>
          </cell>
          <cell r="H518" t="str">
            <v>INTERESES SOBRE PRESTAMOS DIRECTOS</v>
          </cell>
        </row>
        <row r="519">
          <cell r="A519">
            <v>31401</v>
          </cell>
          <cell r="B519">
            <v>51839</v>
          </cell>
          <cell r="C519" t="str">
            <v>41511-3-038</v>
          </cell>
          <cell r="D519" t="str">
            <v>41510-03-0039-000</v>
          </cell>
          <cell r="H519" t="str">
            <v>INTERESES TRIBUNAL SUPERIOR DE JUSTICIA</v>
          </cell>
        </row>
        <row r="520">
          <cell r="A520">
            <v>31038</v>
          </cell>
          <cell r="B520">
            <v>51840</v>
          </cell>
          <cell r="C520" t="str">
            <v>41511-3-040</v>
          </cell>
          <cell r="D520" t="str">
            <v>41510-03-0040-000</v>
          </cell>
          <cell r="H520" t="str">
            <v>INTERESES FISE 2011</v>
          </cell>
        </row>
        <row r="521">
          <cell r="A521">
            <v>31007</v>
          </cell>
          <cell r="B521">
            <v>51841</v>
          </cell>
          <cell r="C521" t="str">
            <v>41511-3-041</v>
          </cell>
          <cell r="D521" t="str">
            <v>41510-03-0041-000</v>
          </cell>
          <cell r="H521" t="str">
            <v>INTERESE FIDEICOMISO 1485 DEUTSCHE BANK</v>
          </cell>
        </row>
        <row r="522">
          <cell r="A522">
            <v>31039</v>
          </cell>
          <cell r="B522">
            <v>51842</v>
          </cell>
          <cell r="C522" t="str">
            <v>41511-3-042</v>
          </cell>
          <cell r="D522" t="str">
            <v>41510-03-0042-000</v>
          </cell>
          <cell r="H522" t="str">
            <v>INTERESES SANTANDER FID. 1868</v>
          </cell>
        </row>
        <row r="523">
          <cell r="A523">
            <v>31040</v>
          </cell>
          <cell r="B523">
            <v>51843</v>
          </cell>
          <cell r="C523" t="str">
            <v>41511-3-043</v>
          </cell>
          <cell r="D523" t="str">
            <v>41510-03-0043-000</v>
          </cell>
          <cell r="H523" t="str">
            <v>INTERESES SUBSEMUN SP</v>
          </cell>
        </row>
        <row r="524">
          <cell r="B524">
            <v>51844</v>
          </cell>
          <cell r="D524" t="str">
            <v>41510-03-0044-000</v>
          </cell>
          <cell r="H524" t="str">
            <v>INTERESES FID IXE 984</v>
          </cell>
        </row>
        <row r="526">
          <cell r="B526">
            <v>519</v>
          </cell>
          <cell r="D526" t="str">
            <v>41590-08-0000-000</v>
          </cell>
          <cell r="G526" t="str">
            <v>PRODUCTOS VARIAS SECRETARIAS</v>
          </cell>
        </row>
        <row r="527">
          <cell r="A527">
            <v>30200</v>
          </cell>
          <cell r="B527">
            <v>51901</v>
          </cell>
          <cell r="C527" t="str">
            <v>41591-5-001</v>
          </cell>
          <cell r="D527" t="str">
            <v>41590-08-0001-000</v>
          </cell>
          <cell r="H527" t="str">
            <v>VENTA DE LEYES Y PAPELERIA OFICIAL</v>
          </cell>
        </row>
        <row r="528">
          <cell r="A528">
            <v>30201</v>
          </cell>
          <cell r="B528">
            <v>51902</v>
          </cell>
          <cell r="C528" t="str">
            <v>41591-8-003</v>
          </cell>
          <cell r="D528" t="str">
            <v>41590-08-0002-000</v>
          </cell>
          <cell r="H528" t="str">
            <v>VENTA DE IMPRESOS (INFORMATEL)</v>
          </cell>
        </row>
        <row r="529">
          <cell r="A529">
            <v>30300</v>
          </cell>
          <cell r="B529">
            <v>51903</v>
          </cell>
          <cell r="C529" t="str">
            <v>41591-8-002</v>
          </cell>
          <cell r="D529" t="str">
            <v>41590-08-0003-000</v>
          </cell>
          <cell r="H529" t="str">
            <v>VENTA DE IMPRESOS IMPRENTA DEL ESTADO</v>
          </cell>
        </row>
        <row r="530">
          <cell r="A530">
            <v>30500</v>
          </cell>
          <cell r="B530">
            <v>51904</v>
          </cell>
          <cell r="C530" t="str">
            <v>41591-8-001</v>
          </cell>
          <cell r="D530" t="str">
            <v>41590-08-0004-000</v>
          </cell>
          <cell r="H530" t="str">
            <v>VENTA DEL PERIODICO OFICIAL</v>
          </cell>
        </row>
        <row r="531">
          <cell r="A531">
            <v>30900</v>
          </cell>
          <cell r="B531">
            <v>51905</v>
          </cell>
          <cell r="C531" t="str">
            <v>41591-6-001</v>
          </cell>
          <cell r="D531" t="str">
            <v>41590-08-0005-000</v>
          </cell>
          <cell r="H531" t="str">
            <v>DIVERSOS</v>
          </cell>
        </row>
        <row r="533">
          <cell r="B533">
            <v>52</v>
          </cell>
          <cell r="F533" t="str">
            <v>PRODUCTOS DE CAPITAL</v>
          </cell>
        </row>
        <row r="535">
          <cell r="B535">
            <v>59</v>
          </cell>
          <cell r="C535" t="str">
            <v>41921-0-000</v>
          </cell>
          <cell r="D535" t="str">
            <v>41920-03-0000-000</v>
          </cell>
          <cell r="F535" t="str">
            <v>PRODUCTOS NO COMPRENDIDOS EN LAS FRACCIONES DE LA LEY DE INGRESOS CAUSADAS EN EJERCICIOS</v>
          </cell>
        </row>
        <row r="536">
          <cell r="F536" t="str">
            <v>FISCALES ANTERIORES PENDIENTES DE LIQUIDACION O PAGO</v>
          </cell>
        </row>
        <row r="539">
          <cell r="B539">
            <v>6</v>
          </cell>
          <cell r="C539" t="str">
            <v>41600-0-000</v>
          </cell>
          <cell r="D539" t="str">
            <v>41600-00-0000-000</v>
          </cell>
          <cell r="E539" t="str">
            <v>APROVECHAMIENTOS</v>
          </cell>
        </row>
        <row r="540">
          <cell r="B540">
            <v>61</v>
          </cell>
          <cell r="C540" t="str">
            <v>41600-0-000</v>
          </cell>
          <cell r="D540" t="str">
            <v>41600-00-0000-000</v>
          </cell>
          <cell r="F540" t="str">
            <v>APROVECHAMIENTOS DE TIPO CORRIENTE</v>
          </cell>
        </row>
        <row r="541">
          <cell r="D541" t="str">
            <v>41610-01-0000-000</v>
          </cell>
          <cell r="G541" t="str">
            <v>INCENTIVOS</v>
          </cell>
        </row>
        <row r="542">
          <cell r="A542">
            <v>51601</v>
          </cell>
          <cell r="B542">
            <v>61429</v>
          </cell>
          <cell r="D542" t="str">
            <v>41610-01-0001-000</v>
          </cell>
          <cell r="H542" t="str">
            <v>INCENTIVOS X FISCALIZACION CONCURRENTE</v>
          </cell>
        </row>
        <row r="543">
          <cell r="A543">
            <v>51602</v>
          </cell>
          <cell r="B543">
            <v>61430</v>
          </cell>
          <cell r="D543" t="str">
            <v>41610-01-0002-000</v>
          </cell>
          <cell r="H543" t="str">
            <v>INCENTIVOS X VIGILANCIA OBLIGACIONES</v>
          </cell>
        </row>
        <row r="544">
          <cell r="A544">
            <v>51603</v>
          </cell>
          <cell r="B544">
            <v>61431</v>
          </cell>
          <cell r="D544" t="str">
            <v>41610-01-0003-000</v>
          </cell>
          <cell r="H544" t="str">
            <v>INCENTIVOS X REGIMEN PEQ. CONTRIBUYENTES</v>
          </cell>
        </row>
        <row r="545">
          <cell r="A545">
            <v>51604</v>
          </cell>
          <cell r="B545">
            <v>61432</v>
          </cell>
          <cell r="D545" t="str">
            <v>41610-01-0004-000</v>
          </cell>
          <cell r="H545" t="str">
            <v>INCENTIVOS X REGIMEN INTERMEDIO</v>
          </cell>
        </row>
        <row r="546">
          <cell r="A546">
            <v>51605</v>
          </cell>
          <cell r="B546">
            <v>61433</v>
          </cell>
          <cell r="D546" t="str">
            <v>41610-01-0005-000</v>
          </cell>
          <cell r="H546" t="str">
            <v>INCENTIVOS X GANANCIA ENAJ. BIENES</v>
          </cell>
        </row>
        <row r="547">
          <cell r="A547">
            <v>51606</v>
          </cell>
          <cell r="B547">
            <v>61623</v>
          </cell>
          <cell r="D547" t="str">
            <v>41610-01-0006-000</v>
          </cell>
          <cell r="H547" t="str">
            <v>INCENTIVOS X IEPS, GASOLINA Y DIESEL</v>
          </cell>
        </row>
        <row r="548">
          <cell r="A548">
            <v>51607</v>
          </cell>
          <cell r="B548">
            <v>61121</v>
          </cell>
          <cell r="D548" t="str">
            <v>41610-01-0007-000</v>
          </cell>
          <cell r="H548" t="str">
            <v>INCENTIVOS X ISAN</v>
          </cell>
        </row>
        <row r="549">
          <cell r="A549">
            <v>53813</v>
          </cell>
          <cell r="B549">
            <v>61122</v>
          </cell>
          <cell r="D549" t="str">
            <v>41610-01-0008-000</v>
          </cell>
          <cell r="H549" t="str">
            <v>INCENTIVOS X ISAN REZAGO</v>
          </cell>
        </row>
        <row r="550">
          <cell r="A550">
            <v>51608</v>
          </cell>
          <cell r="B550">
            <v>61434</v>
          </cell>
          <cell r="D550" t="str">
            <v>41610-01-0009-000</v>
          </cell>
          <cell r="H550" t="str">
            <v>INCENTIVOS CARTERA CREDITO SAT</v>
          </cell>
        </row>
        <row r="551">
          <cell r="B551">
            <v>611</v>
          </cell>
          <cell r="C551" t="str">
            <v>41611-2-000</v>
          </cell>
          <cell r="D551" t="str">
            <v>41610-02-0000-000</v>
          </cell>
          <cell r="G551" t="str">
            <v>IMPUESTO SOBRE AUTOMOVILES NUEVOS</v>
          </cell>
        </row>
        <row r="552">
          <cell r="A552">
            <v>53809</v>
          </cell>
          <cell r="B552">
            <v>61101</v>
          </cell>
          <cell r="C552" t="str">
            <v>41611-2-001</v>
          </cell>
          <cell r="D552" t="str">
            <v>41610-02-0001-000</v>
          </cell>
          <cell r="H552" t="str">
            <v>ISAN PAGOS PROVISIONALES</v>
          </cell>
        </row>
        <row r="553">
          <cell r="A553">
            <v>53811</v>
          </cell>
          <cell r="B553">
            <v>61102</v>
          </cell>
          <cell r="C553" t="str">
            <v>41611-2-003</v>
          </cell>
          <cell r="D553" t="str">
            <v>41610-02-0002-000</v>
          </cell>
          <cell r="H553" t="str">
            <v>FONDO DE COMPENSACION ISAN</v>
          </cell>
        </row>
        <row r="554">
          <cell r="A554">
            <v>53816</v>
          </cell>
          <cell r="B554">
            <v>61103</v>
          </cell>
          <cell r="C554" t="str">
            <v>41611-2-002</v>
          </cell>
          <cell r="D554" t="str">
            <v>41610-02-0003-000</v>
          </cell>
          <cell r="H554" t="str">
            <v>ISAN PAGOS PROVISIONALES REZAGO</v>
          </cell>
        </row>
        <row r="555">
          <cell r="A555">
            <v>53819</v>
          </cell>
          <cell r="B555">
            <v>61104</v>
          </cell>
          <cell r="C555" t="str">
            <v>41611-2-004</v>
          </cell>
          <cell r="D555" t="str">
            <v>41610-02-0004-000</v>
          </cell>
          <cell r="H555" t="str">
            <v>FONDO DE COMPENSACION ISAN REZAGO</v>
          </cell>
        </row>
        <row r="556">
          <cell r="A556">
            <v>53810</v>
          </cell>
          <cell r="B556">
            <v>61105</v>
          </cell>
          <cell r="C556" t="str">
            <v>41611-2-005</v>
          </cell>
          <cell r="D556" t="str">
            <v>41610-02-0005-000</v>
          </cell>
          <cell r="H556" t="str">
            <v>ACTUALIZACION DE ISAN</v>
          </cell>
        </row>
        <row r="557">
          <cell r="A557">
            <v>53817</v>
          </cell>
          <cell r="B557">
            <v>61106</v>
          </cell>
          <cell r="C557" t="str">
            <v>41611-2-006</v>
          </cell>
          <cell r="D557" t="str">
            <v>41610-02-0006-000</v>
          </cell>
          <cell r="H557" t="str">
            <v>ACTUALIZACION DE ISAN REZAGO</v>
          </cell>
        </row>
        <row r="558">
          <cell r="A558">
            <v>53901</v>
          </cell>
          <cell r="B558">
            <v>61107</v>
          </cell>
          <cell r="C558" t="str">
            <v>41611-2-007</v>
          </cell>
          <cell r="D558" t="str">
            <v>41610-02-0007-000</v>
          </cell>
          <cell r="H558" t="str">
            <v>DEVOLUCION IMP. SOBRE AUTOMOVILES NUEVOS</v>
          </cell>
        </row>
        <row r="559">
          <cell r="A559">
            <v>53903</v>
          </cell>
          <cell r="B559">
            <v>61108</v>
          </cell>
          <cell r="C559" t="str">
            <v>41611-2-008</v>
          </cell>
          <cell r="D559" t="str">
            <v>41610-02-0008-000</v>
          </cell>
          <cell r="H559" t="str">
            <v>DEVOLUCION IMP. SOBRE AUTOMOVILES NUEVOS REZAGO</v>
          </cell>
        </row>
        <row r="560">
          <cell r="A560">
            <v>53902</v>
          </cell>
          <cell r="B560">
            <v>61109</v>
          </cell>
          <cell r="C560" t="str">
            <v>41611-2-009</v>
          </cell>
          <cell r="D560" t="str">
            <v>41610-02-0009-000</v>
          </cell>
          <cell r="H560" t="str">
            <v xml:space="preserve">ACT.E INTS.POR DEV. IMP. S/AUTOM. NUEVOS </v>
          </cell>
        </row>
        <row r="561">
          <cell r="A561">
            <v>53904</v>
          </cell>
          <cell r="B561">
            <v>61110</v>
          </cell>
          <cell r="C561" t="str">
            <v>41611-2-010</v>
          </cell>
          <cell r="D561" t="str">
            <v>41610-02-0010-000</v>
          </cell>
          <cell r="H561" t="str">
            <v>ACT.E INTS.POR DEV. IMP. S/AUTOM. NUEVOS REZAGO</v>
          </cell>
        </row>
        <row r="562">
          <cell r="A562">
            <v>53812</v>
          </cell>
          <cell r="B562">
            <v>61111</v>
          </cell>
          <cell r="C562" t="str">
            <v>41611-2-011</v>
          </cell>
          <cell r="D562" t="str">
            <v>41610-02-0011-000</v>
          </cell>
          <cell r="H562" t="str">
            <v>MULTAS POR AUTOCORRECCION ISAN</v>
          </cell>
        </row>
        <row r="563">
          <cell r="A563">
            <v>53818</v>
          </cell>
          <cell r="B563">
            <v>61112</v>
          </cell>
          <cell r="C563" t="str">
            <v>41611-2-012</v>
          </cell>
          <cell r="D563" t="str">
            <v>41610-02-0012-000</v>
          </cell>
          <cell r="H563" t="str">
            <v>MULTAS POR AUTOCORRECCION ISAN REZAGO</v>
          </cell>
        </row>
        <row r="564">
          <cell r="A564">
            <v>53814</v>
          </cell>
          <cell r="B564">
            <v>61113</v>
          </cell>
          <cell r="C564" t="str">
            <v>41611-2-016</v>
          </cell>
          <cell r="D564" t="str">
            <v>41610-02-0013-000</v>
          </cell>
          <cell r="H564" t="str">
            <v>RECARGOS DE ISAN REZAGO</v>
          </cell>
        </row>
        <row r="565">
          <cell r="A565">
            <v>53803</v>
          </cell>
          <cell r="B565">
            <v>61114</v>
          </cell>
          <cell r="C565" t="str">
            <v>41611-2-013</v>
          </cell>
          <cell r="D565" t="str">
            <v>41610-02-0014-000</v>
          </cell>
          <cell r="H565" t="str">
            <v>SANCIONES ISAN</v>
          </cell>
        </row>
        <row r="566">
          <cell r="A566">
            <v>53815</v>
          </cell>
          <cell r="B566">
            <v>61115</v>
          </cell>
          <cell r="C566" t="str">
            <v>41611-2-014</v>
          </cell>
          <cell r="D566" t="str">
            <v>41610-02-0015-000</v>
          </cell>
          <cell r="H566" t="str">
            <v>SANCIONES ISAN REZAGO</v>
          </cell>
        </row>
        <row r="567">
          <cell r="A567">
            <v>53802</v>
          </cell>
          <cell r="B567">
            <v>61116</v>
          </cell>
          <cell r="C567" t="str">
            <v>41611-2-015</v>
          </cell>
          <cell r="D567" t="str">
            <v>41610-02-0016-000</v>
          </cell>
          <cell r="H567" t="str">
            <v>RECARGOS DE ISAN</v>
          </cell>
        </row>
        <row r="568">
          <cell r="A568">
            <v>57401</v>
          </cell>
          <cell r="B568">
            <v>61117</v>
          </cell>
          <cell r="C568" t="str">
            <v>41611-2-017</v>
          </cell>
          <cell r="D568" t="str">
            <v>41610-02-0017-000</v>
          </cell>
          <cell r="H568" t="str">
            <v>GASTOS DE EJECUCION ISAN</v>
          </cell>
        </row>
        <row r="569">
          <cell r="A569">
            <v>57407</v>
          </cell>
          <cell r="B569">
            <v>61118</v>
          </cell>
          <cell r="C569" t="str">
            <v>41611-2-018</v>
          </cell>
          <cell r="D569" t="str">
            <v>41610-02-0018-000</v>
          </cell>
          <cell r="H569" t="str">
            <v>GASTOS DE EJECUCION ISAN REZAGO</v>
          </cell>
        </row>
        <row r="570">
          <cell r="A570">
            <v>58002</v>
          </cell>
          <cell r="B570">
            <v>61119</v>
          </cell>
          <cell r="C570" t="str">
            <v>41611-2-019</v>
          </cell>
          <cell r="D570" t="str">
            <v>41610-02-0019-000</v>
          </cell>
          <cell r="H570" t="str">
            <v>HONORARIOS EJECUCION ISAN</v>
          </cell>
        </row>
        <row r="571">
          <cell r="A571">
            <v>58004</v>
          </cell>
          <cell r="B571">
            <v>61120</v>
          </cell>
          <cell r="C571" t="str">
            <v>41611-2-020</v>
          </cell>
          <cell r="D571" t="str">
            <v>41610-02-0020-000</v>
          </cell>
          <cell r="H571" t="str">
            <v>HONORARIOS EJECUCION ISAN REZAGO</v>
          </cell>
        </row>
        <row r="572">
          <cell r="A572">
            <v>51607</v>
          </cell>
          <cell r="B572">
            <v>61121</v>
          </cell>
          <cell r="C572" t="str">
            <v>41611-1-007</v>
          </cell>
          <cell r="D572" t="str">
            <v>41610-02-0021-000</v>
          </cell>
          <cell r="H572" t="str">
            <v xml:space="preserve">INCENTIVOS POR ISAN   </v>
          </cell>
        </row>
        <row r="573">
          <cell r="A573">
            <v>53813</v>
          </cell>
          <cell r="B573">
            <v>61122</v>
          </cell>
          <cell r="C573" t="str">
            <v>41611-1-008</v>
          </cell>
          <cell r="D573" t="str">
            <v>41610-02-0022-000</v>
          </cell>
          <cell r="H573" t="str">
            <v>INCENTIVOS POR ISAN REZAGO</v>
          </cell>
        </row>
        <row r="575">
          <cell r="B575">
            <v>612</v>
          </cell>
          <cell r="C575" t="str">
            <v>41611-3-000</v>
          </cell>
          <cell r="D575" t="str">
            <v>41610-03-0000-000</v>
          </cell>
          <cell r="G575" t="str">
            <v>IMPUESTO SOBRE TENENCIA O USO DE VEHICULOS</v>
          </cell>
        </row>
        <row r="576">
          <cell r="A576">
            <v>55800</v>
          </cell>
          <cell r="B576">
            <v>61201</v>
          </cell>
          <cell r="C576" t="str">
            <v>41611-3-001</v>
          </cell>
          <cell r="D576" t="str">
            <v>41610-03-0001-000</v>
          </cell>
          <cell r="H576" t="str">
            <v>IMPUESTO SOBRE TENENCIA O USO DE VEHICULOS</v>
          </cell>
        </row>
        <row r="577">
          <cell r="A577">
            <v>55801</v>
          </cell>
          <cell r="B577">
            <v>61202</v>
          </cell>
          <cell r="C577" t="str">
            <v>41611-3-002</v>
          </cell>
          <cell r="D577" t="str">
            <v>41610-03-0002-000</v>
          </cell>
          <cell r="H577" t="str">
            <v>IMPUESTO SOBRE TENENCIA MOTOCICLETAS</v>
          </cell>
        </row>
        <row r="578">
          <cell r="A578">
            <v>55804</v>
          </cell>
          <cell r="B578">
            <v>61203</v>
          </cell>
          <cell r="C578" t="str">
            <v>41611-3-003</v>
          </cell>
          <cell r="D578" t="str">
            <v>41610-03-0003-000</v>
          </cell>
          <cell r="H578" t="str">
            <v>IMPUESTO SOBRE TENENCIA O USO DE VEHICULOS REZAGO</v>
          </cell>
        </row>
        <row r="579">
          <cell r="A579">
            <v>55805</v>
          </cell>
          <cell r="B579">
            <v>61204</v>
          </cell>
          <cell r="C579" t="str">
            <v>41611-3-004</v>
          </cell>
          <cell r="D579" t="str">
            <v>41610-03-0004-000</v>
          </cell>
          <cell r="H579" t="str">
            <v>IMPUESTO SOBRE TENENCIA MOTOCICLETAS REZAGO</v>
          </cell>
        </row>
        <row r="580">
          <cell r="A580">
            <v>56101</v>
          </cell>
          <cell r="B580">
            <v>61205</v>
          </cell>
          <cell r="C580" t="str">
            <v>41611-3-005</v>
          </cell>
          <cell r="D580" t="str">
            <v>41610-03-0005-000</v>
          </cell>
          <cell r="H580" t="str">
            <v>ACTUALIZACION IMPUESTO SOBRE TENENCIA DE VEH.</v>
          </cell>
        </row>
        <row r="581">
          <cell r="A581">
            <v>56102</v>
          </cell>
          <cell r="B581">
            <v>61206</v>
          </cell>
          <cell r="C581" t="str">
            <v>41611-3-006</v>
          </cell>
          <cell r="D581" t="str">
            <v>41610-03-0006-000</v>
          </cell>
          <cell r="H581" t="str">
            <v>ACTUALIZACION IMPUESTO SOBRE TENENCIA DE MOTOS</v>
          </cell>
        </row>
        <row r="582">
          <cell r="A582">
            <v>56103</v>
          </cell>
          <cell r="B582">
            <v>61207</v>
          </cell>
          <cell r="C582" t="str">
            <v>41611-3-007</v>
          </cell>
          <cell r="D582" t="str">
            <v>41610-03-0007-000</v>
          </cell>
          <cell r="H582" t="str">
            <v>ACTUALIZACION IMPUESTO SOBRE TENENCIA DE VEH.REZAGO</v>
          </cell>
        </row>
        <row r="583">
          <cell r="A583">
            <v>56104</v>
          </cell>
          <cell r="B583">
            <v>61208</v>
          </cell>
          <cell r="C583" t="str">
            <v>41611-3-008</v>
          </cell>
          <cell r="D583" t="str">
            <v>41610-03-0008-000</v>
          </cell>
          <cell r="H583" t="str">
            <v>ACTUALIZACION IMPUESTO SOBRE TENENCIA DE MOTOS REZAGO</v>
          </cell>
        </row>
        <row r="584">
          <cell r="A584">
            <v>57100</v>
          </cell>
          <cell r="B584">
            <v>61209</v>
          </cell>
          <cell r="C584" t="str">
            <v>41611-3-009</v>
          </cell>
          <cell r="D584" t="str">
            <v>41610-03-0009-000</v>
          </cell>
          <cell r="H584" t="str">
            <v>DEVOLUCION IMPUESTOS SOBRE TENENCIA</v>
          </cell>
        </row>
        <row r="585">
          <cell r="A585">
            <v>57103</v>
          </cell>
          <cell r="B585">
            <v>61210</v>
          </cell>
          <cell r="C585" t="str">
            <v>41611-3-010</v>
          </cell>
          <cell r="D585" t="str">
            <v>41610-03-0010-000</v>
          </cell>
          <cell r="H585" t="str">
            <v>DEVOLUCION IMPUESTOS SOBRE TENENCIA REZAGO</v>
          </cell>
        </row>
        <row r="586">
          <cell r="A586">
            <v>57101</v>
          </cell>
          <cell r="B586">
            <v>61211</v>
          </cell>
          <cell r="C586" t="str">
            <v>41611-3-011</v>
          </cell>
          <cell r="D586" t="str">
            <v>41610-03-0011-000</v>
          </cell>
          <cell r="H586" t="str">
            <v>ACT. E INTS. POR DEV. IMP. S/ TENENCIA</v>
          </cell>
        </row>
        <row r="587">
          <cell r="A587">
            <v>57104</v>
          </cell>
          <cell r="B587">
            <v>61212</v>
          </cell>
          <cell r="C587" t="str">
            <v>41611-3-012</v>
          </cell>
          <cell r="D587" t="str">
            <v>41610-03-0012-000</v>
          </cell>
          <cell r="H587" t="str">
            <v>ACT. E INTS. POR DEV. IMP. S/ TENENCIA REZAGO</v>
          </cell>
        </row>
        <row r="588">
          <cell r="A588">
            <v>57507</v>
          </cell>
          <cell r="B588">
            <v>61213</v>
          </cell>
          <cell r="C588" t="str">
            <v>41611-3-013</v>
          </cell>
          <cell r="D588" t="str">
            <v>41610-03-0013-000</v>
          </cell>
          <cell r="H588" t="str">
            <v>MULTAS IMPUESTO S/TENENCIA CONTROL OBLIG.</v>
          </cell>
        </row>
        <row r="589">
          <cell r="A589">
            <v>57509</v>
          </cell>
          <cell r="B589">
            <v>61214</v>
          </cell>
          <cell r="C589" t="str">
            <v>41611-3-014</v>
          </cell>
          <cell r="D589" t="str">
            <v>41610-03-0014-000</v>
          </cell>
          <cell r="H589" t="str">
            <v>MULTAS IMP.S/TENENCIA CONTROLOBLIG.100% REZAGO</v>
          </cell>
        </row>
        <row r="590">
          <cell r="A590">
            <v>55900</v>
          </cell>
          <cell r="B590">
            <v>61215</v>
          </cell>
          <cell r="C590" t="str">
            <v>41611-3-015</v>
          </cell>
          <cell r="D590" t="str">
            <v>41610-03-0015-000</v>
          </cell>
          <cell r="H590" t="str">
            <v>RECARGOS Y ACT. DE IMP. S/TENENCIA DE VEHICULOS</v>
          </cell>
        </row>
        <row r="591">
          <cell r="A591">
            <v>55901</v>
          </cell>
          <cell r="B591">
            <v>61216</v>
          </cell>
          <cell r="C591" t="str">
            <v>41611-3-016</v>
          </cell>
          <cell r="D591" t="str">
            <v>41610-03-0016-000</v>
          </cell>
          <cell r="H591" t="str">
            <v>RECARGOS Y ACT. DE IMP. S/TENENCIA MOTOS</v>
          </cell>
        </row>
        <row r="592">
          <cell r="A592">
            <v>55903</v>
          </cell>
          <cell r="B592">
            <v>61217</v>
          </cell>
          <cell r="C592" t="str">
            <v>41611-3-017</v>
          </cell>
          <cell r="D592" t="str">
            <v>41610-03-0017-000</v>
          </cell>
          <cell r="H592" t="str">
            <v>RECARGOS Y ACT. DE IMP. S/TENENCIA DE VEHICULOS REZAGO</v>
          </cell>
        </row>
        <row r="593">
          <cell r="A593">
            <v>55904</v>
          </cell>
          <cell r="B593">
            <v>61218</v>
          </cell>
          <cell r="C593" t="str">
            <v>41611-3-018</v>
          </cell>
          <cell r="D593" t="str">
            <v>41610-03-0018-000</v>
          </cell>
          <cell r="H593" t="str">
            <v>RECARGOS Y ACT. DE IMP. S/TENENCIA MOTOS REZAGO</v>
          </cell>
        </row>
        <row r="594">
          <cell r="A594">
            <v>57404</v>
          </cell>
          <cell r="B594">
            <v>61219</v>
          </cell>
          <cell r="C594" t="str">
            <v>41611-3-019</v>
          </cell>
          <cell r="D594" t="str">
            <v>41610-03-0019-000</v>
          </cell>
          <cell r="H594" t="str">
            <v>GASTOS DE EJECUCION IMP. S/TENENCIA</v>
          </cell>
        </row>
        <row r="595">
          <cell r="A595">
            <v>57406</v>
          </cell>
          <cell r="B595">
            <v>61220</v>
          </cell>
          <cell r="C595" t="str">
            <v>41611-3-020</v>
          </cell>
          <cell r="D595" t="str">
            <v>41610-03-0020-000</v>
          </cell>
          <cell r="H595" t="str">
            <v>GASTOS DE EJECUCION IMP.S/TENENCIA REZAGO</v>
          </cell>
        </row>
        <row r="596">
          <cell r="A596">
            <v>56201</v>
          </cell>
          <cell r="B596">
            <v>61221</v>
          </cell>
          <cell r="C596" t="str">
            <v>41611-3-021</v>
          </cell>
          <cell r="D596" t="str">
            <v>41610-03-0021-000</v>
          </cell>
          <cell r="H596" t="str">
            <v>SUBSIDIO RECARGOS Y ACTUALIZACION DE IMP.S /TENENCIA VEH</v>
          </cell>
        </row>
        <row r="597">
          <cell r="A597">
            <v>56202</v>
          </cell>
          <cell r="B597">
            <v>61222</v>
          </cell>
          <cell r="C597" t="str">
            <v>41611-3-022</v>
          </cell>
          <cell r="D597" t="str">
            <v>41610-03-0022-000</v>
          </cell>
          <cell r="H597" t="str">
            <v>DCTO ACCS IST O USO VEHICULOS REZAGO</v>
          </cell>
        </row>
        <row r="599">
          <cell r="B599">
            <v>613</v>
          </cell>
          <cell r="C599" t="str">
            <v>41611-4-000</v>
          </cell>
          <cell r="D599" t="str">
            <v>41610-04-0000-000</v>
          </cell>
          <cell r="G599" t="str">
            <v>IMPUESTO EMPRESARIAL A TASA UNICA (IETU)</v>
          </cell>
        </row>
        <row r="600">
          <cell r="A600">
            <v>56601</v>
          </cell>
          <cell r="B600">
            <v>61301</v>
          </cell>
          <cell r="C600" t="str">
            <v>41611-4-001</v>
          </cell>
          <cell r="D600" t="str">
            <v>41610-04-0001-000</v>
          </cell>
          <cell r="H600" t="str">
            <v>IMPUESTO EMPRESARIAL A TASA UNICA IETU</v>
          </cell>
        </row>
        <row r="601">
          <cell r="A601">
            <v>56602</v>
          </cell>
          <cell r="B601">
            <v>61302</v>
          </cell>
          <cell r="C601" t="str">
            <v>41611-4-002</v>
          </cell>
          <cell r="D601" t="str">
            <v>41610-04-0002-000</v>
          </cell>
          <cell r="H601" t="str">
            <v>SUBSIDIO POR BENEFICIOS FISCALES IETU 100%</v>
          </cell>
        </row>
        <row r="602">
          <cell r="A602">
            <v>57911</v>
          </cell>
          <cell r="B602">
            <v>61303</v>
          </cell>
          <cell r="C602" t="str">
            <v>41611-4-003</v>
          </cell>
          <cell r="D602" t="str">
            <v>41610-04-0003-000</v>
          </cell>
          <cell r="H602" t="str">
            <v>ACT. IETU REG.PEQ.CONTRIBUYENTES (REPECOS)</v>
          </cell>
        </row>
        <row r="603">
          <cell r="A603">
            <v>57613</v>
          </cell>
          <cell r="B603">
            <v>61304</v>
          </cell>
          <cell r="C603" t="str">
            <v>41611-4-004</v>
          </cell>
          <cell r="D603" t="str">
            <v>41610-04-0004-000</v>
          </cell>
          <cell r="H603" t="str">
            <v>REC. IETU REG.PEQ.CONTRIBUYENTES (REPECOS)</v>
          </cell>
        </row>
        <row r="604">
          <cell r="A604">
            <v>56603</v>
          </cell>
          <cell r="B604">
            <v>61305</v>
          </cell>
          <cell r="C604" t="str">
            <v>41611-4-005</v>
          </cell>
          <cell r="D604" t="str">
            <v>41610-04-0005-000</v>
          </cell>
          <cell r="H604" t="str">
            <v>IETU DEL EJERCICIO</v>
          </cell>
        </row>
        <row r="605">
          <cell r="A605">
            <v>57920</v>
          </cell>
          <cell r="B605">
            <v>61306</v>
          </cell>
          <cell r="C605" t="str">
            <v>41611-4-006</v>
          </cell>
          <cell r="D605" t="str">
            <v>41610-04-0006-000</v>
          </cell>
          <cell r="H605" t="str">
            <v>ACTUALIZACION IETU DEL EJERCICIO</v>
          </cell>
        </row>
        <row r="606">
          <cell r="A606">
            <v>57620</v>
          </cell>
          <cell r="B606">
            <v>61307</v>
          </cell>
          <cell r="C606" t="str">
            <v>41611-4-007</v>
          </cell>
          <cell r="D606" t="str">
            <v>41610-04-0007-000</v>
          </cell>
          <cell r="H606" t="str">
            <v>RECARGOS IETU DEL EJERCICIO</v>
          </cell>
        </row>
        <row r="607">
          <cell r="A607">
            <v>57511</v>
          </cell>
          <cell r="B607">
            <v>61308</v>
          </cell>
          <cell r="C607" t="str">
            <v>41611-4-008</v>
          </cell>
          <cell r="D607" t="str">
            <v>41610-04-0008-000</v>
          </cell>
          <cell r="H607" t="str">
            <v>MULTAS IETU DEL EJERCICIO</v>
          </cell>
        </row>
        <row r="608">
          <cell r="A608">
            <v>56604</v>
          </cell>
          <cell r="B608">
            <v>61309</v>
          </cell>
          <cell r="C608" t="str">
            <v>41611-4-009</v>
          </cell>
          <cell r="D608" t="str">
            <v>41610-04-0009-000</v>
          </cell>
          <cell r="H608" t="str">
            <v>IETU PAGOS PROVISIONALES</v>
          </cell>
        </row>
        <row r="609">
          <cell r="A609">
            <v>57921</v>
          </cell>
          <cell r="B609">
            <v>61310</v>
          </cell>
          <cell r="C609" t="str">
            <v>41611-4-010</v>
          </cell>
          <cell r="D609" t="str">
            <v>41610-04-0010-000</v>
          </cell>
          <cell r="H609" t="str">
            <v>ACTUALIZACION IETU PAGOS PROVISIONALES</v>
          </cell>
        </row>
        <row r="610">
          <cell r="A610">
            <v>57621</v>
          </cell>
          <cell r="B610">
            <v>61311</v>
          </cell>
          <cell r="C610" t="str">
            <v>41611-4-011</v>
          </cell>
          <cell r="D610" t="str">
            <v>41610-04-0011-000</v>
          </cell>
          <cell r="H610" t="str">
            <v>RECARGOS IETU PAGOS PROVISIONALES</v>
          </cell>
        </row>
        <row r="611">
          <cell r="A611">
            <v>57512</v>
          </cell>
          <cell r="B611">
            <v>61312</v>
          </cell>
          <cell r="C611" t="str">
            <v>41611-4-012</v>
          </cell>
          <cell r="D611" t="str">
            <v>41610-04-0012-000</v>
          </cell>
          <cell r="H611" t="str">
            <v>MULTAS IETU PAGOS PROVISIONALES</v>
          </cell>
        </row>
        <row r="612">
          <cell r="A612">
            <v>57707</v>
          </cell>
          <cell r="B612">
            <v>61313</v>
          </cell>
          <cell r="C612" t="str">
            <v>41611-4-013</v>
          </cell>
          <cell r="D612" t="str">
            <v>41610-04-0013-000</v>
          </cell>
          <cell r="H612" t="str">
            <v>DCTO ACCS IETU REG PEQ CONT. (REPECOS) 100%</v>
          </cell>
        </row>
        <row r="614">
          <cell r="B614">
            <v>614</v>
          </cell>
          <cell r="C614" t="str">
            <v>41611-5-000</v>
          </cell>
          <cell r="D614" t="str">
            <v>41610-05-0000-000</v>
          </cell>
          <cell r="G614" t="str">
            <v>IMPUESTO SOBRE LA RENTA</v>
          </cell>
        </row>
        <row r="615">
          <cell r="A615">
            <v>56704</v>
          </cell>
          <cell r="B615">
            <v>61401</v>
          </cell>
          <cell r="C615" t="str">
            <v>41611-5-001</v>
          </cell>
          <cell r="D615" t="str">
            <v>41610-05-0001-000</v>
          </cell>
          <cell r="H615" t="str">
            <v>ISR PERSONAS MORALES PAGOS PROV.75%</v>
          </cell>
        </row>
        <row r="616">
          <cell r="A616">
            <v>76704</v>
          </cell>
          <cell r="B616">
            <v>61402</v>
          </cell>
          <cell r="C616" t="str">
            <v>41611-5-002</v>
          </cell>
          <cell r="D616" t="str">
            <v>41610-05-0002-000</v>
          </cell>
          <cell r="H616" t="str">
            <v>ISR PERSONAS MORALES PAGOS PROV.25%</v>
          </cell>
        </row>
        <row r="617">
          <cell r="A617">
            <v>56739</v>
          </cell>
          <cell r="B617">
            <v>61403</v>
          </cell>
          <cell r="C617" t="str">
            <v>41611-5-005</v>
          </cell>
          <cell r="D617" t="str">
            <v>41610-05-0003-000</v>
          </cell>
          <cell r="H617" t="str">
            <v>ISR PERS.MORALES PAGOS PROV.100%</v>
          </cell>
        </row>
        <row r="618">
          <cell r="A618">
            <v>56748</v>
          </cell>
          <cell r="B618">
            <v>61404</v>
          </cell>
          <cell r="C618" t="str">
            <v>41611-5-006</v>
          </cell>
          <cell r="D618" t="str">
            <v>41610-05-0004-000</v>
          </cell>
          <cell r="H618" t="str">
            <v>ISR PERS FIS PAG. PROV. ACT. PEQ. CONT. 100%</v>
          </cell>
        </row>
        <row r="619">
          <cell r="A619">
            <v>56754</v>
          </cell>
          <cell r="B619">
            <v>61405</v>
          </cell>
          <cell r="C619" t="str">
            <v>41611-5-008</v>
          </cell>
          <cell r="D619" t="str">
            <v>41610-05-0005-000</v>
          </cell>
          <cell r="H619" t="str">
            <v>ISR RET. P. MOR. Y FIS. PAG. PROV. ENAJ.BIENES 100%</v>
          </cell>
        </row>
        <row r="620">
          <cell r="A620">
            <v>56756</v>
          </cell>
          <cell r="B620">
            <v>61406</v>
          </cell>
          <cell r="C620" t="str">
            <v>41611-5-011</v>
          </cell>
          <cell r="D620" t="str">
            <v>41610-05-0006-000</v>
          </cell>
          <cell r="H620" t="str">
            <v>ISR PERS.FISLPAG.PROV.ACT.EMPR.REG.INT.100%</v>
          </cell>
        </row>
        <row r="621">
          <cell r="A621">
            <v>56757</v>
          </cell>
          <cell r="B621">
            <v>61407</v>
          </cell>
          <cell r="C621" t="str">
            <v>41611-5-014</v>
          </cell>
          <cell r="D621" t="str">
            <v>41610-05-0007-000</v>
          </cell>
          <cell r="H621" t="str">
            <v>SUBS.POR BENEFICIOS FISCALES ISR 100%</v>
          </cell>
        </row>
        <row r="622">
          <cell r="A622">
            <v>57902</v>
          </cell>
          <cell r="B622">
            <v>61408</v>
          </cell>
          <cell r="C622" t="str">
            <v>41611-5-003</v>
          </cell>
          <cell r="D622" t="str">
            <v>41610-05-0008-000</v>
          </cell>
          <cell r="H622" t="str">
            <v>ACTUALIZACION  ISR 75%</v>
          </cell>
        </row>
        <row r="623">
          <cell r="A623">
            <v>77902</v>
          </cell>
          <cell r="B623">
            <v>61409</v>
          </cell>
          <cell r="C623" t="str">
            <v>41611-5-004</v>
          </cell>
          <cell r="D623" t="str">
            <v>41610-05-0009-000</v>
          </cell>
          <cell r="H623" t="str">
            <v>ACTUALIZACION  ISR 25%</v>
          </cell>
        </row>
        <row r="624">
          <cell r="A624">
            <v>57908</v>
          </cell>
          <cell r="B624">
            <v>61410</v>
          </cell>
          <cell r="C624" t="str">
            <v>41611-5-007</v>
          </cell>
          <cell r="D624" t="str">
            <v>41610-05-0010-000</v>
          </cell>
          <cell r="H624" t="str">
            <v>ACTUALIZACION ISR REPECOS 100%</v>
          </cell>
        </row>
        <row r="625">
          <cell r="A625">
            <v>57910</v>
          </cell>
          <cell r="B625">
            <v>61411</v>
          </cell>
          <cell r="C625" t="str">
            <v>41611-5-009</v>
          </cell>
          <cell r="D625" t="str">
            <v>41610-05-0011-000</v>
          </cell>
          <cell r="H625" t="str">
            <v>ACTUALIZACION ISR 5% S/ENAJ.DE INMUEBLES</v>
          </cell>
        </row>
        <row r="626">
          <cell r="A626">
            <v>57508</v>
          </cell>
          <cell r="B626">
            <v>61412</v>
          </cell>
          <cell r="C626" t="str">
            <v>41611-5-010</v>
          </cell>
          <cell r="D626" t="str">
            <v>41610-05-0012-000</v>
          </cell>
          <cell r="H626" t="str">
            <v>MULTAS ISR 5% S/ENAJENACION DE INMUEBLES</v>
          </cell>
        </row>
        <row r="627">
          <cell r="A627">
            <v>57912</v>
          </cell>
          <cell r="B627">
            <v>61413</v>
          </cell>
          <cell r="C627" t="str">
            <v>41611-5-012</v>
          </cell>
          <cell r="D627" t="str">
            <v>41610-05-0013-000</v>
          </cell>
          <cell r="H627" t="str">
            <v>ACT. ISR 5% REGIMEN INTERMEDIO 100%</v>
          </cell>
        </row>
        <row r="628">
          <cell r="A628">
            <v>57510</v>
          </cell>
          <cell r="B628">
            <v>61414</v>
          </cell>
          <cell r="C628" t="str">
            <v>41611-5-013</v>
          </cell>
          <cell r="D628" t="str">
            <v>41610-05-0014-000</v>
          </cell>
          <cell r="H628" t="str">
            <v>MULTAS ISR 5% REGIMEN INTERMEDIO 100%</v>
          </cell>
        </row>
        <row r="629">
          <cell r="A629">
            <v>57502</v>
          </cell>
          <cell r="B629">
            <v>61415</v>
          </cell>
          <cell r="C629" t="str">
            <v>41611-5-015</v>
          </cell>
          <cell r="D629" t="str">
            <v>41610-05-0015-000</v>
          </cell>
          <cell r="H629" t="str">
            <v>MULTAS ISR IA IVA E IEPS FISC. 100%</v>
          </cell>
        </row>
        <row r="630">
          <cell r="A630">
            <v>57914</v>
          </cell>
          <cell r="B630">
            <v>61416</v>
          </cell>
          <cell r="C630" t="str">
            <v>41611-5-016</v>
          </cell>
          <cell r="D630" t="str">
            <v>41610-05-0016-000</v>
          </cell>
          <cell r="H630" t="str">
            <v>ACT.DE MULTAS IMPUESTAS POR FISCALIZACION 1005</v>
          </cell>
        </row>
        <row r="631">
          <cell r="A631">
            <v>57503</v>
          </cell>
          <cell r="B631">
            <v>61417</v>
          </cell>
          <cell r="C631" t="str">
            <v>41611-5-017</v>
          </cell>
          <cell r="D631" t="str">
            <v>41610-05-0017-000</v>
          </cell>
          <cell r="H631" t="str">
            <v>MULTAS ISR IA IVA E IEPS VIG.OBLIG.</v>
          </cell>
        </row>
        <row r="632">
          <cell r="A632">
            <v>57505</v>
          </cell>
          <cell r="B632">
            <v>61418</v>
          </cell>
          <cell r="C632" t="str">
            <v>41611-5-018</v>
          </cell>
          <cell r="D632" t="str">
            <v>41610-05-0018-000</v>
          </cell>
          <cell r="H632" t="str">
            <v>MULTAS POR CORRECCION FISCAL</v>
          </cell>
        </row>
        <row r="633">
          <cell r="A633">
            <v>57605</v>
          </cell>
          <cell r="B633">
            <v>61419</v>
          </cell>
          <cell r="C633" t="str">
            <v>41611-5-019</v>
          </cell>
          <cell r="D633" t="str">
            <v>41610-05-0019-000</v>
          </cell>
          <cell r="H633" t="str">
            <v>RECARGOS ISR 100%</v>
          </cell>
        </row>
        <row r="634">
          <cell r="A634">
            <v>57608</v>
          </cell>
          <cell r="B634">
            <v>61420</v>
          </cell>
          <cell r="C634" t="str">
            <v>41611-5-020</v>
          </cell>
          <cell r="D634" t="str">
            <v>41610-05-0020-000</v>
          </cell>
          <cell r="H634" t="str">
            <v>RECARGOS ISR REPECOS 100%</v>
          </cell>
        </row>
        <row r="635">
          <cell r="A635">
            <v>57611</v>
          </cell>
          <cell r="B635">
            <v>61421</v>
          </cell>
          <cell r="C635" t="str">
            <v>41611-5-021</v>
          </cell>
          <cell r="D635" t="str">
            <v>41610-05-0021-000</v>
          </cell>
          <cell r="H635" t="str">
            <v>REC. POR MORA CREDITOS FISC.75%</v>
          </cell>
        </row>
        <row r="636">
          <cell r="A636">
            <v>77611</v>
          </cell>
          <cell r="B636">
            <v>61422</v>
          </cell>
          <cell r="C636" t="str">
            <v>41611-5-022</v>
          </cell>
          <cell r="D636" t="str">
            <v>41610-05-0022-000</v>
          </cell>
          <cell r="H636" t="str">
            <v>REC. POR MORA CREDITOS FISC.25%</v>
          </cell>
        </row>
        <row r="637">
          <cell r="A637">
            <v>57612</v>
          </cell>
          <cell r="B637">
            <v>61423</v>
          </cell>
          <cell r="C637" t="str">
            <v>41611-5-023</v>
          </cell>
          <cell r="D637" t="str">
            <v>41610-05-0023-000</v>
          </cell>
          <cell r="H637" t="str">
            <v>RECARGOS ISR 5% S/ENAJ.DE INMUEBLES</v>
          </cell>
        </row>
        <row r="638">
          <cell r="A638">
            <v>57614</v>
          </cell>
          <cell r="B638">
            <v>61424</v>
          </cell>
          <cell r="C638" t="str">
            <v>41611-5-024</v>
          </cell>
          <cell r="D638" t="str">
            <v>41610-05-0024-000</v>
          </cell>
          <cell r="H638" t="str">
            <v>RECARGOS ISR 5% REGIMEN INTERMEDIO 100%</v>
          </cell>
        </row>
        <row r="639">
          <cell r="A639">
            <v>57610</v>
          </cell>
          <cell r="B639">
            <v>61425</v>
          </cell>
          <cell r="C639" t="str">
            <v>41611-5-025</v>
          </cell>
          <cell r="D639" t="str">
            <v>41610-05-0025-000</v>
          </cell>
          <cell r="H639" t="str">
            <v>INT. POR PLAZO CREDITOS FISCALIZACION 100%</v>
          </cell>
        </row>
        <row r="640">
          <cell r="A640">
            <v>77610</v>
          </cell>
          <cell r="B640">
            <v>61426</v>
          </cell>
          <cell r="C640" t="str">
            <v>41611-5-026</v>
          </cell>
          <cell r="D640" t="str">
            <v>41610-05-0026-000</v>
          </cell>
          <cell r="H640" t="str">
            <v>INTERESES POR PLAZO CREDITOS FISC.25%</v>
          </cell>
        </row>
        <row r="641">
          <cell r="A641">
            <v>57403</v>
          </cell>
          <cell r="B641">
            <v>61427</v>
          </cell>
          <cell r="C641" t="str">
            <v>41611-5-027</v>
          </cell>
          <cell r="D641" t="str">
            <v>41610-05-0027-000</v>
          </cell>
          <cell r="H641" t="str">
            <v>GASTOS DE EJECUCION VIG. DE OBLIGACIONES</v>
          </cell>
        </row>
        <row r="642">
          <cell r="A642">
            <v>57405</v>
          </cell>
          <cell r="B642">
            <v>61428</v>
          </cell>
          <cell r="C642" t="str">
            <v>41611-5-028</v>
          </cell>
          <cell r="D642" t="str">
            <v>41610-05-0028-000</v>
          </cell>
          <cell r="H642" t="str">
            <v>GASTOS DE EJECUCION FISCALIZACION</v>
          </cell>
        </row>
        <row r="643">
          <cell r="A643">
            <v>51601</v>
          </cell>
          <cell r="B643">
            <v>61429</v>
          </cell>
          <cell r="C643" t="str">
            <v>41611-1-001</v>
          </cell>
          <cell r="D643" t="str">
            <v>41610-05-0029-000</v>
          </cell>
          <cell r="H643" t="str">
            <v>INCENTIVOS POR FISCALIZACION CONCURRENTE</v>
          </cell>
        </row>
        <row r="644">
          <cell r="A644">
            <v>51602</v>
          </cell>
          <cell r="B644">
            <v>61430</v>
          </cell>
          <cell r="C644" t="str">
            <v>41611-1-002</v>
          </cell>
          <cell r="D644" t="str">
            <v>41610-05-0030-000</v>
          </cell>
          <cell r="H644" t="str">
            <v>INCENTIVOS POR VIGILANCIA DE OBLIGACIONES</v>
          </cell>
        </row>
        <row r="645">
          <cell r="A645">
            <v>51603</v>
          </cell>
          <cell r="B645">
            <v>61431</v>
          </cell>
          <cell r="C645" t="str">
            <v>41611-1-003</v>
          </cell>
          <cell r="D645" t="str">
            <v>41610-05-0031-000</v>
          </cell>
          <cell r="H645" t="str">
            <v>INCENTIVOS POR REGIMEN DE PEQ. CONTRIBUYENTES</v>
          </cell>
        </row>
        <row r="646">
          <cell r="A646">
            <v>51604</v>
          </cell>
          <cell r="B646">
            <v>61432</v>
          </cell>
          <cell r="C646" t="str">
            <v>41611-1-004</v>
          </cell>
          <cell r="D646" t="str">
            <v>41610-05-0032-000</v>
          </cell>
          <cell r="H646" t="str">
            <v>INCENTIVOS POR REGIMEN INTERMEDIO</v>
          </cell>
        </row>
        <row r="647">
          <cell r="A647">
            <v>51605</v>
          </cell>
          <cell r="B647">
            <v>61433</v>
          </cell>
          <cell r="C647" t="str">
            <v>41611-1-005</v>
          </cell>
          <cell r="D647" t="str">
            <v>41610-05-0033-000</v>
          </cell>
          <cell r="H647" t="str">
            <v>INCENTIVOS POR GANANCIA DE ENAJENACION DE BIENES</v>
          </cell>
        </row>
        <row r="648">
          <cell r="A648">
            <v>51608</v>
          </cell>
          <cell r="B648">
            <v>61434</v>
          </cell>
          <cell r="C648" t="str">
            <v>41611-1-009</v>
          </cell>
          <cell r="D648" t="str">
            <v>41610-05-0034-000</v>
          </cell>
          <cell r="H648" t="str">
            <v>INCENTIVOS CARTERA CREDITOS SAT</v>
          </cell>
        </row>
        <row r="649">
          <cell r="A649">
            <v>56758</v>
          </cell>
          <cell r="B649">
            <v>61435</v>
          </cell>
          <cell r="C649" t="str">
            <v>41611-5-029</v>
          </cell>
          <cell r="D649" t="str">
            <v>41610-05-0035-000</v>
          </cell>
          <cell r="H649" t="str">
            <v>ISR DEL EJERCICIO</v>
          </cell>
        </row>
        <row r="650">
          <cell r="A650">
            <v>57915</v>
          </cell>
          <cell r="B650">
            <v>61436</v>
          </cell>
          <cell r="C650" t="str">
            <v>41611-5-030</v>
          </cell>
          <cell r="D650" t="str">
            <v>41610-05-0036-000</v>
          </cell>
          <cell r="H650" t="str">
            <v>ACTUALIZACION ISR DEL EJERCICIO</v>
          </cell>
        </row>
        <row r="651">
          <cell r="A651">
            <v>56740</v>
          </cell>
          <cell r="B651">
            <v>61437</v>
          </cell>
          <cell r="C651" t="str">
            <v>41611-5-031</v>
          </cell>
          <cell r="D651" t="str">
            <v>41610-05-0037-000</v>
          </cell>
          <cell r="H651" t="str">
            <v>ISR RETENCION DE SALARIOS</v>
          </cell>
        </row>
        <row r="652">
          <cell r="A652">
            <v>57916</v>
          </cell>
          <cell r="B652">
            <v>61438</v>
          </cell>
          <cell r="C652" t="str">
            <v>41611-5-032</v>
          </cell>
          <cell r="D652" t="str">
            <v>41610-05-0038-000</v>
          </cell>
          <cell r="H652" t="str">
            <v>ACTUALIZACION ISR RETENCION DE SALARIOS</v>
          </cell>
        </row>
        <row r="653">
          <cell r="A653">
            <v>57616</v>
          </cell>
          <cell r="B653">
            <v>61439</v>
          </cell>
          <cell r="C653" t="str">
            <v>41611-5-033</v>
          </cell>
          <cell r="D653" t="str">
            <v>41610-05-0039-000</v>
          </cell>
          <cell r="H653" t="str">
            <v>RECARGOS ISR RETENCION DE SALARIOS</v>
          </cell>
        </row>
        <row r="654">
          <cell r="A654">
            <v>56759</v>
          </cell>
          <cell r="B654">
            <v>61440</v>
          </cell>
          <cell r="C654" t="str">
            <v>41611-5-034</v>
          </cell>
          <cell r="D654" t="str">
            <v>41610-05-0040-000</v>
          </cell>
          <cell r="H654" t="str">
            <v>ISR RETENCIONES  HONORARIOS</v>
          </cell>
        </row>
        <row r="655">
          <cell r="A655">
            <v>57917</v>
          </cell>
          <cell r="B655">
            <v>61441</v>
          </cell>
          <cell r="C655" t="str">
            <v>41611-5-035</v>
          </cell>
          <cell r="D655" t="str">
            <v>41610-05-0041-000</v>
          </cell>
          <cell r="H655" t="str">
            <v>ACTUALIZACION ISR RETENCIONES  HONORARIOS</v>
          </cell>
        </row>
        <row r="656">
          <cell r="A656">
            <v>57617</v>
          </cell>
          <cell r="B656">
            <v>61442</v>
          </cell>
          <cell r="C656" t="str">
            <v>41611-5-036</v>
          </cell>
          <cell r="D656" t="str">
            <v>41610-05-0042-000</v>
          </cell>
          <cell r="H656" t="str">
            <v>RECARGOS ISR RETENCIONES  HONORARIOS</v>
          </cell>
        </row>
        <row r="657">
          <cell r="A657">
            <v>57918</v>
          </cell>
          <cell r="B657">
            <v>61443</v>
          </cell>
          <cell r="C657" t="str">
            <v>41611-5-037</v>
          </cell>
          <cell r="D657" t="str">
            <v>41610-05-0043-000</v>
          </cell>
          <cell r="H657" t="str">
            <v>ACTUALIZACION ISR PAGOS PROVISIONALES</v>
          </cell>
        </row>
        <row r="658">
          <cell r="A658">
            <v>57618</v>
          </cell>
          <cell r="B658">
            <v>61444</v>
          </cell>
          <cell r="C658" t="str">
            <v>41611-5-038</v>
          </cell>
          <cell r="D658" t="str">
            <v>41610-05-0044-000</v>
          </cell>
          <cell r="H658" t="str">
            <v>RECARGOS ISR PAGOS PROVISIONALES</v>
          </cell>
        </row>
        <row r="659">
          <cell r="A659">
            <v>57702</v>
          </cell>
          <cell r="B659">
            <v>61445</v>
          </cell>
          <cell r="C659" t="str">
            <v>41611-5-039</v>
          </cell>
          <cell r="D659" t="str">
            <v>41610-05-0045-000</v>
          </cell>
          <cell r="H659" t="str">
            <v>DCTO ACCS MULTAS ISR, IA, IVA E IEPS FISC 100%</v>
          </cell>
        </row>
        <row r="660">
          <cell r="A660">
            <v>57703</v>
          </cell>
          <cell r="B660">
            <v>61446</v>
          </cell>
          <cell r="C660" t="str">
            <v>41611-5-040</v>
          </cell>
          <cell r="D660" t="str">
            <v>41610-05-0046-000</v>
          </cell>
          <cell r="H660" t="str">
            <v>DCTO ACCS MULTAS ISR, IA, IVA E IEPS VIG OBLIG 100%</v>
          </cell>
        </row>
        <row r="661">
          <cell r="A661">
            <v>57704</v>
          </cell>
          <cell r="B661">
            <v>61447</v>
          </cell>
          <cell r="C661" t="str">
            <v>41611-5-041</v>
          </cell>
          <cell r="D661" t="str">
            <v>41610-05-0047-000</v>
          </cell>
          <cell r="H661" t="str">
            <v>DCTO ACCS MULTA CTROL OBLIG REG GRAL LEY</v>
          </cell>
        </row>
        <row r="662">
          <cell r="A662">
            <v>57705</v>
          </cell>
          <cell r="B662">
            <v>61448</v>
          </cell>
          <cell r="C662" t="str">
            <v>41611-5-042</v>
          </cell>
          <cell r="D662" t="str">
            <v>41610-05-0048-000</v>
          </cell>
          <cell r="H662" t="str">
            <v>DCTO ACCS ISR P.FISICAS PAG. PROV. ACT PEQ CONT. 100%</v>
          </cell>
        </row>
        <row r="663">
          <cell r="A663">
            <v>57514</v>
          </cell>
          <cell r="B663">
            <v>61449</v>
          </cell>
          <cell r="C663" t="str">
            <v>41611-5-043</v>
          </cell>
          <cell r="D663" t="str">
            <v>41610-05-0049-000</v>
          </cell>
          <cell r="H663" t="str">
            <v>DESC. S/MULTAS ISR IA IVA E IESPS FISC 100%</v>
          </cell>
        </row>
        <row r="664">
          <cell r="A664">
            <v>57515</v>
          </cell>
          <cell r="B664">
            <v>61450</v>
          </cell>
          <cell r="C664" t="str">
            <v>41611-5-044</v>
          </cell>
          <cell r="D664" t="str">
            <v>41610-05-0050-000</v>
          </cell>
          <cell r="H664" t="str">
            <v>DESC.S/MULTAS ISR IA IVA E IESPS VIG OBLIG 100%</v>
          </cell>
        </row>
        <row r="665">
          <cell r="A665">
            <v>57516</v>
          </cell>
          <cell r="B665">
            <v>61451</v>
          </cell>
          <cell r="C665" t="str">
            <v>41611-5-045</v>
          </cell>
          <cell r="D665" t="str">
            <v>41610-05-0051-000</v>
          </cell>
          <cell r="H665" t="str">
            <v>DESC.S/MULTA DE CONTROL DE OBLIG REG GRAL LEY</v>
          </cell>
        </row>
        <row r="666">
          <cell r="A666">
            <v>57622</v>
          </cell>
          <cell r="B666">
            <v>61452</v>
          </cell>
          <cell r="C666" t="str">
            <v>41611-5-046</v>
          </cell>
          <cell r="D666" t="str">
            <v>41610-05-0052-000</v>
          </cell>
          <cell r="H666" t="str">
            <v>INT. POR PLAZO PEQ. CONTRIBUYENTE 100%</v>
          </cell>
        </row>
        <row r="667">
          <cell r="A667">
            <v>57623</v>
          </cell>
          <cell r="B667">
            <v>61453</v>
          </cell>
          <cell r="C667" t="str">
            <v>41611-5-047</v>
          </cell>
          <cell r="D667" t="str">
            <v>41610-05-0053-000</v>
          </cell>
          <cell r="H667" t="str">
            <v>REC. POR MORA PEQ. CONTRIBUYENTE 100%</v>
          </cell>
        </row>
        <row r="669">
          <cell r="B669">
            <v>615</v>
          </cell>
          <cell r="C669" t="str">
            <v>41611-6-000</v>
          </cell>
          <cell r="D669" t="str">
            <v>41610-06-0000-000</v>
          </cell>
          <cell r="G669" t="str">
            <v>IMPUESTO AL VALOR AGREGADO</v>
          </cell>
        </row>
        <row r="670">
          <cell r="A670">
            <v>56901</v>
          </cell>
          <cell r="B670">
            <v>61501</v>
          </cell>
          <cell r="C670" t="str">
            <v>41611-6-001</v>
          </cell>
          <cell r="D670" t="str">
            <v>41610-06-0001-000</v>
          </cell>
          <cell r="H670" t="str">
            <v>IVA PAG PROV.PERS.MOR. Y FIS. 100%</v>
          </cell>
        </row>
        <row r="671">
          <cell r="A671">
            <v>56905</v>
          </cell>
          <cell r="B671">
            <v>61502</v>
          </cell>
          <cell r="C671" t="str">
            <v>41611-6-002</v>
          </cell>
          <cell r="D671" t="str">
            <v>41610-06-0002-000</v>
          </cell>
          <cell r="H671" t="str">
            <v>DEC.ANUAL Y COMPL.R.SIMPLIF.100%</v>
          </cell>
        </row>
        <row r="672">
          <cell r="A672">
            <v>56913</v>
          </cell>
          <cell r="B672">
            <v>61503</v>
          </cell>
          <cell r="C672" t="str">
            <v>41611-6-003</v>
          </cell>
          <cell r="D672" t="str">
            <v>41610-06-0003-000</v>
          </cell>
          <cell r="H672" t="str">
            <v>REGIMEN PEQ.CONTRIB. 100%</v>
          </cell>
        </row>
        <row r="673">
          <cell r="A673">
            <v>56914</v>
          </cell>
          <cell r="B673">
            <v>61504</v>
          </cell>
          <cell r="C673" t="str">
            <v>41611-6-004</v>
          </cell>
          <cell r="D673" t="str">
            <v>41610-06-0004-000</v>
          </cell>
          <cell r="H673" t="str">
            <v>SUBSIDIO POR BENEFICIOS FISCALES IVA 100%</v>
          </cell>
        </row>
        <row r="674">
          <cell r="A674">
            <v>57609</v>
          </cell>
          <cell r="B674">
            <v>61505</v>
          </cell>
          <cell r="C674" t="str">
            <v>41611-6-006</v>
          </cell>
          <cell r="D674" t="str">
            <v>41610-06-0005-000</v>
          </cell>
          <cell r="H674" t="str">
            <v>RECARGOS IVA REPECOS 100%</v>
          </cell>
        </row>
        <row r="675">
          <cell r="A675">
            <v>57909</v>
          </cell>
          <cell r="B675">
            <v>61506</v>
          </cell>
          <cell r="C675" t="str">
            <v>41611-6-005</v>
          </cell>
          <cell r="D675" t="str">
            <v>41610-06-0006-000</v>
          </cell>
          <cell r="H675" t="str">
            <v>ACTUALIZACION IVA REPECOS 100%</v>
          </cell>
        </row>
        <row r="676">
          <cell r="A676">
            <v>57919</v>
          </cell>
          <cell r="B676">
            <v>61507</v>
          </cell>
          <cell r="C676" t="str">
            <v>41611-6-007</v>
          </cell>
          <cell r="D676" t="str">
            <v>41610-06-0007-000</v>
          </cell>
          <cell r="H676" t="str">
            <v xml:space="preserve">ACTUALIZACION IVA </v>
          </cell>
        </row>
        <row r="677">
          <cell r="A677">
            <v>57619</v>
          </cell>
          <cell r="B677">
            <v>61508</v>
          </cell>
          <cell r="C677" t="str">
            <v>41611-6-008</v>
          </cell>
          <cell r="D677" t="str">
            <v>41610-06-0008-000</v>
          </cell>
          <cell r="H677" t="str">
            <v xml:space="preserve">RECARGOS IVA </v>
          </cell>
        </row>
        <row r="678">
          <cell r="A678">
            <v>57706</v>
          </cell>
          <cell r="B678">
            <v>61509</v>
          </cell>
          <cell r="C678" t="str">
            <v>41611-6-009</v>
          </cell>
          <cell r="D678" t="str">
            <v>41610-06-0009-000</v>
          </cell>
          <cell r="H678" t="str">
            <v>DCTO ACCS IVA REGIMEN PEQ CONTRIB 100%</v>
          </cell>
        </row>
        <row r="680">
          <cell r="B680">
            <v>616</v>
          </cell>
          <cell r="C680" t="str">
            <v>41611-7-000</v>
          </cell>
          <cell r="D680" t="str">
            <v>41610-07-0000-000</v>
          </cell>
          <cell r="G680" t="str">
            <v>IMPUESTO ESPECIAL  SOBRE PRODUCCION Y SERVICIOS</v>
          </cell>
        </row>
        <row r="681">
          <cell r="A681">
            <v>57201</v>
          </cell>
          <cell r="B681">
            <v>61601</v>
          </cell>
          <cell r="C681" t="str">
            <v>41611-7-001</v>
          </cell>
          <cell r="D681" t="str">
            <v>41610-07-0001-000</v>
          </cell>
          <cell r="H681" t="str">
            <v>IEPS GASOLINA 9/11</v>
          </cell>
        </row>
        <row r="682">
          <cell r="A682">
            <v>77201</v>
          </cell>
          <cell r="B682">
            <v>61602</v>
          </cell>
          <cell r="C682" t="str">
            <v>41611-7-002</v>
          </cell>
          <cell r="D682" t="str">
            <v>41610-07-0002-000</v>
          </cell>
          <cell r="H682" t="str">
            <v>IEPS GASOLINA 2/11</v>
          </cell>
        </row>
        <row r="683">
          <cell r="A683">
            <v>57211</v>
          </cell>
          <cell r="B683">
            <v>61603</v>
          </cell>
          <cell r="C683" t="str">
            <v>41611-7-005</v>
          </cell>
          <cell r="D683" t="str">
            <v>41610-07-0003-000</v>
          </cell>
          <cell r="H683" t="str">
            <v>IEPS GASOLINA 9/11 FISCALIZADO</v>
          </cell>
        </row>
        <row r="684">
          <cell r="A684">
            <v>77211</v>
          </cell>
          <cell r="B684">
            <v>61604</v>
          </cell>
          <cell r="C684" t="str">
            <v>41611-7-006</v>
          </cell>
          <cell r="D684" t="str">
            <v>41610-07-0004-000</v>
          </cell>
          <cell r="H684" t="str">
            <v>IEPS GASOLINA 2/11 FISCALIZADO</v>
          </cell>
        </row>
        <row r="685">
          <cell r="A685">
            <v>57203</v>
          </cell>
          <cell r="B685">
            <v>61605</v>
          </cell>
          <cell r="C685" t="str">
            <v>41611-7-003</v>
          </cell>
          <cell r="D685" t="str">
            <v>41610-07-0005-000</v>
          </cell>
          <cell r="H685" t="str">
            <v>ACTUALIZACION IEPS GASOLINA 9/11</v>
          </cell>
        </row>
        <row r="686">
          <cell r="A686">
            <v>77203</v>
          </cell>
          <cell r="B686">
            <v>61606</v>
          </cell>
          <cell r="C686" t="str">
            <v>41611-7-004</v>
          </cell>
          <cell r="D686" t="str">
            <v>41610-07-0006-000</v>
          </cell>
          <cell r="H686" t="str">
            <v>ACTUALIZACION IEPS GASOLINA 2/11</v>
          </cell>
        </row>
        <row r="687">
          <cell r="A687">
            <v>57213</v>
          </cell>
          <cell r="B687">
            <v>61607</v>
          </cell>
          <cell r="C687" t="str">
            <v>41611-7-007</v>
          </cell>
          <cell r="D687" t="str">
            <v>41610-07-0007-000</v>
          </cell>
          <cell r="H687" t="str">
            <v>ACTUALIZACION IEPS GASOLINA 9/11 FISCALIZADO</v>
          </cell>
        </row>
        <row r="688">
          <cell r="A688">
            <v>77213</v>
          </cell>
          <cell r="B688">
            <v>61608</v>
          </cell>
          <cell r="C688" t="str">
            <v>41611-7-008</v>
          </cell>
          <cell r="D688" t="str">
            <v>41610-07-0008-000</v>
          </cell>
          <cell r="H688" t="str">
            <v>ACTUALIZACION IEPS GASOLINA 2/11 FISCALIZADO</v>
          </cell>
        </row>
        <row r="689">
          <cell r="A689">
            <v>57206</v>
          </cell>
          <cell r="B689">
            <v>61609</v>
          </cell>
          <cell r="C689" t="str">
            <v>41611-7-009</v>
          </cell>
          <cell r="D689" t="str">
            <v>41610-07-0009-000</v>
          </cell>
          <cell r="H689" t="str">
            <v>MULTAS POR INCUMPLIMIENTO A REQUERIMIENTO IEPS 9/11</v>
          </cell>
        </row>
        <row r="690">
          <cell r="A690">
            <v>77206</v>
          </cell>
          <cell r="B690">
            <v>61610</v>
          </cell>
          <cell r="C690" t="str">
            <v>41611-7-010</v>
          </cell>
          <cell r="D690" t="str">
            <v>41610-07-0010-000</v>
          </cell>
          <cell r="H690" t="str">
            <v>MULTAS POR INCUMPL. A REQ.IEPS GAS 2/11</v>
          </cell>
        </row>
        <row r="691">
          <cell r="A691">
            <v>57207</v>
          </cell>
          <cell r="B691">
            <v>61611</v>
          </cell>
          <cell r="C691" t="str">
            <v>41611-7-011</v>
          </cell>
          <cell r="D691" t="str">
            <v>41610-07-0011-000</v>
          </cell>
          <cell r="H691" t="str">
            <v>MULTAS POR EXTEMPORANEIDAD IEPS GASOLINA 9/11</v>
          </cell>
        </row>
        <row r="692">
          <cell r="A692">
            <v>77207</v>
          </cell>
          <cell r="B692">
            <v>61612</v>
          </cell>
          <cell r="C692" t="str">
            <v>41611-7-012</v>
          </cell>
          <cell r="D692" t="str">
            <v>41610-07-0012-000</v>
          </cell>
          <cell r="H692" t="str">
            <v>MULTAS POR EXTEMPORANEIDAD IEPS GAS 2/11</v>
          </cell>
        </row>
        <row r="693">
          <cell r="A693">
            <v>57204</v>
          </cell>
          <cell r="B693">
            <v>61613</v>
          </cell>
          <cell r="C693" t="str">
            <v>41611-7-013</v>
          </cell>
          <cell r="D693" t="str">
            <v>41610-07-0013-000</v>
          </cell>
          <cell r="H693" t="str">
            <v>MULTAS POR CORRECCION FISCAL IEPS GASOLINA 9/11</v>
          </cell>
        </row>
        <row r="694">
          <cell r="A694">
            <v>77204</v>
          </cell>
          <cell r="B694">
            <v>61614</v>
          </cell>
          <cell r="C694" t="str">
            <v>41611-7-014</v>
          </cell>
          <cell r="D694" t="str">
            <v>41610-07-0014-000</v>
          </cell>
          <cell r="H694" t="str">
            <v>MULTAS POR CORRECC.FISC.IEPS GAS 2/11</v>
          </cell>
        </row>
        <row r="695">
          <cell r="A695">
            <v>57214</v>
          </cell>
          <cell r="B695">
            <v>61615</v>
          </cell>
          <cell r="C695" t="str">
            <v>41611-7-015</v>
          </cell>
          <cell r="D695" t="str">
            <v>41610-07-0015-000</v>
          </cell>
          <cell r="H695" t="str">
            <v>MULTA POR CORRECC.FISCAL IEPS GASOLINA 9/11 FISCALIZ.</v>
          </cell>
        </row>
        <row r="696">
          <cell r="A696">
            <v>77214</v>
          </cell>
          <cell r="B696">
            <v>61616</v>
          </cell>
          <cell r="C696" t="str">
            <v>41611-7-016</v>
          </cell>
          <cell r="D696" t="str">
            <v>41610-07-0016-000</v>
          </cell>
          <cell r="H696" t="str">
            <v>MULTA POR CORRECC.FISCAL IEPS GASOLINA 2/11 FISCALIZ.</v>
          </cell>
        </row>
        <row r="697">
          <cell r="A697">
            <v>57202</v>
          </cell>
          <cell r="B697">
            <v>61617</v>
          </cell>
          <cell r="C697" t="str">
            <v>41611-7-017</v>
          </cell>
          <cell r="D697" t="str">
            <v>41610-07-0017-000</v>
          </cell>
          <cell r="H697" t="str">
            <v>RECARGOS IEPS GASOLINA 9/11</v>
          </cell>
        </row>
        <row r="698">
          <cell r="A698">
            <v>77202</v>
          </cell>
          <cell r="B698">
            <v>61618</v>
          </cell>
          <cell r="C698" t="str">
            <v>41611-7-018</v>
          </cell>
          <cell r="D698" t="str">
            <v>41610-07-0018-000</v>
          </cell>
          <cell r="H698" t="str">
            <v>RECARGOS IEPS GASOLINA 2/11</v>
          </cell>
        </row>
        <row r="699">
          <cell r="A699">
            <v>57212</v>
          </cell>
          <cell r="B699">
            <v>61619</v>
          </cell>
          <cell r="C699" t="str">
            <v>41611-7-019</v>
          </cell>
          <cell r="D699" t="str">
            <v>41610-07-0019-000</v>
          </cell>
          <cell r="H699" t="str">
            <v>RECARGOS IEPS GASOLINA 9/11 FISCALIZADO</v>
          </cell>
        </row>
        <row r="700">
          <cell r="A700">
            <v>77212</v>
          </cell>
          <cell r="B700">
            <v>61620</v>
          </cell>
          <cell r="C700" t="str">
            <v>41611-7-020</v>
          </cell>
          <cell r="D700" t="str">
            <v>41610-07-0020-000</v>
          </cell>
          <cell r="H700" t="str">
            <v>RECARGOS IEPS GASOLINA 2/11 FISCALIZADO</v>
          </cell>
        </row>
        <row r="701">
          <cell r="A701">
            <v>57205</v>
          </cell>
          <cell r="B701">
            <v>61621</v>
          </cell>
          <cell r="C701" t="str">
            <v>41611-7-021</v>
          </cell>
          <cell r="D701" t="str">
            <v>41610-07-0021-000</v>
          </cell>
          <cell r="H701" t="str">
            <v>GASTOS DE EJECUCION IEPS GASOLINA 9/11</v>
          </cell>
        </row>
        <row r="702">
          <cell r="A702">
            <v>77205</v>
          </cell>
          <cell r="B702">
            <v>61622</v>
          </cell>
          <cell r="C702" t="str">
            <v>41611-7-022</v>
          </cell>
          <cell r="D702" t="str">
            <v>41610-07-0022-000</v>
          </cell>
          <cell r="H702" t="str">
            <v>GASTOS DE EJECUCION IEPS GAS 2/11</v>
          </cell>
        </row>
        <row r="703">
          <cell r="A703">
            <v>51606</v>
          </cell>
          <cell r="B703">
            <v>61623</v>
          </cell>
          <cell r="C703" t="str">
            <v>41611-1-006</v>
          </cell>
          <cell r="D703" t="str">
            <v>41610-07-0023-000</v>
          </cell>
          <cell r="H703" t="str">
            <v>INCENTIVOS POR IEPS GASOLINA Y DIESEL</v>
          </cell>
        </row>
        <row r="704">
          <cell r="A704">
            <v>57215</v>
          </cell>
          <cell r="B704">
            <v>61624</v>
          </cell>
          <cell r="C704" t="str">
            <v>41611-7-023</v>
          </cell>
          <cell r="D704" t="str">
            <v>41610-07-0024-000</v>
          </cell>
          <cell r="H704" t="str">
            <v>DCTO ACCS MULTAS INCUMP. REQUER. IEPS 9/11</v>
          </cell>
        </row>
        <row r="705">
          <cell r="A705">
            <v>77215</v>
          </cell>
          <cell r="B705">
            <v>61625</v>
          </cell>
          <cell r="C705" t="str">
            <v>41611-7-024</v>
          </cell>
          <cell r="D705" t="str">
            <v>41610-07-0025-000</v>
          </cell>
          <cell r="H705" t="str">
            <v>DCTO ACCS MULTAS INCUMP. REQUER. IEPS 2/11</v>
          </cell>
        </row>
        <row r="706">
          <cell r="A706">
            <v>57216</v>
          </cell>
          <cell r="B706">
            <v>61626</v>
          </cell>
          <cell r="C706" t="str">
            <v>41611-7-025</v>
          </cell>
          <cell r="D706" t="str">
            <v>41610-07-0026-000</v>
          </cell>
          <cell r="H706" t="str">
            <v>DCTO ACCS MULTAS EXTEMPORAN. IEPS 9/11</v>
          </cell>
        </row>
        <row r="707">
          <cell r="A707">
            <v>77216</v>
          </cell>
          <cell r="B707">
            <v>61627</v>
          </cell>
          <cell r="C707" t="str">
            <v>41611-7-026</v>
          </cell>
          <cell r="D707" t="str">
            <v>41610-07-0027-000</v>
          </cell>
          <cell r="H707" t="str">
            <v>DCTO ACCS MULTAS EXTEMPORAN. IEPS 2/11</v>
          </cell>
        </row>
        <row r="708">
          <cell r="A708">
            <v>57217</v>
          </cell>
          <cell r="B708">
            <v>61628</v>
          </cell>
          <cell r="C708" t="str">
            <v>41611-7-027</v>
          </cell>
          <cell r="D708" t="str">
            <v>41610-07-0028-000</v>
          </cell>
          <cell r="H708" t="str">
            <v>DESC.S/MULTAS X INCUMPLIMIENTO A REQ.IEPS 9/11</v>
          </cell>
        </row>
        <row r="709">
          <cell r="A709">
            <v>77217</v>
          </cell>
          <cell r="B709">
            <v>61629</v>
          </cell>
          <cell r="C709" t="str">
            <v>41611-7-028</v>
          </cell>
          <cell r="D709" t="str">
            <v>41610-07-0029-000</v>
          </cell>
          <cell r="H709" t="str">
            <v>DESC.S/MULTAS X INCUMPLIMIENTO A REQ.IEPS 2/11</v>
          </cell>
        </row>
        <row r="710">
          <cell r="A710">
            <v>57218</v>
          </cell>
          <cell r="B710">
            <v>61630</v>
          </cell>
          <cell r="C710" t="str">
            <v>41611-7-029</v>
          </cell>
          <cell r="D710" t="str">
            <v>41610-07-0030-000</v>
          </cell>
          <cell r="H710" t="str">
            <v>DESC.S/MULTAS POR EXTEMPORANEIDAD IEPS 9/11</v>
          </cell>
        </row>
        <row r="711">
          <cell r="A711">
            <v>77218</v>
          </cell>
          <cell r="B711">
            <v>61631</v>
          </cell>
          <cell r="C711" t="str">
            <v>41611-7-030</v>
          </cell>
          <cell r="D711" t="str">
            <v>41610-07-0031-000</v>
          </cell>
          <cell r="H711" t="str">
            <v>DESC.S/MULTAS POR EXTEMPORANEIDAD IEPS 2/11</v>
          </cell>
        </row>
        <row r="713">
          <cell r="B713">
            <v>617</v>
          </cell>
          <cell r="C713" t="str">
            <v>41611-8-000</v>
          </cell>
          <cell r="D713" t="str">
            <v>41610-08-0000-000</v>
          </cell>
          <cell r="G713" t="str">
            <v>PESCA DEPORTIVA Y VIDA SILVESTRE</v>
          </cell>
        </row>
        <row r="714">
          <cell r="A714">
            <v>57301</v>
          </cell>
          <cell r="B714">
            <v>61701</v>
          </cell>
          <cell r="C714" t="str">
            <v>41611-8-001</v>
          </cell>
          <cell r="D714" t="str">
            <v>41610-08-0001-000</v>
          </cell>
          <cell r="H714" t="str">
            <v>PERMISOS PARA PESCA DEPORTIVA</v>
          </cell>
        </row>
        <row r="715">
          <cell r="A715">
            <v>57302</v>
          </cell>
          <cell r="B715">
            <v>61702</v>
          </cell>
          <cell r="C715" t="str">
            <v>41611-8-002</v>
          </cell>
          <cell r="D715" t="str">
            <v>41610-08-0002-000</v>
          </cell>
          <cell r="H715" t="str">
            <v>APROVECHAMIENTO RECURSOS PESQUEROS</v>
          </cell>
        </row>
        <row r="716">
          <cell r="A716">
            <v>57303</v>
          </cell>
          <cell r="B716">
            <v>61703</v>
          </cell>
          <cell r="C716" t="str">
            <v>41611-8-003</v>
          </cell>
          <cell r="D716" t="str">
            <v>41610-08-0003-000</v>
          </cell>
          <cell r="H716" t="str">
            <v>LICENCIA DE CAZA DEPORTIVA</v>
          </cell>
        </row>
        <row r="717">
          <cell r="A717">
            <v>57304</v>
          </cell>
          <cell r="B717">
            <v>61704</v>
          </cell>
          <cell r="C717" t="str">
            <v>41611-8-004</v>
          </cell>
          <cell r="D717" t="str">
            <v>41610-08-0004-000</v>
          </cell>
          <cell r="H717" t="str">
            <v>REGISTRO DE ORGANIZACIONES (CLUBS CAZA)</v>
          </cell>
        </row>
        <row r="718">
          <cell r="A718">
            <v>57305</v>
          </cell>
          <cell r="B718">
            <v>61705</v>
          </cell>
          <cell r="C718" t="str">
            <v>41611-8-005</v>
          </cell>
          <cell r="D718" t="str">
            <v>41610-08-0005-000</v>
          </cell>
          <cell r="H718" t="str">
            <v>REGISTRO PRESTADORES DE SERVICIO (TIENDAS DE MASCOTAS)</v>
          </cell>
        </row>
        <row r="719">
          <cell r="A719">
            <v>57306</v>
          </cell>
          <cell r="B719">
            <v>61706</v>
          </cell>
          <cell r="C719" t="str">
            <v>41611-8-006</v>
          </cell>
          <cell r="D719" t="str">
            <v>41610-08-0006-000</v>
          </cell>
          <cell r="H719" t="str">
            <v>REGISTRO PRESTADORES DE SERVICIO (TAXI DERMISTAS)</v>
          </cell>
        </row>
        <row r="720">
          <cell r="A720">
            <v>57308</v>
          </cell>
          <cell r="B720">
            <v>61707</v>
          </cell>
          <cell r="C720" t="str">
            <v>41611-8-007</v>
          </cell>
          <cell r="D720" t="str">
            <v>41610-08-0007-000</v>
          </cell>
          <cell r="H720" t="str">
            <v>LICENCIAS DE PRESTADORES DE SERVICIOS A PROVEC</v>
          </cell>
        </row>
        <row r="721">
          <cell r="A721">
            <v>57309</v>
          </cell>
          <cell r="B721">
            <v>61708</v>
          </cell>
          <cell r="C721" t="str">
            <v>41611-8-008</v>
          </cell>
          <cell r="D721" t="str">
            <v>41610-08-0008-000</v>
          </cell>
          <cell r="H721" t="str">
            <v>REGISTRO DE RECOLEC.D/ESPECIMENES D/VIDA SILVESTRE</v>
          </cell>
        </row>
        <row r="722">
          <cell r="A722">
            <v>57310</v>
          </cell>
          <cell r="B722">
            <v>61709</v>
          </cell>
          <cell r="C722" t="str">
            <v>41611-8-009</v>
          </cell>
          <cell r="D722" t="str">
            <v>41610-08-0009-000</v>
          </cell>
          <cell r="H722" t="str">
            <v>REG. DE EJEMP. D/FAUNA SILVESTRE MOD.AVE D/PRESA</v>
          </cell>
        </row>
        <row r="723">
          <cell r="A723">
            <v>57311</v>
          </cell>
          <cell r="B723">
            <v>61710</v>
          </cell>
          <cell r="C723" t="str">
            <v>41611-8-010</v>
          </cell>
          <cell r="D723" t="str">
            <v>41610-08-0010-000</v>
          </cell>
          <cell r="H723" t="str">
            <v>EXPEDICION DE CINTILLOS</v>
          </cell>
        </row>
        <row r="724">
          <cell r="A724">
            <v>57312</v>
          </cell>
          <cell r="B724">
            <v>61711</v>
          </cell>
          <cell r="C724" t="str">
            <v>41611-8-011</v>
          </cell>
          <cell r="D724" t="str">
            <v>41610-08-0011-000</v>
          </cell>
          <cell r="H724" t="str">
            <v>REG. DE EJEMP. D/ FAUNA SILV. MOD. MASCOTA</v>
          </cell>
        </row>
        <row r="725">
          <cell r="A725">
            <v>57313</v>
          </cell>
          <cell r="B725">
            <v>61712</v>
          </cell>
          <cell r="C725" t="str">
            <v>41611-8-012</v>
          </cell>
          <cell r="D725" t="str">
            <v>41610-08-0012-000</v>
          </cell>
          <cell r="H725" t="str">
            <v>ACT. DE LA LICENCIA DE PRESTADOR DE SERVICIO</v>
          </cell>
        </row>
        <row r="726">
          <cell r="A726">
            <v>57314</v>
          </cell>
          <cell r="B726">
            <v>61713</v>
          </cell>
          <cell r="C726" t="str">
            <v>41611-8-013</v>
          </cell>
          <cell r="D726" t="str">
            <v>41610-08-0013-000</v>
          </cell>
          <cell r="H726" t="str">
            <v>TRAMITE PARA EXPEDICION DE PERMISOS P/PESCA DEPORTIVA</v>
          </cell>
        </row>
        <row r="727">
          <cell r="A727">
            <v>57315</v>
          </cell>
          <cell r="B727">
            <v>61714</v>
          </cell>
          <cell r="C727" t="str">
            <v>41611-8-014</v>
          </cell>
          <cell r="D727" t="str">
            <v>41610-08-0014-000</v>
          </cell>
          <cell r="H727" t="str">
            <v>MULTAS DE PARQUES Y VIDA SILVESTRE</v>
          </cell>
        </row>
        <row r="728">
          <cell r="A728">
            <v>57316</v>
          </cell>
          <cell r="B728">
            <v>61715</v>
          </cell>
          <cell r="C728" t="str">
            <v>41611-8-015</v>
          </cell>
          <cell r="D728" t="str">
            <v>41610-08-0015-000</v>
          </cell>
          <cell r="H728" t="str">
            <v>REGISTRO DE PADRON DE PARQ. ZOO Y ESP. PUB. (PIMVS)</v>
          </cell>
        </row>
        <row r="730">
          <cell r="B730">
            <v>618</v>
          </cell>
          <cell r="C730" t="str">
            <v>41611-9-000</v>
          </cell>
          <cell r="D730" t="str">
            <v>41610-09-0000-000</v>
          </cell>
          <cell r="G730" t="str">
            <v>MULTAS ADMINISTRATIVAS FEDERALES NO FISCALES</v>
          </cell>
        </row>
        <row r="731">
          <cell r="A731">
            <v>58901</v>
          </cell>
          <cell r="B731">
            <v>61801</v>
          </cell>
          <cell r="C731" t="str">
            <v>41611-9-001</v>
          </cell>
          <cell r="D731" t="str">
            <v>41610-09-0001-000</v>
          </cell>
          <cell r="H731" t="str">
            <v>MULTAS INFRACC.LEY FED.TRABAJO 98%</v>
          </cell>
        </row>
        <row r="732">
          <cell r="A732">
            <v>58902</v>
          </cell>
          <cell r="B732">
            <v>61802</v>
          </cell>
          <cell r="C732" t="str">
            <v>41611-9-002</v>
          </cell>
          <cell r="D732" t="str">
            <v>41610-09-0002-000</v>
          </cell>
          <cell r="H732" t="str">
            <v>MULTAS INFR.REGLEMEN.DE TRANS.FED.98%</v>
          </cell>
        </row>
        <row r="733">
          <cell r="A733">
            <v>58903</v>
          </cell>
          <cell r="B733">
            <v>61803</v>
          </cell>
          <cell r="C733" t="str">
            <v>41611-9-003</v>
          </cell>
          <cell r="D733" t="str">
            <v>41610-09-0003-000</v>
          </cell>
          <cell r="H733" t="str">
            <v>MULTAS DE LA PROFECO 98%</v>
          </cell>
        </row>
        <row r="734">
          <cell r="A734">
            <v>58904</v>
          </cell>
          <cell r="B734">
            <v>61804</v>
          </cell>
          <cell r="C734" t="str">
            <v>41611-9-004</v>
          </cell>
          <cell r="D734" t="str">
            <v>41610-09-0004-000</v>
          </cell>
          <cell r="H734" t="str">
            <v>MULTAS DE VARIAS DEP. FED. 98%</v>
          </cell>
        </row>
        <row r="735">
          <cell r="A735">
            <v>58905</v>
          </cell>
          <cell r="B735">
            <v>61805</v>
          </cell>
          <cell r="C735" t="str">
            <v>41611-9-005</v>
          </cell>
          <cell r="D735" t="str">
            <v>41610-09-0005-000</v>
          </cell>
          <cell r="H735" t="str">
            <v>MULTAS SECOFI 98%</v>
          </cell>
        </row>
        <row r="736">
          <cell r="A736">
            <v>58906</v>
          </cell>
          <cell r="B736">
            <v>61806</v>
          </cell>
          <cell r="C736" t="str">
            <v>41611-9-006</v>
          </cell>
          <cell r="D736" t="str">
            <v>41610-09-0006-000</v>
          </cell>
          <cell r="H736" t="str">
            <v>MULTAS PROFEPA 98%</v>
          </cell>
        </row>
        <row r="737">
          <cell r="A737">
            <v>78901</v>
          </cell>
          <cell r="B737">
            <v>61807</v>
          </cell>
          <cell r="C737" t="str">
            <v>41611-9-009</v>
          </cell>
          <cell r="D737" t="str">
            <v>41610-09-0007-000</v>
          </cell>
          <cell r="H737" t="str">
            <v>MULTAS INFRACC.LEY FED.TRABAJO 2%</v>
          </cell>
        </row>
        <row r="738">
          <cell r="A738">
            <v>78902</v>
          </cell>
          <cell r="B738">
            <v>61808</v>
          </cell>
          <cell r="C738" t="str">
            <v>41611-9-010</v>
          </cell>
          <cell r="D738" t="str">
            <v>41610-09-0008-000</v>
          </cell>
          <cell r="H738" t="str">
            <v>MULTAS INFR.REGLEMEN.DE TRANS.FED.2%</v>
          </cell>
        </row>
        <row r="739">
          <cell r="A739">
            <v>78903</v>
          </cell>
          <cell r="B739">
            <v>61809</v>
          </cell>
          <cell r="C739" t="str">
            <v>41611-9-011</v>
          </cell>
          <cell r="D739" t="str">
            <v>41610-09-0009-000</v>
          </cell>
          <cell r="H739" t="str">
            <v>MULTAS DE LA PROFECO 2%</v>
          </cell>
        </row>
        <row r="740">
          <cell r="A740">
            <v>78904</v>
          </cell>
          <cell r="B740">
            <v>61810</v>
          </cell>
          <cell r="C740" t="str">
            <v>41611-9-012</v>
          </cell>
          <cell r="D740" t="str">
            <v>41610-09-0010-000</v>
          </cell>
          <cell r="H740" t="str">
            <v>MULTAS DE VARIAS DEP. FED. 2%</v>
          </cell>
        </row>
        <row r="741">
          <cell r="A741">
            <v>78905</v>
          </cell>
          <cell r="B741">
            <v>61811</v>
          </cell>
          <cell r="C741" t="str">
            <v>41611-9-013</v>
          </cell>
          <cell r="D741" t="str">
            <v>41610-09-0011-000</v>
          </cell>
          <cell r="H741" t="str">
            <v>MULTAS SECOFI 2%</v>
          </cell>
        </row>
        <row r="742">
          <cell r="A742">
            <v>78906</v>
          </cell>
          <cell r="B742">
            <v>61812</v>
          </cell>
          <cell r="C742" t="str">
            <v>41611-9-014</v>
          </cell>
          <cell r="D742" t="str">
            <v>41610-09-0012-000</v>
          </cell>
          <cell r="H742" t="str">
            <v>MULTAS PROFEPA 2%</v>
          </cell>
        </row>
        <row r="743">
          <cell r="A743">
            <v>58910</v>
          </cell>
          <cell r="B743">
            <v>61813</v>
          </cell>
          <cell r="C743" t="str">
            <v>41611-9-007</v>
          </cell>
          <cell r="D743" t="str">
            <v>41610-09-0013-000</v>
          </cell>
          <cell r="H743" t="str">
            <v>DEV S/MULTAS ADMVAS. FED 98%</v>
          </cell>
        </row>
        <row r="744">
          <cell r="A744">
            <v>78910</v>
          </cell>
          <cell r="B744">
            <v>61814</v>
          </cell>
          <cell r="C744" t="str">
            <v>41611-9-015</v>
          </cell>
          <cell r="D744" t="str">
            <v>41610-09-0014-000</v>
          </cell>
          <cell r="H744" t="str">
            <v>DEV S/MULTAS ADMVAS. FED 2%</v>
          </cell>
        </row>
        <row r="745">
          <cell r="A745">
            <v>57913</v>
          </cell>
          <cell r="B745">
            <v>61815</v>
          </cell>
          <cell r="C745" t="str">
            <v>41611-9-008</v>
          </cell>
          <cell r="D745" t="str">
            <v>41610-09-0015-000</v>
          </cell>
          <cell r="H745" t="str">
            <v>ACT.DE MULTAS ADMVAS.FED.NO FISCALES 98%</v>
          </cell>
        </row>
        <row r="746">
          <cell r="A746">
            <v>77913</v>
          </cell>
          <cell r="B746">
            <v>61816</v>
          </cell>
          <cell r="C746" t="str">
            <v>41611-9-016</v>
          </cell>
          <cell r="D746" t="str">
            <v>41610-09-0016-000</v>
          </cell>
          <cell r="H746" t="str">
            <v>ACT.DE MULTAS ADMVAS.FED.NO FISCALES 2%</v>
          </cell>
        </row>
        <row r="747">
          <cell r="A747">
            <v>57615</v>
          </cell>
          <cell r="B747">
            <v>61817</v>
          </cell>
          <cell r="C747" t="str">
            <v>41611-9-017</v>
          </cell>
          <cell r="D747" t="str">
            <v>41610-09-0017-000</v>
          </cell>
          <cell r="H747" t="str">
            <v>REC.MULTAS ADMVAS.FED.NO FISCALES 98%</v>
          </cell>
        </row>
        <row r="748">
          <cell r="A748">
            <v>77615</v>
          </cell>
          <cell r="B748">
            <v>61818</v>
          </cell>
          <cell r="C748" t="str">
            <v>41611-9-018</v>
          </cell>
          <cell r="D748" t="str">
            <v>41610-09-0018-000</v>
          </cell>
          <cell r="H748" t="str">
            <v>REC.MULTAS ADMVAS.FED.NO FISCALES 2%</v>
          </cell>
        </row>
        <row r="749">
          <cell r="A749">
            <v>57408</v>
          </cell>
          <cell r="B749">
            <v>61819</v>
          </cell>
          <cell r="C749" t="str">
            <v>41611-9-019</v>
          </cell>
          <cell r="D749" t="str">
            <v>41610-09-0019-000</v>
          </cell>
          <cell r="H749" t="str">
            <v>GASTOS DE EJECUCION MULTAS FED.NO FISC.</v>
          </cell>
        </row>
        <row r="750">
          <cell r="A750">
            <v>57604</v>
          </cell>
          <cell r="B750">
            <v>61820</v>
          </cell>
          <cell r="C750" t="str">
            <v>41611-9-020</v>
          </cell>
          <cell r="D750" t="str">
            <v>41610-09-0020-000</v>
          </cell>
          <cell r="H750" t="str">
            <v>INTERESES POR PLAZO 98%</v>
          </cell>
        </row>
        <row r="751">
          <cell r="A751">
            <v>77604</v>
          </cell>
          <cell r="B751">
            <v>61821</v>
          </cell>
          <cell r="C751" t="str">
            <v>41611-9-021</v>
          </cell>
          <cell r="D751" t="str">
            <v>41610-09-0021-000</v>
          </cell>
          <cell r="H751" t="str">
            <v>INTERESES POR PLAZO 2%</v>
          </cell>
        </row>
        <row r="752">
          <cell r="A752">
            <v>58001</v>
          </cell>
          <cell r="B752">
            <v>61822</v>
          </cell>
          <cell r="C752" t="str">
            <v>41611-9-022</v>
          </cell>
          <cell r="D752" t="str">
            <v>41610-09-0022-000</v>
          </cell>
          <cell r="H752" t="str">
            <v>HONORARIOS EJECUCION CONTROL VEHICULAR</v>
          </cell>
        </row>
        <row r="753">
          <cell r="A753">
            <v>58003</v>
          </cell>
          <cell r="B753">
            <v>61823</v>
          </cell>
          <cell r="C753" t="str">
            <v>41611-9-023</v>
          </cell>
          <cell r="D753" t="str">
            <v>41610-09-0023-000</v>
          </cell>
          <cell r="H753" t="str">
            <v>HONORARIOS EJECUCION POR CONTROLOBLIG.100%</v>
          </cell>
        </row>
        <row r="754">
          <cell r="A754">
            <v>58005</v>
          </cell>
          <cell r="B754">
            <v>61824</v>
          </cell>
          <cell r="C754" t="str">
            <v>41611-9-024</v>
          </cell>
          <cell r="D754" t="str">
            <v>41610-09-0024-000</v>
          </cell>
          <cell r="H754" t="str">
            <v xml:space="preserve">HONORARIOS DE NOTIFICACION CREDITOS Y COBRANZAS </v>
          </cell>
        </row>
        <row r="755">
          <cell r="A755">
            <v>58911</v>
          </cell>
          <cell r="B755">
            <v>61825</v>
          </cell>
          <cell r="C755" t="str">
            <v>41611-9-025</v>
          </cell>
          <cell r="D755" t="str">
            <v>41610-09-0025-000</v>
          </cell>
          <cell r="H755" t="str">
            <v>DCTO ACCS MULTAS ADMVAS FED. NO FISCALES 98%</v>
          </cell>
        </row>
        <row r="756">
          <cell r="A756">
            <v>78911</v>
          </cell>
          <cell r="B756">
            <v>61826</v>
          </cell>
          <cell r="C756" t="str">
            <v>41611-9-026</v>
          </cell>
          <cell r="D756" t="str">
            <v>41610-09-0026-000</v>
          </cell>
          <cell r="H756" t="str">
            <v>DCTO ACCS MULTAS ADMVAS FED. NO FISCALES 2%</v>
          </cell>
        </row>
        <row r="757">
          <cell r="A757">
            <v>58912</v>
          </cell>
          <cell r="B757">
            <v>61827</v>
          </cell>
          <cell r="C757" t="str">
            <v>41611-9-027</v>
          </cell>
          <cell r="D757" t="str">
            <v>41610-09-0027-000</v>
          </cell>
          <cell r="H757" t="str">
            <v>DCTO MULTAS FEDERALES NO FISCALES 98%</v>
          </cell>
        </row>
        <row r="758">
          <cell r="A758">
            <v>78912</v>
          </cell>
          <cell r="B758">
            <v>61828</v>
          </cell>
          <cell r="C758" t="str">
            <v>41611-9-028</v>
          </cell>
          <cell r="D758" t="str">
            <v>41610-09-0028-000</v>
          </cell>
          <cell r="H758" t="str">
            <v>DCTO MULTAS FEDERALES NO FISCALES 2%</v>
          </cell>
        </row>
        <row r="759">
          <cell r="G759" t="str">
            <v>APROVECHAMIENTOS TIPO CORRIENTE VARIOS</v>
          </cell>
        </row>
        <row r="760">
          <cell r="B760">
            <v>619</v>
          </cell>
          <cell r="D760" t="str">
            <v>41620-00-0000-000</v>
          </cell>
          <cell r="H760" t="str">
            <v xml:space="preserve">Multas </v>
          </cell>
        </row>
        <row r="761">
          <cell r="C761" t="str">
            <v>41621-1-000</v>
          </cell>
          <cell r="D761" t="str">
            <v>41620-01-0000-000</v>
          </cell>
          <cell r="H761" t="str">
            <v>MULTAS</v>
          </cell>
        </row>
        <row r="762">
          <cell r="A762">
            <v>20526</v>
          </cell>
          <cell r="B762">
            <v>61901</v>
          </cell>
          <cell r="C762" t="str">
            <v>41621-1-001</v>
          </cell>
          <cell r="D762" t="str">
            <v>41620-01-0001-000</v>
          </cell>
          <cell r="H762" t="str">
            <v>MULTAS Y AJUSTES</v>
          </cell>
        </row>
        <row r="763">
          <cell r="A763">
            <v>40100</v>
          </cell>
          <cell r="B763">
            <v>61902</v>
          </cell>
          <cell r="C763" t="str">
            <v>41621-1-002</v>
          </cell>
          <cell r="D763" t="str">
            <v>41620-01-0002-000</v>
          </cell>
          <cell r="H763" t="str">
            <v>MULTAS</v>
          </cell>
        </row>
        <row r="764">
          <cell r="A764">
            <v>40101</v>
          </cell>
          <cell r="B764">
            <v>61903</v>
          </cell>
          <cell r="C764" t="str">
            <v>41621-1-003</v>
          </cell>
          <cell r="D764" t="str">
            <v>41620-01-0003-000</v>
          </cell>
          <cell r="H764" t="str">
            <v>MULTAS IMP. AGENCIA ESTATAL TPTE</v>
          </cell>
        </row>
        <row r="765">
          <cell r="A765">
            <v>40102</v>
          </cell>
          <cell r="B765">
            <v>61904</v>
          </cell>
          <cell r="C765" t="str">
            <v>41621-1-004</v>
          </cell>
          <cell r="D765" t="str">
            <v>41620-01-0004-000</v>
          </cell>
          <cell r="H765" t="str">
            <v>MULTAS SUBSECRETARIA SALUD</v>
          </cell>
        </row>
        <row r="766">
          <cell r="A766">
            <v>40103</v>
          </cell>
          <cell r="B766">
            <v>61905</v>
          </cell>
          <cell r="C766" t="str">
            <v>41621-1-005</v>
          </cell>
          <cell r="D766" t="str">
            <v>41620-01-0005-000</v>
          </cell>
          <cell r="H766" t="str">
            <v>MULTAS SUBSECRETARIA ECOLOGIA</v>
          </cell>
        </row>
        <row r="767">
          <cell r="A767">
            <v>40104</v>
          </cell>
          <cell r="B767">
            <v>61906</v>
          </cell>
          <cell r="C767" t="str">
            <v>41621-1-006</v>
          </cell>
          <cell r="D767" t="str">
            <v>41620-01-0006-000</v>
          </cell>
          <cell r="H767" t="str">
            <v>MULTAS SUBSECRETARIA TRABAJO</v>
          </cell>
        </row>
        <row r="768">
          <cell r="A768">
            <v>40107</v>
          </cell>
          <cell r="B768">
            <v>61908</v>
          </cell>
          <cell r="C768" t="str">
            <v>41621-1-007</v>
          </cell>
          <cell r="D768" t="str">
            <v>41620-01-0007-000</v>
          </cell>
          <cell r="H768" t="str">
            <v>MULTAS DIR. PROTECCION CIVIL</v>
          </cell>
        </row>
        <row r="769">
          <cell r="A769">
            <v>40117</v>
          </cell>
          <cell r="B769">
            <v>61909</v>
          </cell>
          <cell r="C769" t="str">
            <v>41621-1-008</v>
          </cell>
          <cell r="D769" t="str">
            <v>41620-01-0008-000</v>
          </cell>
          <cell r="H769" t="str">
            <v>MULTAS PODER JUDICIAL</v>
          </cell>
        </row>
        <row r="770">
          <cell r="A770">
            <v>40118</v>
          </cell>
          <cell r="B770">
            <v>61910</v>
          </cell>
          <cell r="C770" t="str">
            <v>41621-1-009</v>
          </cell>
          <cell r="D770" t="str">
            <v>41620-01-0009-000</v>
          </cell>
          <cell r="H770" t="str">
            <v>MULTAS IMPUESTAS POR CONTRALORIA</v>
          </cell>
        </row>
        <row r="771">
          <cell r="A771">
            <v>40119</v>
          </cell>
          <cell r="B771">
            <v>61911</v>
          </cell>
          <cell r="C771" t="str">
            <v>41621-1-010</v>
          </cell>
          <cell r="D771" t="str">
            <v>41620-01-0010-000</v>
          </cell>
          <cell r="H771" t="str">
            <v xml:space="preserve">MULTAS TPTE PUBLICO (TAXIS SIN CONCESION) </v>
          </cell>
        </row>
        <row r="772">
          <cell r="A772">
            <v>40105</v>
          </cell>
          <cell r="B772">
            <v>61907</v>
          </cell>
          <cell r="C772" t="str">
            <v>41621-1-011</v>
          </cell>
          <cell r="D772" t="str">
            <v>41620-01-0011-000</v>
          </cell>
          <cell r="H772" t="str">
            <v>OTRAS MULTAS</v>
          </cell>
        </row>
        <row r="773">
          <cell r="A773">
            <v>57513</v>
          </cell>
          <cell r="B773">
            <v>61954</v>
          </cell>
          <cell r="C773" t="str">
            <v>41621-1-012</v>
          </cell>
          <cell r="D773" t="str">
            <v>41620-01-0012-000</v>
          </cell>
          <cell r="H773" t="str">
            <v>MULTAS CTROL OBLIG. REGL. GRAL LEY</v>
          </cell>
        </row>
        <row r="774">
          <cell r="A774">
            <v>40120</v>
          </cell>
          <cell r="B774">
            <v>61967</v>
          </cell>
          <cell r="C774" t="str">
            <v>41621-1-013</v>
          </cell>
          <cell r="D774" t="str">
            <v>41620-01-0013-000</v>
          </cell>
          <cell r="H774" t="str">
            <v>DESCUENTO S/ MULTAS</v>
          </cell>
        </row>
        <row r="775">
          <cell r="A775">
            <v>40121</v>
          </cell>
          <cell r="B775">
            <v>61968</v>
          </cell>
          <cell r="C775" t="str">
            <v>41621-1-014</v>
          </cell>
          <cell r="D775" t="str">
            <v>41620-01-0014-000</v>
          </cell>
          <cell r="H775" t="str">
            <v>DCTO MULTA IMPTO AGENCIA ESTATAL TPTE.</v>
          </cell>
        </row>
        <row r="776">
          <cell r="A776">
            <v>40122</v>
          </cell>
          <cell r="B776">
            <v>61969</v>
          </cell>
          <cell r="C776" t="str">
            <v>41621-1-015</v>
          </cell>
          <cell r="D776" t="str">
            <v>41620-01-0015-000</v>
          </cell>
          <cell r="H776" t="str">
            <v>DCTO MULTAS SUBSRIA DE SALUD</v>
          </cell>
        </row>
        <row r="777">
          <cell r="A777">
            <v>40123</v>
          </cell>
          <cell r="B777">
            <v>61970</v>
          </cell>
          <cell r="C777" t="str">
            <v>41621-1-016</v>
          </cell>
          <cell r="D777" t="str">
            <v>41620-01-0016-000</v>
          </cell>
          <cell r="H777" t="str">
            <v>DCTO MULTAS SUBSRIA DE ECOLOGIA</v>
          </cell>
        </row>
        <row r="778">
          <cell r="A778">
            <v>40124</v>
          </cell>
          <cell r="B778">
            <v>61971</v>
          </cell>
          <cell r="C778" t="str">
            <v>41621-1-017</v>
          </cell>
          <cell r="D778" t="str">
            <v>41620-01-0017-000</v>
          </cell>
          <cell r="H778" t="str">
            <v>DESCUENTO S/ OTRAS MULTAS</v>
          </cell>
        </row>
        <row r="779">
          <cell r="A779">
            <v>40125</v>
          </cell>
          <cell r="B779">
            <v>61972</v>
          </cell>
          <cell r="C779" t="str">
            <v>41621-1-018</v>
          </cell>
          <cell r="D779" t="str">
            <v>41620-01-0018-000</v>
          </cell>
          <cell r="H779" t="str">
            <v>DCTO MULTAS DIRECCION PROTECCION CIVIL</v>
          </cell>
        </row>
        <row r="780">
          <cell r="A780">
            <v>40126</v>
          </cell>
          <cell r="B780">
            <v>61973</v>
          </cell>
          <cell r="C780" t="str">
            <v>41621-1-019</v>
          </cell>
          <cell r="D780" t="str">
            <v>41620-01-0019-000</v>
          </cell>
          <cell r="H780" t="str">
            <v>DCTO MULTAS X INCUMPLIMIENTO DE REQ.</v>
          </cell>
        </row>
        <row r="781">
          <cell r="A781">
            <v>40127</v>
          </cell>
          <cell r="B781">
            <v>61974</v>
          </cell>
          <cell r="C781" t="str">
            <v>41621-1-020</v>
          </cell>
          <cell r="D781" t="str">
            <v>41620-01-0020-000</v>
          </cell>
          <cell r="H781" t="str">
            <v>DCTO MULTAS PODER JUDICIAL</v>
          </cell>
        </row>
        <row r="782">
          <cell r="A782">
            <v>40128</v>
          </cell>
          <cell r="B782">
            <v>61975</v>
          </cell>
          <cell r="C782" t="str">
            <v>41621-1-021</v>
          </cell>
          <cell r="D782" t="str">
            <v>41620-01-0021-000</v>
          </cell>
          <cell r="H782" t="str">
            <v>DCTO MULTAS IMPUESTAS X CONTRALORIA</v>
          </cell>
        </row>
        <row r="783">
          <cell r="A783">
            <v>40129</v>
          </cell>
          <cell r="B783">
            <v>61976</v>
          </cell>
          <cell r="C783" t="str">
            <v>41621-1-022</v>
          </cell>
          <cell r="D783" t="str">
            <v>41620-01-0022-000</v>
          </cell>
          <cell r="H783" t="str">
            <v>DCTO MULTAS TPTE PUB (TAXIS) SIN CONCESION</v>
          </cell>
        </row>
        <row r="785">
          <cell r="C785" t="str">
            <v>41621-2-000</v>
          </cell>
          <cell r="D785" t="str">
            <v>41620-02-0000-000</v>
          </cell>
          <cell r="H785" t="str">
            <v>Actualizaciones</v>
          </cell>
        </row>
        <row r="786">
          <cell r="A786">
            <v>40602</v>
          </cell>
          <cell r="B786">
            <v>61913</v>
          </cell>
          <cell r="C786" t="str">
            <v>41621-2-001</v>
          </cell>
          <cell r="D786" t="str">
            <v>41620-02-0001-000</v>
          </cell>
          <cell r="H786" t="str">
            <v>ACTUALIZACION MULTAS AGENCIA ESTATAL DEL TRANSPORTE</v>
          </cell>
        </row>
        <row r="787">
          <cell r="A787">
            <v>40601</v>
          </cell>
          <cell r="B787">
            <v>61912</v>
          </cell>
          <cell r="C787" t="str">
            <v>41621-2-002</v>
          </cell>
          <cell r="D787" t="str">
            <v>41620-02-0002-000</v>
          </cell>
          <cell r="H787" t="str">
            <v>ACTUALIZACION MULTAS ESTATALES DIR. CRED. Y COB</v>
          </cell>
        </row>
        <row r="788">
          <cell r="A788">
            <v>40603</v>
          </cell>
          <cell r="B788">
            <v>61977</v>
          </cell>
          <cell r="C788" t="str">
            <v>41621-2-003</v>
          </cell>
          <cell r="D788" t="str">
            <v>41620-02-0003-000</v>
          </cell>
          <cell r="H788" t="str">
            <v>DCTO ACT MULTAS ESTAT. CREDITO Y COBRANZA</v>
          </cell>
        </row>
        <row r="789">
          <cell r="C789" t="str">
            <v>41621-3-000</v>
          </cell>
          <cell r="D789" t="str">
            <v>41620-03-0000-000</v>
          </cell>
          <cell r="H789" t="str">
            <v>Subsidios</v>
          </cell>
        </row>
        <row r="790">
          <cell r="A790">
            <v>40163</v>
          </cell>
          <cell r="B790">
            <v>61914</v>
          </cell>
          <cell r="C790" t="str">
            <v>41621-3-001</v>
          </cell>
          <cell r="D790" t="str">
            <v>41620-03-0001-000</v>
          </cell>
          <cell r="H790" t="str">
            <v>SUBSIDIO MULTAS TRANSPORTE PUB. (TAXIS SIN CONCESION)</v>
          </cell>
        </row>
        <row r="791">
          <cell r="C791" t="str">
            <v>41621-4-000</v>
          </cell>
          <cell r="D791" t="str">
            <v>41620-04-0000-000</v>
          </cell>
          <cell r="H791" t="str">
            <v>Sanciones</v>
          </cell>
        </row>
        <row r="792">
          <cell r="A792">
            <v>40300</v>
          </cell>
          <cell r="B792">
            <v>61915</v>
          </cell>
          <cell r="C792" t="str">
            <v>41621-4-001</v>
          </cell>
          <cell r="D792" t="str">
            <v>41620-04-0001-000</v>
          </cell>
          <cell r="H792" t="str">
            <v>SANCIONES ADMINISTRATIVAS</v>
          </cell>
        </row>
        <row r="793">
          <cell r="A793">
            <v>40906</v>
          </cell>
          <cell r="B793">
            <v>61916</v>
          </cell>
          <cell r="C793" t="str">
            <v>41621-4-002</v>
          </cell>
          <cell r="D793" t="str">
            <v>41620-04-0002-000</v>
          </cell>
          <cell r="H793" t="str">
            <v>SANCIONES A CONTRATISTAS P.E.I.</v>
          </cell>
        </row>
        <row r="794">
          <cell r="C794" t="str">
            <v>41621-5-000</v>
          </cell>
          <cell r="D794" t="str">
            <v>41620-05-0000-000</v>
          </cell>
          <cell r="H794" t="str">
            <v>Gastos de Ejecución</v>
          </cell>
        </row>
        <row r="795">
          <cell r="A795">
            <v>40500</v>
          </cell>
          <cell r="B795">
            <v>61917</v>
          </cell>
          <cell r="C795" t="str">
            <v>41621-5-001</v>
          </cell>
          <cell r="D795" t="str">
            <v>41620-05-0001-000</v>
          </cell>
          <cell r="H795" t="str">
            <v>GASTOS DE EJECUCION</v>
          </cell>
        </row>
        <row r="796">
          <cell r="C796" t="str">
            <v>41621-6-000</v>
          </cell>
          <cell r="D796" t="str">
            <v>41620-06-0000-000</v>
          </cell>
          <cell r="H796" t="str">
            <v>DCTO ACCESORIOS MULTAS ESTATALES</v>
          </cell>
        </row>
        <row r="797">
          <cell r="A797">
            <v>40807</v>
          </cell>
          <cell r="B797">
            <v>61955</v>
          </cell>
          <cell r="C797" t="str">
            <v>41621-6-001</v>
          </cell>
          <cell r="D797" t="str">
            <v>41620-06-0001-000</v>
          </cell>
          <cell r="H797" t="str">
            <v>DCTO ACCESORIOS DE MULTAS</v>
          </cell>
        </row>
        <row r="798">
          <cell r="A798">
            <v>40808</v>
          </cell>
          <cell r="B798">
            <v>61956</v>
          </cell>
          <cell r="C798" t="str">
            <v>41621-6-002</v>
          </cell>
          <cell r="D798" t="str">
            <v>41620-06-0002-000</v>
          </cell>
          <cell r="H798" t="str">
            <v>DCTO ACCS MULTA IMPTO AGENCIA ESTATAL TPTE</v>
          </cell>
        </row>
        <row r="799">
          <cell r="A799">
            <v>40809</v>
          </cell>
          <cell r="B799">
            <v>61957</v>
          </cell>
          <cell r="C799" t="str">
            <v>41621-6-003</v>
          </cell>
          <cell r="D799" t="str">
            <v>41620-06-0003-000</v>
          </cell>
          <cell r="H799" t="str">
            <v>DCTO ACCS MULTAS SUBSCRIA SALUD</v>
          </cell>
        </row>
        <row r="800">
          <cell r="A800">
            <v>40810</v>
          </cell>
          <cell r="B800">
            <v>61958</v>
          </cell>
          <cell r="C800" t="str">
            <v>41621-6-004</v>
          </cell>
          <cell r="D800" t="str">
            <v>41620-06-0004-000</v>
          </cell>
          <cell r="H800" t="str">
            <v>DCTO ACCS MULTAS SUBSCRIA ECOLOGIA</v>
          </cell>
        </row>
        <row r="801">
          <cell r="A801">
            <v>40811</v>
          </cell>
          <cell r="B801">
            <v>61959</v>
          </cell>
          <cell r="C801" t="str">
            <v>41621-6-005</v>
          </cell>
          <cell r="D801" t="str">
            <v>41620-06-0005-000</v>
          </cell>
          <cell r="H801" t="str">
            <v>DCTO ACCESORIOS OTRAS MULTAS</v>
          </cell>
        </row>
        <row r="802">
          <cell r="A802">
            <v>40812</v>
          </cell>
          <cell r="B802">
            <v>61960</v>
          </cell>
          <cell r="C802" t="str">
            <v>41621-6-006</v>
          </cell>
          <cell r="D802" t="str">
            <v>41620-06-0006-000</v>
          </cell>
          <cell r="H802" t="str">
            <v>DCTO ACCS MULTAS PROTECCION CIVIL</v>
          </cell>
        </row>
        <row r="803">
          <cell r="A803">
            <v>40813</v>
          </cell>
          <cell r="B803">
            <v>61961</v>
          </cell>
          <cell r="C803" t="str">
            <v>41621-6-007</v>
          </cell>
          <cell r="D803" t="str">
            <v>41620-06-0007-000</v>
          </cell>
          <cell r="H803" t="str">
            <v>DCTO ACCS MULTAS X INCUMPL. REQUERIMIENTO</v>
          </cell>
        </row>
        <row r="804">
          <cell r="A804">
            <v>40814</v>
          </cell>
          <cell r="B804">
            <v>61962</v>
          </cell>
          <cell r="C804" t="str">
            <v>41621-6-008</v>
          </cell>
          <cell r="D804" t="str">
            <v>41620-06-0008-000</v>
          </cell>
          <cell r="H804" t="str">
            <v>DCTO ACCS MULTAS PODER JUDICIAL</v>
          </cell>
        </row>
        <row r="805">
          <cell r="A805">
            <v>40815</v>
          </cell>
          <cell r="B805">
            <v>61963</v>
          </cell>
          <cell r="C805" t="str">
            <v>41621-6-009</v>
          </cell>
          <cell r="D805" t="str">
            <v>41620-06-0009-000</v>
          </cell>
          <cell r="H805" t="str">
            <v>DCTO ACCS MULTAS IMPTAS X CONTRALORIA</v>
          </cell>
        </row>
        <row r="806">
          <cell r="A806">
            <v>40816</v>
          </cell>
          <cell r="B806">
            <v>61964</v>
          </cell>
          <cell r="C806" t="str">
            <v>41621-6-010</v>
          </cell>
          <cell r="D806" t="str">
            <v>41620-06-0010-000</v>
          </cell>
          <cell r="H806" t="str">
            <v>DCTO ACCS MULTAS TPTE PUBLICO (TAXIS) SIN CONCESION</v>
          </cell>
        </row>
        <row r="807">
          <cell r="A807">
            <v>40818</v>
          </cell>
          <cell r="B807">
            <v>61965</v>
          </cell>
          <cell r="C807" t="str">
            <v>41621-6-011</v>
          </cell>
          <cell r="D807" t="str">
            <v>41620-06-0012-000</v>
          </cell>
          <cell r="H807" t="str">
            <v>DCTO ACCS CONMUTACION DE PENAS</v>
          </cell>
        </row>
        <row r="808">
          <cell r="A808">
            <v>40819</v>
          </cell>
          <cell r="B808">
            <v>61966</v>
          </cell>
          <cell r="C808" t="str">
            <v>41621-6-012</v>
          </cell>
          <cell r="D808" t="str">
            <v>41620-06-0013-000</v>
          </cell>
          <cell r="H808" t="str">
            <v>DCTO ACCS ACT. MULTAS ESTATALES CREDITOS Y COBRANZAS</v>
          </cell>
        </row>
        <row r="809">
          <cell r="C809" t="str">
            <v>41681-1-000</v>
          </cell>
          <cell r="D809" t="str">
            <v>41680-01-0000-000</v>
          </cell>
          <cell r="H809" t="str">
            <v>Accesorios de Aprovechamientos</v>
          </cell>
        </row>
        <row r="810">
          <cell r="A810">
            <v>40212</v>
          </cell>
          <cell r="B810">
            <v>61936</v>
          </cell>
          <cell r="C810" t="str">
            <v>41681-1-001</v>
          </cell>
          <cell r="D810" t="str">
            <v>41680-01-0001-000</v>
          </cell>
          <cell r="H810" t="str">
            <v>RECARGOS PLUSVALIA LINCOLN</v>
          </cell>
        </row>
        <row r="811">
          <cell r="A811">
            <v>40209</v>
          </cell>
          <cell r="B811">
            <v>61937</v>
          </cell>
          <cell r="C811" t="str">
            <v>41681-1-002</v>
          </cell>
          <cell r="D811" t="str">
            <v>41680-01-0002-000</v>
          </cell>
          <cell r="H811" t="str">
            <v>RECARGOS POR MULTAS AGENCIA ESTATAL DEL TRANSPORTE</v>
          </cell>
        </row>
        <row r="812">
          <cell r="A812">
            <v>40505</v>
          </cell>
          <cell r="B812">
            <v>61941</v>
          </cell>
          <cell r="C812" t="str">
            <v>41681-1-003</v>
          </cell>
          <cell r="D812" t="str">
            <v>41680-01-0003-000</v>
          </cell>
          <cell r="H812" t="str">
            <v>GASTOS DE EJECUCION CHEQUES NO PAGADOS</v>
          </cell>
        </row>
        <row r="813">
          <cell r="A813">
            <v>40502</v>
          </cell>
          <cell r="B813">
            <v>61942</v>
          </cell>
          <cell r="C813" t="str">
            <v>41681-1-004</v>
          </cell>
          <cell r="D813" t="str">
            <v>41680-01-0004-000</v>
          </cell>
          <cell r="H813" t="str">
            <v>GASTOS DE EJECUCION X MULTAS AGENCIA EST.TRANSP</v>
          </cell>
        </row>
        <row r="814">
          <cell r="A814">
            <v>57409</v>
          </cell>
          <cell r="B814">
            <v>61953</v>
          </cell>
          <cell r="C814" t="str">
            <v>41681-1-005</v>
          </cell>
          <cell r="D814" t="str">
            <v>41680-01-0005-000</v>
          </cell>
          <cell r="H814" t="str">
            <v>GTOS COBRO CRED. FISC MULTAS GRAL LEY</v>
          </cell>
        </row>
        <row r="815">
          <cell r="A815">
            <v>40821</v>
          </cell>
          <cell r="B815">
            <v>61979</v>
          </cell>
          <cell r="D815" t="str">
            <v>41680-01-0007-000</v>
          </cell>
          <cell r="H815" t="str">
            <v>DCTO ACCS DEUDORES DIV. RECAUDACION</v>
          </cell>
        </row>
        <row r="816">
          <cell r="A816">
            <v>40822</v>
          </cell>
          <cell r="B816">
            <v>61980</v>
          </cell>
          <cell r="D816" t="str">
            <v>41680-01-0008-000</v>
          </cell>
          <cell r="H816" t="str">
            <v>DCTO ACCS DEUDORES DIV. INST. CTROL VEHICULAR</v>
          </cell>
        </row>
        <row r="817">
          <cell r="C817" t="str">
            <v>41691-1-000</v>
          </cell>
          <cell r="D817" t="str">
            <v>41690-01-0000-000</v>
          </cell>
          <cell r="H817" t="str">
            <v>Donativos</v>
          </cell>
        </row>
        <row r="818">
          <cell r="A818">
            <v>41000</v>
          </cell>
          <cell r="B818">
            <v>61918</v>
          </cell>
          <cell r="C818" t="str">
            <v>41691-1-001</v>
          </cell>
          <cell r="D818" t="str">
            <v>41690-01-0001-000</v>
          </cell>
          <cell r="H818" t="str">
            <v>DONATIVOS PARA OBRAS Y GASTOS PUBLICOS</v>
          </cell>
        </row>
        <row r="819">
          <cell r="A819">
            <v>41001</v>
          </cell>
          <cell r="B819">
            <v>61919</v>
          </cell>
          <cell r="C819" t="str">
            <v>41691-1-002</v>
          </cell>
          <cell r="D819" t="str">
            <v>41690-01-0002-000</v>
          </cell>
          <cell r="H819" t="str">
            <v>DONATIVOS PARA OBRAS VIA RAPIDA</v>
          </cell>
        </row>
        <row r="820">
          <cell r="A820">
            <v>41004</v>
          </cell>
          <cell r="B820">
            <v>61920</v>
          </cell>
          <cell r="C820" t="str">
            <v>41691-1-003</v>
          </cell>
          <cell r="D820" t="str">
            <v>41690-01-0003-000</v>
          </cell>
          <cell r="H820" t="str">
            <v>DONATIVOS PARA CRUZ ROJA</v>
          </cell>
        </row>
        <row r="821">
          <cell r="A821">
            <v>41005</v>
          </cell>
          <cell r="B821">
            <v>61921</v>
          </cell>
          <cell r="C821" t="str">
            <v>41691-1-004</v>
          </cell>
          <cell r="D821" t="str">
            <v>41690-01-0004-000</v>
          </cell>
          <cell r="H821" t="str">
            <v>DONATIVOS PARA PATRONATO DE BOMBEROS</v>
          </cell>
        </row>
        <row r="822">
          <cell r="A822">
            <v>41006</v>
          </cell>
          <cell r="B822">
            <v>61922</v>
          </cell>
          <cell r="C822" t="str">
            <v>41691-1-005</v>
          </cell>
          <cell r="D822" t="str">
            <v>41690-01-0005-000</v>
          </cell>
          <cell r="H822" t="str">
            <v>DONATIVOS PARA CRUZ VERDE</v>
          </cell>
        </row>
        <row r="823">
          <cell r="A823">
            <v>41007</v>
          </cell>
          <cell r="B823">
            <v>61923</v>
          </cell>
          <cell r="C823" t="str">
            <v>41691-1-006</v>
          </cell>
          <cell r="D823" t="str">
            <v>41690-01-0006-000</v>
          </cell>
          <cell r="H823" t="str">
            <v>DONATIVOS POR APLICAR</v>
          </cell>
        </row>
        <row r="824">
          <cell r="A824">
            <v>41008</v>
          </cell>
          <cell r="B824">
            <v>61924</v>
          </cell>
          <cell r="C824" t="str">
            <v>41691-1-007</v>
          </cell>
          <cell r="D824" t="str">
            <v>41690-01-0007-000</v>
          </cell>
          <cell r="H824" t="str">
            <v>DONATIVOS PRO-PATRONATO RECONSTRUYAMOS NL</v>
          </cell>
        </row>
        <row r="825">
          <cell r="C825" t="str">
            <v>41691-2-000</v>
          </cell>
          <cell r="D825" t="str">
            <v>41690-02-0000-000</v>
          </cell>
          <cell r="H825" t="str">
            <v>Aportaciones Estatales</v>
          </cell>
        </row>
        <row r="826">
          <cell r="A826">
            <v>40904</v>
          </cell>
          <cell r="B826">
            <v>61925</v>
          </cell>
          <cell r="C826" t="str">
            <v>41691-2-001</v>
          </cell>
          <cell r="D826" t="str">
            <v>41690-02-0001-000</v>
          </cell>
          <cell r="H826" t="str">
            <v>APORTACIONES C.M.C.I.</v>
          </cell>
        </row>
        <row r="827">
          <cell r="A827">
            <v>41101</v>
          </cell>
          <cell r="B827">
            <v>61926</v>
          </cell>
          <cell r="C827" t="str">
            <v>41691-2-002</v>
          </cell>
          <cell r="D827" t="str">
            <v>41690-02-0002-000</v>
          </cell>
          <cell r="H827" t="str">
            <v>APORTACIONES UIE</v>
          </cell>
        </row>
        <row r="828">
          <cell r="A828">
            <v>41102</v>
          </cell>
          <cell r="B828">
            <v>61927</v>
          </cell>
          <cell r="C828" t="str">
            <v>41691-2-003</v>
          </cell>
          <cell r="D828" t="str">
            <v>41690-02-0003-000</v>
          </cell>
          <cell r="H828" t="str">
            <v>APORTACIONES SRIA.CONTRALORIA</v>
          </cell>
        </row>
        <row r="829">
          <cell r="A829">
            <v>41106</v>
          </cell>
          <cell r="B829">
            <v>61928</v>
          </cell>
          <cell r="C829" t="str">
            <v>41691-2-004</v>
          </cell>
          <cell r="D829" t="str">
            <v>41690-02-0004-000</v>
          </cell>
          <cell r="H829" t="str">
            <v>APORTACIONES ICV</v>
          </cell>
        </row>
        <row r="830">
          <cell r="A830">
            <v>41109</v>
          </cell>
          <cell r="B830">
            <v>61929</v>
          </cell>
          <cell r="C830" t="str">
            <v>41691-2-005</v>
          </cell>
          <cell r="D830" t="str">
            <v>41690-02-0005-000</v>
          </cell>
          <cell r="H830" t="str">
            <v>APORTACIONES UANL</v>
          </cell>
        </row>
        <row r="831">
          <cell r="A831">
            <v>41111</v>
          </cell>
          <cell r="B831">
            <v>61930</v>
          </cell>
          <cell r="C831" t="str">
            <v>41691-2-006</v>
          </cell>
          <cell r="D831" t="str">
            <v>41690-02-0006-000</v>
          </cell>
          <cell r="H831" t="str">
            <v>APORTACIONES OTROS ORGANISMOS</v>
          </cell>
        </row>
        <row r="832">
          <cell r="A832">
            <v>41607</v>
          </cell>
          <cell r="B832">
            <v>61931</v>
          </cell>
          <cell r="C832" t="str">
            <v>41691-2-007</v>
          </cell>
          <cell r="D832" t="str">
            <v>41690-02-0007-000</v>
          </cell>
          <cell r="H832" t="str">
            <v>COORD.DE PROY. INFRAC.ESTRATEGICA (COPIES)</v>
          </cell>
        </row>
        <row r="833">
          <cell r="A833">
            <v>44001</v>
          </cell>
          <cell r="B833">
            <v>61932</v>
          </cell>
          <cell r="C833" t="str">
            <v>41691-2-008</v>
          </cell>
          <cell r="D833" t="str">
            <v>41690-02-0008-000</v>
          </cell>
          <cell r="H833" t="str">
            <v>MUNICIPIOS AREA METROPOLITANA</v>
          </cell>
        </row>
        <row r="834">
          <cell r="A834">
            <v>44002</v>
          </cell>
          <cell r="B834">
            <v>61933</v>
          </cell>
          <cell r="C834" t="str">
            <v>41691-2-009</v>
          </cell>
          <cell r="D834" t="str">
            <v>41690-02-0009-000</v>
          </cell>
          <cell r="H834" t="str">
            <v>OTROS MUNICIPIOS</v>
          </cell>
        </row>
        <row r="835">
          <cell r="A835">
            <v>41002</v>
          </cell>
          <cell r="B835">
            <v>61934</v>
          </cell>
          <cell r="C835" t="str">
            <v>41691-2-010</v>
          </cell>
          <cell r="D835" t="str">
            <v>41690-02-0010-000</v>
          </cell>
          <cell r="H835" t="str">
            <v>APORT. AL GOBIERNO DEL EDO. PORK APOYO DE SEGURIDAD</v>
          </cell>
        </row>
        <row r="836">
          <cell r="A836">
            <v>40908</v>
          </cell>
          <cell r="B836">
            <v>61935</v>
          </cell>
          <cell r="C836" t="str">
            <v>41691-2-011</v>
          </cell>
          <cell r="D836" t="str">
            <v>41690-02-0011-000</v>
          </cell>
          <cell r="H836" t="str">
            <v>REINTEGROS DE PRESUPUESTO</v>
          </cell>
        </row>
        <row r="837">
          <cell r="C837" t="str">
            <v>41691-3-000</v>
          </cell>
          <cell r="D837" t="str">
            <v>41690-03-0000-000</v>
          </cell>
          <cell r="H837" t="str">
            <v>Otros Aprovechamientos Varios</v>
          </cell>
        </row>
        <row r="838">
          <cell r="A838">
            <v>40210</v>
          </cell>
          <cell r="B838">
            <v>61938</v>
          </cell>
          <cell r="C838" t="str">
            <v>41691-3-001</v>
          </cell>
          <cell r="D838" t="str">
            <v>41690-03-0001-000</v>
          </cell>
          <cell r="H838" t="str">
            <v>INTS. POR PLAZO X MULTAS ESTATALES DIR.CRED.Y COB.</v>
          </cell>
        </row>
        <row r="839">
          <cell r="A839">
            <v>40206</v>
          </cell>
          <cell r="B839">
            <v>61939</v>
          </cell>
          <cell r="C839" t="str">
            <v>41691-3-002</v>
          </cell>
          <cell r="D839" t="str">
            <v>41690-03-0002-000</v>
          </cell>
          <cell r="H839" t="str">
            <v>INTERESES POR PLAZO I.S.N.</v>
          </cell>
        </row>
        <row r="840">
          <cell r="A840">
            <v>26902</v>
          </cell>
          <cell r="B840">
            <v>61940</v>
          </cell>
          <cell r="C840" t="str">
            <v>41691-3-003</v>
          </cell>
          <cell r="D840" t="str">
            <v>41690-03-0003-000</v>
          </cell>
          <cell r="H840" t="str">
            <v>INTERESES POR CONVENIO CONTROL VEHICULAR</v>
          </cell>
        </row>
        <row r="841">
          <cell r="A841">
            <v>40509</v>
          </cell>
          <cell r="B841">
            <v>61944</v>
          </cell>
          <cell r="C841" t="str">
            <v>41691-3-004</v>
          </cell>
          <cell r="D841" t="str">
            <v>41690-03-0004-000</v>
          </cell>
          <cell r="H841" t="str">
            <v>GASTOS DE COBRANZA PLUSVALIA LINCOLN</v>
          </cell>
        </row>
        <row r="842">
          <cell r="A842">
            <v>40507</v>
          </cell>
          <cell r="B842">
            <v>61943</v>
          </cell>
          <cell r="C842" t="str">
            <v>41691-3-005</v>
          </cell>
          <cell r="D842" t="str">
            <v>41690-03-0005-000</v>
          </cell>
          <cell r="H842" t="str">
            <v>COBRO GASTOS EXTRAORDINARIOS</v>
          </cell>
        </row>
        <row r="843">
          <cell r="A843">
            <v>40701</v>
          </cell>
          <cell r="B843">
            <v>61945</v>
          </cell>
          <cell r="C843" t="str">
            <v>41691-3-006</v>
          </cell>
          <cell r="D843" t="str">
            <v>41690-03-0006-000</v>
          </cell>
          <cell r="H843" t="str">
            <v>SERVICIOS DE MENSAJERIA</v>
          </cell>
        </row>
        <row r="844">
          <cell r="A844">
            <v>40900</v>
          </cell>
          <cell r="B844">
            <v>61946</v>
          </cell>
          <cell r="C844" t="str">
            <v>41691-3-007</v>
          </cell>
          <cell r="D844" t="str">
            <v>41690-03-0007-000</v>
          </cell>
          <cell r="H844" t="str">
            <v>DIVERSOS</v>
          </cell>
        </row>
        <row r="845">
          <cell r="A845">
            <v>46001</v>
          </cell>
          <cell r="B845">
            <v>61947</v>
          </cell>
          <cell r="C845" t="str">
            <v>41691-3-008</v>
          </cell>
          <cell r="D845" t="str">
            <v>41690-03-0008-000</v>
          </cell>
          <cell r="H845" t="str">
            <v>DEVOLUCION DIVERSOS APROVECHAMIENTOS</v>
          </cell>
        </row>
        <row r="846">
          <cell r="A846">
            <v>40250</v>
          </cell>
          <cell r="B846">
            <v>61948</v>
          </cell>
          <cell r="C846" t="str">
            <v>41691-3-009</v>
          </cell>
          <cell r="D846" t="str">
            <v>41690-03-0009-000</v>
          </cell>
          <cell r="H846" t="str">
            <v>BONIFICACIONES PLUSVALIA LINCOLN</v>
          </cell>
        </row>
        <row r="847">
          <cell r="A847">
            <v>40400</v>
          </cell>
          <cell r="B847">
            <v>61949</v>
          </cell>
          <cell r="C847" t="str">
            <v>41691-3-010</v>
          </cell>
          <cell r="D847" t="str">
            <v>41690-03-0010-000</v>
          </cell>
          <cell r="H847" t="str">
            <v>CONMUTACION DE PENAS</v>
          </cell>
        </row>
        <row r="848">
          <cell r="A848">
            <v>46002</v>
          </cell>
          <cell r="B848">
            <v>61951</v>
          </cell>
          <cell r="C848" t="str">
            <v>41691-3-011</v>
          </cell>
          <cell r="D848" t="str">
            <v>41690-03-0011-000</v>
          </cell>
          <cell r="H848" t="str">
            <v>DEV.ISR, IVA, IETU PEQ.CONTRIB. (REPECOS)</v>
          </cell>
        </row>
        <row r="849">
          <cell r="A849">
            <v>57701</v>
          </cell>
          <cell r="B849">
            <v>61952</v>
          </cell>
          <cell r="C849" t="str">
            <v>41691-3-012</v>
          </cell>
          <cell r="D849" t="str">
            <v>41690-03-0012-000</v>
          </cell>
          <cell r="H849" t="str">
            <v>DESCUENTOS ACCESORIOS FEDERALES</v>
          </cell>
        </row>
        <row r="851">
          <cell r="B851">
            <v>62</v>
          </cell>
          <cell r="F851" t="str">
            <v>APROVECHAMIENTOS DE CAPITAL</v>
          </cell>
        </row>
        <row r="854">
          <cell r="B854">
            <v>69</v>
          </cell>
          <cell r="C854" t="str">
            <v>41921-0-000</v>
          </cell>
          <cell r="D854" t="str">
            <v>41920-04-0000-000</v>
          </cell>
          <cell r="F854" t="str">
            <v>APROVECHAMIENTOS NO COMPRENDIDOS EN LAS FRACCIONES DE LA LEY DE INGRESOS</v>
          </cell>
        </row>
        <row r="855">
          <cell r="F855" t="str">
            <v>CAUSADAS EN EJERCICIOS FISCALES ANTERIORES PENDIENTES DE LIQUIDACION DE PAGO</v>
          </cell>
        </row>
        <row r="857">
          <cell r="B857">
            <v>7</v>
          </cell>
          <cell r="C857" t="str">
            <v>41700-0-000</v>
          </cell>
          <cell r="D857" t="str">
            <v>41700-00-0000-000</v>
          </cell>
          <cell r="E857" t="str">
            <v>INGRESOS POR VENTAS DE BIENES Y SERVICIOS</v>
          </cell>
        </row>
        <row r="859">
          <cell r="B859">
            <v>71</v>
          </cell>
          <cell r="C859" t="str">
            <v>41731-0-000</v>
          </cell>
          <cell r="D859" t="str">
            <v>41730-00-0000-000</v>
          </cell>
          <cell r="F859" t="str">
            <v>INGRESOS POR VENTAS DE BIENES Y SERVICIOS DE ORGANISMOS DESCENTRALIZADOS</v>
          </cell>
        </row>
        <row r="861">
          <cell r="B861">
            <v>72</v>
          </cell>
          <cell r="C861" t="str">
            <v>41741-0-000</v>
          </cell>
          <cell r="D861" t="str">
            <v>41740-00-0000-000</v>
          </cell>
          <cell r="F861" t="str">
            <v>INGRESOS DE OPERACIÓN DE ENTIDADES PARAESTATALES EMPRESARIALES</v>
          </cell>
        </row>
        <row r="863">
          <cell r="B863">
            <v>73</v>
          </cell>
          <cell r="C863" t="str">
            <v>41721-0-000</v>
          </cell>
          <cell r="D863" t="str">
            <v>41720-00-0000-000</v>
          </cell>
          <cell r="F863" t="str">
            <v>INGRESOS POR VENTAS DE BIENES Y SERVICIOS PRODUCIDOS EN ESTABLECIMIENTOS</v>
          </cell>
        </row>
        <row r="864">
          <cell r="F864" t="str">
            <v>DEL GOBIERNO CENTRAL</v>
          </cell>
        </row>
        <row r="866">
          <cell r="B866">
            <v>8</v>
          </cell>
          <cell r="C866" t="str">
            <v>4200-0-0000</v>
          </cell>
          <cell r="D866" t="str">
            <v>42100-00-0000-000</v>
          </cell>
          <cell r="E866" t="str">
            <v>PARTICIPACIONES Y APORTACIONES</v>
          </cell>
        </row>
        <row r="868">
          <cell r="B868">
            <v>81</v>
          </cell>
          <cell r="C868" t="str">
            <v>42111-0-000</v>
          </cell>
          <cell r="D868" t="str">
            <v>42110-00-0000-000</v>
          </cell>
          <cell r="F868" t="str">
            <v>PARTICIPACIONES</v>
          </cell>
        </row>
        <row r="869">
          <cell r="B869">
            <v>811</v>
          </cell>
          <cell r="C869" t="str">
            <v>42111-1-000</v>
          </cell>
          <cell r="D869" t="str">
            <v>42110-01-0000-000</v>
          </cell>
          <cell r="G869" t="str">
            <v>PARTICIPACIONES</v>
          </cell>
        </row>
        <row r="870">
          <cell r="A870">
            <v>51300</v>
          </cell>
          <cell r="B870">
            <v>81101</v>
          </cell>
          <cell r="C870" t="str">
            <v>42111-1-001</v>
          </cell>
          <cell r="D870" t="str">
            <v>42110-01-0001-000</v>
          </cell>
          <cell r="H870" t="str">
            <v>FONDO DE PARTICIPACIONES FEDERALES AÑOS ANTERIORES</v>
          </cell>
        </row>
        <row r="871">
          <cell r="A871">
            <v>51400</v>
          </cell>
          <cell r="B871">
            <v>81102</v>
          </cell>
          <cell r="C871" t="str">
            <v>42111-1-002</v>
          </cell>
          <cell r="D871" t="str">
            <v>42110-01-0002-000</v>
          </cell>
          <cell r="H871" t="str">
            <v>FONDO DE FISCALIZACION</v>
          </cell>
        </row>
        <row r="872">
          <cell r="A872">
            <v>53400</v>
          </cell>
          <cell r="B872">
            <v>81103</v>
          </cell>
          <cell r="C872" t="str">
            <v>42111-1-003</v>
          </cell>
          <cell r="D872" t="str">
            <v>42110-01-0003-000</v>
          </cell>
          <cell r="H872" t="str">
            <v xml:space="preserve">FONDO GENERAL DE PARTICIPACIONES </v>
          </cell>
        </row>
        <row r="873">
          <cell r="A873">
            <v>53500</v>
          </cell>
          <cell r="B873">
            <v>81104</v>
          </cell>
          <cell r="C873" t="str">
            <v>42111-1-004</v>
          </cell>
          <cell r="D873" t="str">
            <v>42110-01-0004-000</v>
          </cell>
          <cell r="H873" t="str">
            <v>IMP. ESP. S/PRODUC. Y SERV. ALC. TAB. Y CERVEZA</v>
          </cell>
        </row>
        <row r="874">
          <cell r="A874">
            <v>53501</v>
          </cell>
          <cell r="B874">
            <v>81105</v>
          </cell>
          <cell r="C874" t="str">
            <v>42111-1-005</v>
          </cell>
          <cell r="D874" t="str">
            <v>42110-01-0005-000</v>
          </cell>
          <cell r="H874" t="str">
            <v>IMP. ESP. S/PRODUC. Y SERV. ALC. TAB. Y CERVEZA EJERC.ANTERIORES</v>
          </cell>
        </row>
        <row r="875">
          <cell r="A875">
            <v>53600</v>
          </cell>
          <cell r="B875">
            <v>81106</v>
          </cell>
          <cell r="C875" t="str">
            <v>42111-1-006</v>
          </cell>
          <cell r="D875" t="str">
            <v>42110-01-0006-000</v>
          </cell>
          <cell r="H875" t="str">
            <v>FONDO DE FOMENTO MUNICIPAL</v>
          </cell>
        </row>
        <row r="876">
          <cell r="A876">
            <v>53700</v>
          </cell>
          <cell r="B876">
            <v>81107</v>
          </cell>
          <cell r="C876" t="str">
            <v>42111-1-007</v>
          </cell>
          <cell r="D876" t="str">
            <v>42110-01-0007-000</v>
          </cell>
          <cell r="H876" t="str">
            <v>FONDO DE FOMENTO AÑOS ANTERIORES</v>
          </cell>
        </row>
        <row r="877">
          <cell r="A877">
            <v>70200</v>
          </cell>
          <cell r="B877">
            <v>81108</v>
          </cell>
          <cell r="C877" t="str">
            <v>42111-1-008</v>
          </cell>
          <cell r="D877" t="str">
            <v>42110-01-0008-000</v>
          </cell>
          <cell r="H877" t="str">
            <v>ANTICIPO DE PARTICIPACIONES PARA EL EDO. Y MPIO.</v>
          </cell>
        </row>
        <row r="878">
          <cell r="A878">
            <v>70201</v>
          </cell>
          <cell r="B878">
            <v>81109</v>
          </cell>
          <cell r="C878" t="str">
            <v>42111-1-009</v>
          </cell>
          <cell r="D878" t="str">
            <v>42110-01-0009-000</v>
          </cell>
          <cell r="H878" t="str">
            <v>ANTICIPO EXTRAORDINARIO DE PARTICIPACIONES</v>
          </cell>
        </row>
        <row r="880">
          <cell r="B880">
            <v>82</v>
          </cell>
          <cell r="C880" t="str">
            <v>42121-0-000</v>
          </cell>
          <cell r="D880" t="str">
            <v>42120-00-0000-000</v>
          </cell>
          <cell r="F880" t="str">
            <v>APORTACIONES</v>
          </cell>
        </row>
        <row r="881">
          <cell r="B881">
            <v>821</v>
          </cell>
          <cell r="C881" t="str">
            <v>42121-1-000</v>
          </cell>
          <cell r="D881" t="str">
            <v>42120-01-0000-000</v>
          </cell>
          <cell r="G881" t="str">
            <v>APORTACIONES</v>
          </cell>
        </row>
        <row r="882">
          <cell r="A882">
            <v>59101</v>
          </cell>
          <cell r="B882">
            <v>82101</v>
          </cell>
          <cell r="C882" t="str">
            <v>42121-1-001</v>
          </cell>
          <cell r="D882" t="str">
            <v>42120-01-0001-000</v>
          </cell>
          <cell r="H882" t="str">
            <v>FORTALECIMIENTO A ENTIDADES FEDERATIVAS</v>
          </cell>
        </row>
        <row r="883">
          <cell r="A883">
            <v>59201</v>
          </cell>
          <cell r="B883">
            <v>82102</v>
          </cell>
          <cell r="C883" t="str">
            <v>42121-1-002</v>
          </cell>
          <cell r="D883" t="str">
            <v>42120-01-0002-000</v>
          </cell>
          <cell r="H883" t="str">
            <v>EDUCACION BASICA Y NORMAL</v>
          </cell>
        </row>
        <row r="884">
          <cell r="A884">
            <v>59202</v>
          </cell>
          <cell r="B884">
            <v>82103</v>
          </cell>
          <cell r="C884" t="str">
            <v>42121-1-003</v>
          </cell>
          <cell r="D884" t="str">
            <v>42120-01-0003-000</v>
          </cell>
          <cell r="H884" t="str">
            <v>ALTA CARGA EDUCATIVA</v>
          </cell>
        </row>
        <row r="885">
          <cell r="A885">
            <v>59203</v>
          </cell>
          <cell r="B885">
            <v>82104</v>
          </cell>
          <cell r="C885" t="str">
            <v>42121-1-004</v>
          </cell>
          <cell r="D885" t="str">
            <v>42120-01-0004-000</v>
          </cell>
          <cell r="H885" t="str">
            <v>SERVICIOS DE SALUD</v>
          </cell>
        </row>
        <row r="886">
          <cell r="A886">
            <v>59204</v>
          </cell>
          <cell r="B886">
            <v>82105</v>
          </cell>
          <cell r="C886" t="str">
            <v>42121-1-005</v>
          </cell>
          <cell r="D886" t="str">
            <v>42120-01-0005-000</v>
          </cell>
          <cell r="H886" t="str">
            <v>INFRAESTRUCTURA SOCIAL ESTATAL (FISE)</v>
          </cell>
        </row>
        <row r="887">
          <cell r="A887">
            <v>59205</v>
          </cell>
          <cell r="B887">
            <v>82106</v>
          </cell>
          <cell r="C887" t="str">
            <v>42121-1-006</v>
          </cell>
          <cell r="D887" t="str">
            <v>42120-01-0006-000</v>
          </cell>
          <cell r="H887" t="str">
            <v>INFRAESTRUCTURA SOCIAL MUNICIPAL (FISM)</v>
          </cell>
        </row>
        <row r="888">
          <cell r="A888">
            <v>59206</v>
          </cell>
          <cell r="B888">
            <v>82107</v>
          </cell>
          <cell r="C888" t="str">
            <v>42121-1-007</v>
          </cell>
          <cell r="D888" t="str">
            <v>42120-01-0007-000</v>
          </cell>
          <cell r="H888" t="str">
            <v>FORTALECIMIENTO DE LOS MUNICIPIOS (FORTAMUN)</v>
          </cell>
        </row>
        <row r="889">
          <cell r="A889">
            <v>59207</v>
          </cell>
          <cell r="B889">
            <v>82108</v>
          </cell>
          <cell r="C889" t="str">
            <v>42121-1-008</v>
          </cell>
          <cell r="D889" t="str">
            <v>42120-01-0008-000</v>
          </cell>
          <cell r="H889" t="str">
            <v>ASISTENCIA SOCIAL</v>
          </cell>
        </row>
        <row r="890">
          <cell r="A890">
            <v>59208</v>
          </cell>
          <cell r="B890">
            <v>82109</v>
          </cell>
          <cell r="C890" t="str">
            <v>42121-1-009</v>
          </cell>
          <cell r="D890" t="str">
            <v>42120-01-0009-000</v>
          </cell>
          <cell r="H890" t="str">
            <v>INFRAESTRUCTURA EDUCATIVA BASICA</v>
          </cell>
        </row>
        <row r="891">
          <cell r="A891">
            <v>59209</v>
          </cell>
          <cell r="B891">
            <v>82110</v>
          </cell>
          <cell r="C891" t="str">
            <v>42121-1-010</v>
          </cell>
          <cell r="D891" t="str">
            <v>42120-01-0010-000</v>
          </cell>
          <cell r="H891" t="str">
            <v>INFRAESTRUCTURA EDUCATIVA SUPERIOR</v>
          </cell>
        </row>
        <row r="892">
          <cell r="A892">
            <v>59210</v>
          </cell>
          <cell r="B892">
            <v>82111</v>
          </cell>
          <cell r="C892" t="str">
            <v>42121-1-011</v>
          </cell>
          <cell r="D892" t="str">
            <v>42120-01-0011-000</v>
          </cell>
          <cell r="H892" t="str">
            <v>EDUCACION TECNOLOGICA (FAETA)</v>
          </cell>
        </row>
        <row r="893">
          <cell r="A893">
            <v>59211</v>
          </cell>
          <cell r="B893">
            <v>82112</v>
          </cell>
          <cell r="C893" t="str">
            <v>42121-1-012</v>
          </cell>
          <cell r="D893" t="str">
            <v>42120-01-0012-000</v>
          </cell>
          <cell r="H893" t="str">
            <v>EDUCACION DE ADULTOS</v>
          </cell>
        </row>
        <row r="894">
          <cell r="A894">
            <v>59212</v>
          </cell>
          <cell r="B894">
            <v>82113</v>
          </cell>
          <cell r="C894" t="str">
            <v>42121-1-013</v>
          </cell>
          <cell r="D894" t="str">
            <v>42120-01-0013-000</v>
          </cell>
          <cell r="H894" t="str">
            <v>SEGURIDAD PUBLICA</v>
          </cell>
        </row>
        <row r="895">
          <cell r="A895">
            <v>59213</v>
          </cell>
          <cell r="B895">
            <v>82114</v>
          </cell>
          <cell r="C895" t="str">
            <v>42121-1-014</v>
          </cell>
          <cell r="D895" t="str">
            <v>42120-01-0014-000</v>
          </cell>
          <cell r="H895" t="str">
            <v>APORTACIONES FEDERALES CARRERA MAGISTERIAL</v>
          </cell>
        </row>
        <row r="896">
          <cell r="A896">
            <v>59214</v>
          </cell>
          <cell r="B896">
            <v>82115</v>
          </cell>
          <cell r="C896" t="str">
            <v>42121-1-015</v>
          </cell>
          <cell r="D896" t="str">
            <v>42120-01-0015-000</v>
          </cell>
          <cell r="H896" t="str">
            <v>APORTACIONES FEDERALES CARRERA MAGISTERIAL EJERCICIOS ANTERIORES</v>
          </cell>
        </row>
        <row r="898">
          <cell r="B898">
            <v>83</v>
          </cell>
          <cell r="C898" t="str">
            <v>42131-0-000</v>
          </cell>
          <cell r="D898" t="str">
            <v>42130-00-0000-000</v>
          </cell>
          <cell r="F898" t="str">
            <v>CONVENIOS</v>
          </cell>
        </row>
        <row r="899">
          <cell r="B899">
            <v>831</v>
          </cell>
          <cell r="C899" t="str">
            <v>42131-1-000</v>
          </cell>
          <cell r="D899" t="str">
            <v>42130-01-0000-000</v>
          </cell>
          <cell r="G899" t="str">
            <v>CONVENIOS</v>
          </cell>
        </row>
        <row r="900">
          <cell r="A900">
            <v>59301</v>
          </cell>
          <cell r="B900">
            <v>83101</v>
          </cell>
          <cell r="C900" t="str">
            <v>42131-1-001</v>
          </cell>
          <cell r="D900" t="str">
            <v>42130-01-0001-000</v>
          </cell>
          <cell r="H900" t="str">
            <v>UNIVERSIDAD AUTONOMA DE NUEVO LEON</v>
          </cell>
        </row>
        <row r="901">
          <cell r="A901">
            <v>59302</v>
          </cell>
          <cell r="B901">
            <v>83102</v>
          </cell>
          <cell r="C901" t="str">
            <v>42131-1-002</v>
          </cell>
          <cell r="D901" t="str">
            <v>42130-01-0002-000</v>
          </cell>
          <cell r="H901" t="str">
            <v>APORTACIONES DIVERSAS</v>
          </cell>
        </row>
        <row r="902">
          <cell r="A902">
            <v>59304</v>
          </cell>
          <cell r="B902">
            <v>83103</v>
          </cell>
          <cell r="C902" t="str">
            <v>42131-1-003</v>
          </cell>
          <cell r="D902" t="str">
            <v>42130-01-0003-000</v>
          </cell>
          <cell r="H902" t="str">
            <v>CONAGUA</v>
          </cell>
        </row>
        <row r="903">
          <cell r="A903">
            <v>59305</v>
          </cell>
          <cell r="B903">
            <v>83104</v>
          </cell>
          <cell r="C903" t="str">
            <v>42131-1-004</v>
          </cell>
          <cell r="D903" t="str">
            <v>42130-01-0004-000</v>
          </cell>
          <cell r="H903" t="str">
            <v>CAPUFE</v>
          </cell>
        </row>
        <row r="904">
          <cell r="A904">
            <v>59312</v>
          </cell>
          <cell r="B904">
            <v>83105</v>
          </cell>
          <cell r="C904" t="str">
            <v>42131-1-005</v>
          </cell>
          <cell r="D904" t="str">
            <v>42130-01-0005-000</v>
          </cell>
          <cell r="H904" t="str">
            <v>INFRAESTRUCTURA EDUCATIVA NIVEL MEDIO SUPERIOR</v>
          </cell>
        </row>
        <row r="905">
          <cell r="A905">
            <v>59313</v>
          </cell>
          <cell r="B905">
            <v>83106</v>
          </cell>
          <cell r="C905" t="str">
            <v>42131-1-006</v>
          </cell>
          <cell r="D905" t="str">
            <v>42130-01-0006-000</v>
          </cell>
          <cell r="H905" t="str">
            <v>COMISION NACIONAL FORESTAL</v>
          </cell>
        </row>
        <row r="906">
          <cell r="A906">
            <v>59314</v>
          </cell>
          <cell r="B906">
            <v>83107</v>
          </cell>
          <cell r="C906" t="str">
            <v>42131-1-007</v>
          </cell>
          <cell r="D906" t="str">
            <v>42130-01-0007-000</v>
          </cell>
          <cell r="H906" t="str">
            <v>PROGRAMA TECNOLOGIAS EDUCATIVAS Y DE LA INFORMACION</v>
          </cell>
        </row>
        <row r="907">
          <cell r="A907">
            <v>59316</v>
          </cell>
          <cell r="B907">
            <v>83108</v>
          </cell>
          <cell r="C907" t="str">
            <v>42131-1-008</v>
          </cell>
          <cell r="D907" t="str">
            <v>42130-01-0008-000</v>
          </cell>
          <cell r="H907" t="str">
            <v>CENTRO DE DESARROLLO INFANTIL (CENDIS)</v>
          </cell>
        </row>
        <row r="908">
          <cell r="A908">
            <v>59320</v>
          </cell>
          <cell r="B908">
            <v>83109</v>
          </cell>
          <cell r="C908" t="str">
            <v>42131-1-009</v>
          </cell>
          <cell r="D908" t="str">
            <v>42130-01-0009-000</v>
          </cell>
          <cell r="H908" t="str">
            <v>INFRAESTRUCTURA EDUCATIVA (CAPFCE)</v>
          </cell>
        </row>
        <row r="909">
          <cell r="A909">
            <v>59321</v>
          </cell>
          <cell r="B909">
            <v>83110</v>
          </cell>
          <cell r="C909" t="str">
            <v>42131-1-010</v>
          </cell>
          <cell r="D909" t="str">
            <v>42130-01-0010-000</v>
          </cell>
          <cell r="H909" t="str">
            <v>OTROS SECRETARIA DE EDUCACION PUBLICA</v>
          </cell>
        </row>
        <row r="910">
          <cell r="A910">
            <v>59324</v>
          </cell>
          <cell r="B910">
            <v>83111</v>
          </cell>
          <cell r="C910" t="str">
            <v>42131-1-011</v>
          </cell>
          <cell r="D910" t="str">
            <v>42130-01-0011-000</v>
          </cell>
          <cell r="H910" t="str">
            <v>FONDO METROPOLITANO</v>
          </cell>
        </row>
        <row r="911">
          <cell r="A911">
            <v>59325</v>
          </cell>
          <cell r="B911">
            <v>83112</v>
          </cell>
          <cell r="C911" t="str">
            <v>42131-1-012</v>
          </cell>
          <cell r="D911" t="str">
            <v>42130-01-0012-000</v>
          </cell>
          <cell r="H911" t="str">
            <v>PROGRAMA DESARROLLO REGIONAL</v>
          </cell>
        </row>
        <row r="912">
          <cell r="A912">
            <v>59326</v>
          </cell>
          <cell r="B912">
            <v>83113</v>
          </cell>
          <cell r="C912" t="str">
            <v>42131-1-013</v>
          </cell>
          <cell r="D912" t="str">
            <v>42130-01-0013-000</v>
          </cell>
          <cell r="H912" t="str">
            <v>PROGRAMAS SERVICIOS DE SALUD</v>
          </cell>
        </row>
        <row r="913">
          <cell r="A913">
            <v>59329</v>
          </cell>
          <cell r="B913">
            <v>83114</v>
          </cell>
          <cell r="C913" t="str">
            <v>42131-1-014</v>
          </cell>
          <cell r="D913" t="str">
            <v>42130-01-0014-000</v>
          </cell>
          <cell r="H913" t="str">
            <v>SEGURIDAD PUBLICA SUBSIDIO MUNICIPIO MONTERREY RAMO 36</v>
          </cell>
        </row>
        <row r="914">
          <cell r="A914">
            <v>59330</v>
          </cell>
          <cell r="B914">
            <v>83115</v>
          </cell>
          <cell r="C914" t="str">
            <v>42131-1-015</v>
          </cell>
          <cell r="D914" t="str">
            <v>42130-01-0015-000</v>
          </cell>
          <cell r="H914" t="str">
            <v>(CECYTE) COLEGIO DE ESTUDIOS CIENT. Y TEC.</v>
          </cell>
        </row>
        <row r="915">
          <cell r="A915">
            <v>59331</v>
          </cell>
          <cell r="B915">
            <v>83116</v>
          </cell>
          <cell r="C915" t="str">
            <v>42131-1-016</v>
          </cell>
          <cell r="D915" t="str">
            <v>42130-01-0016-000</v>
          </cell>
          <cell r="H915" t="str">
            <v>(ICET) INST. DE CAP. Y EDUCACION P/EL TRABAJO</v>
          </cell>
        </row>
        <row r="916">
          <cell r="A916">
            <v>59332</v>
          </cell>
          <cell r="B916">
            <v>83117</v>
          </cell>
          <cell r="C916" t="str">
            <v>42131-1-017</v>
          </cell>
          <cell r="D916" t="str">
            <v>42130-01-0017-000</v>
          </cell>
          <cell r="H916" t="str">
            <v>PROGRAMA DE ACTUALIZACION Y REGISTRO(PAR)</v>
          </cell>
        </row>
        <row r="917">
          <cell r="A917">
            <v>59333</v>
          </cell>
          <cell r="B917">
            <v>83118</v>
          </cell>
          <cell r="C917" t="str">
            <v>42131-1-018</v>
          </cell>
          <cell r="D917" t="str">
            <v>42130-01-0018-000</v>
          </cell>
          <cell r="H917" t="str">
            <v>FONDO NAL. INFRA. (FONADIN)</v>
          </cell>
        </row>
        <row r="918">
          <cell r="A918">
            <v>59334</v>
          </cell>
          <cell r="B918">
            <v>83119</v>
          </cell>
          <cell r="C918" t="str">
            <v>42131-1-019</v>
          </cell>
          <cell r="D918" t="str">
            <v>42130-01-0019-000</v>
          </cell>
          <cell r="H918" t="str">
            <v>FONDO P/LA RECONSTRUCCION DE ENTID. FED.(FONAREC)</v>
          </cell>
        </row>
        <row r="919">
          <cell r="A919">
            <v>59335</v>
          </cell>
          <cell r="B919">
            <v>83120</v>
          </cell>
          <cell r="D919" t="str">
            <v>42130-01-0020-000</v>
          </cell>
          <cell r="H919" t="str">
            <v>CONV. PROGRAMA SEGURO POPULAR</v>
          </cell>
        </row>
        <row r="921">
          <cell r="B921">
            <v>9</v>
          </cell>
          <cell r="C921" t="str">
            <v>42200-0-000</v>
          </cell>
          <cell r="D921" t="str">
            <v>42200-00-0000-000</v>
          </cell>
          <cell r="E921" t="str">
            <v>TRANSFERENCIAS, ASIGNACIONES, SUBSIDIOS Y OTRAS AYUDAS</v>
          </cell>
        </row>
        <row r="923">
          <cell r="B923">
            <v>91</v>
          </cell>
          <cell r="C923" t="str">
            <v>42211-0-000</v>
          </cell>
          <cell r="D923" t="str">
            <v>42210-00-0000-000</v>
          </cell>
          <cell r="F923" t="str">
            <v>TRANSFERENCIAS INTERNAS Y ASIGNACIONES AL SECTOR PUBLICO</v>
          </cell>
        </row>
        <row r="924">
          <cell r="B924">
            <v>911</v>
          </cell>
          <cell r="C924" t="str">
            <v>42211-1-000</v>
          </cell>
          <cell r="D924" t="str">
            <v>42210-01-0000-000</v>
          </cell>
          <cell r="G924" t="str">
            <v>TRANSFERENCIAS</v>
          </cell>
        </row>
        <row r="925">
          <cell r="A925">
            <v>59303</v>
          </cell>
          <cell r="B925">
            <v>91101</v>
          </cell>
          <cell r="C925" t="str">
            <v>42211-1-001</v>
          </cell>
          <cell r="D925" t="str">
            <v>42210-01-0001-000</v>
          </cell>
          <cell r="H925" t="str">
            <v>PROGRAMAS SECRETARIA DE DESARROLLO SUSTENTABLE</v>
          </cell>
        </row>
        <row r="926">
          <cell r="A926">
            <v>59309</v>
          </cell>
          <cell r="B926">
            <v>91102</v>
          </cell>
          <cell r="C926" t="str">
            <v>42211-1-002</v>
          </cell>
          <cell r="D926" t="str">
            <v>42210-01-0002-000</v>
          </cell>
          <cell r="H926" t="str">
            <v>ALIMENTO REOS FEDERALES (SOCORRO DE LEY)</v>
          </cell>
        </row>
        <row r="927">
          <cell r="A927">
            <v>59310</v>
          </cell>
          <cell r="B927">
            <v>91103</v>
          </cell>
          <cell r="C927" t="str">
            <v>42211-1-003</v>
          </cell>
          <cell r="D927" t="str">
            <v>42210-01-0003-000</v>
          </cell>
          <cell r="H927" t="str">
            <v>FONDO DE APOYO A LA MICRO PEQ. Y MEDIANA EMPRESA</v>
          </cell>
        </row>
        <row r="928">
          <cell r="A928">
            <v>59311</v>
          </cell>
          <cell r="B928">
            <v>91104</v>
          </cell>
          <cell r="C928" t="str">
            <v>42211-1-004</v>
          </cell>
          <cell r="D928" t="str">
            <v>42210-01-0004-000</v>
          </cell>
          <cell r="H928" t="str">
            <v>FONDO DE FOMENTO A LA INTEGRACION DE CADENAS PRODUCTIVAS</v>
          </cell>
        </row>
        <row r="929">
          <cell r="A929">
            <v>59315</v>
          </cell>
          <cell r="B929">
            <v>91105</v>
          </cell>
          <cell r="C929" t="str">
            <v>42211-1-005</v>
          </cell>
          <cell r="D929" t="str">
            <v>42210-01-0005-000</v>
          </cell>
          <cell r="H929" t="str">
            <v>FIDEICOMISO INFRAESTRUCTURA DE LOS ESTADOS</v>
          </cell>
        </row>
        <row r="930">
          <cell r="A930">
            <v>59317</v>
          </cell>
          <cell r="B930">
            <v>91106</v>
          </cell>
          <cell r="C930" t="str">
            <v>42211-1-006</v>
          </cell>
          <cell r="D930" t="str">
            <v>42210-01-0006-000</v>
          </cell>
          <cell r="H930" t="str">
            <v>FIDEICOMISO INFRAESTRUCTURA DE LOS ESTADOS PTE. AÑO</v>
          </cell>
        </row>
        <row r="931">
          <cell r="A931">
            <v>59319</v>
          </cell>
          <cell r="B931">
            <v>91107</v>
          </cell>
          <cell r="C931" t="str">
            <v>42211-1-007</v>
          </cell>
          <cell r="D931" t="str">
            <v>42210-01-0007-000</v>
          </cell>
          <cell r="H931" t="str">
            <v>FONDO DE EST. DE ING. DE LAS ENTIDADES FED.</v>
          </cell>
        </row>
        <row r="932">
          <cell r="A932">
            <v>59322</v>
          </cell>
          <cell r="B932">
            <v>91108</v>
          </cell>
          <cell r="C932" t="str">
            <v>42211-1-008</v>
          </cell>
          <cell r="D932" t="str">
            <v>42210-01-0008-000</v>
          </cell>
          <cell r="H932" t="str">
            <v>FONDO DE EST.DE INGRESOS ENT. FED. EJERCICIO ANTERIORES</v>
          </cell>
        </row>
        <row r="933">
          <cell r="A933">
            <v>59323</v>
          </cell>
          <cell r="B933">
            <v>91109</v>
          </cell>
          <cell r="C933" t="str">
            <v>42211-1-009</v>
          </cell>
          <cell r="D933" t="str">
            <v>42210-01-0009-000</v>
          </cell>
          <cell r="H933" t="str">
            <v>APOYO FINANCIERO TRANSITORIO</v>
          </cell>
        </row>
        <row r="934">
          <cell r="A934">
            <v>59327</v>
          </cell>
          <cell r="B934">
            <v>91110</v>
          </cell>
          <cell r="C934" t="str">
            <v>42211-1-010</v>
          </cell>
          <cell r="D934" t="str">
            <v>42210-01-0010-000</v>
          </cell>
          <cell r="H934" t="str">
            <v>PROGRAMA PARA LA FISCALIZACION DEL GASTO FEDERALIZADO (PROFIS)</v>
          </cell>
        </row>
        <row r="935">
          <cell r="A935">
            <v>59328</v>
          </cell>
          <cell r="B935">
            <v>91111</v>
          </cell>
          <cell r="C935" t="str">
            <v>42211-1-011</v>
          </cell>
          <cell r="D935" t="str">
            <v>42210-01-0011-000</v>
          </cell>
          <cell r="H935" t="str">
            <v>PROGRAMA PARA EL DESARROLLO INDUSTRIAL SOFTWARE (PROSOFT)</v>
          </cell>
        </row>
        <row r="936">
          <cell r="A936">
            <v>59400</v>
          </cell>
          <cell r="B936">
            <v>91112</v>
          </cell>
          <cell r="C936" t="str">
            <v>42211-1-012</v>
          </cell>
          <cell r="D936" t="str">
            <v>42210-01-0012-000</v>
          </cell>
          <cell r="H936" t="str">
            <v>DEVOLUCION DE APORTACIONES FEDERALES</v>
          </cell>
        </row>
        <row r="938">
          <cell r="B938">
            <v>92</v>
          </cell>
          <cell r="C938" t="str">
            <v>42221-0-000</v>
          </cell>
          <cell r="D938" t="str">
            <v>42220-00-0000-000</v>
          </cell>
          <cell r="F938" t="str">
            <v>TRANSFERENCIAS AL RESTO DEL SECTOR PUBLICO</v>
          </cell>
        </row>
        <row r="940">
          <cell r="B940">
            <v>93</v>
          </cell>
          <cell r="C940" t="str">
            <v>42231-0-000</v>
          </cell>
          <cell r="D940" t="str">
            <v>42230-00-0000-000</v>
          </cell>
          <cell r="F940" t="str">
            <v>SUBSIDIOS Y SUBVENCIONES</v>
          </cell>
        </row>
        <row r="942">
          <cell r="B942">
            <v>94</v>
          </cell>
          <cell r="C942" t="str">
            <v>42241-0-000</v>
          </cell>
          <cell r="D942" t="str">
            <v>42240-00-0000-000</v>
          </cell>
          <cell r="F942" t="str">
            <v>AYUDAS SOCIALES</v>
          </cell>
        </row>
        <row r="943">
          <cell r="B943">
            <v>941</v>
          </cell>
          <cell r="C943" t="str">
            <v>42241-1-000</v>
          </cell>
          <cell r="D943" t="str">
            <v>42240-01-0000-000</v>
          </cell>
          <cell r="G943" t="str">
            <v>AYUDAS SOCIALES</v>
          </cell>
        </row>
        <row r="944">
          <cell r="A944">
            <v>59306</v>
          </cell>
          <cell r="B944">
            <v>94101</v>
          </cell>
          <cell r="C944" t="str">
            <v>42241-1-001</v>
          </cell>
          <cell r="D944" t="str">
            <v>42240-01-0001-000</v>
          </cell>
          <cell r="H944" t="str">
            <v>BECAS PROBECAT</v>
          </cell>
        </row>
        <row r="945">
          <cell r="A945">
            <v>59307</v>
          </cell>
          <cell r="B945">
            <v>94102</v>
          </cell>
          <cell r="C945" t="str">
            <v>42241-1-002</v>
          </cell>
          <cell r="D945" t="str">
            <v>42240-01-0002-000</v>
          </cell>
          <cell r="H945" t="str">
            <v>BECAS PROFSNE</v>
          </cell>
        </row>
        <row r="946">
          <cell r="A946">
            <v>59308</v>
          </cell>
          <cell r="B946">
            <v>94103</v>
          </cell>
          <cell r="C946" t="str">
            <v>42241-1-003</v>
          </cell>
          <cell r="D946" t="str">
            <v>42240-01-0003-000</v>
          </cell>
          <cell r="H946" t="str">
            <v>FIDEICOMISO DE APOYO A LOS AHORRADORES</v>
          </cell>
        </row>
        <row r="948">
          <cell r="B948">
            <v>95</v>
          </cell>
          <cell r="C948" t="str">
            <v>42251-0-000</v>
          </cell>
          <cell r="D948" t="str">
            <v>42250-00-0000-000</v>
          </cell>
          <cell r="F948" t="str">
            <v>PENSIONES Y JUBILACIONES</v>
          </cell>
        </row>
        <row r="950">
          <cell r="B950">
            <v>96</v>
          </cell>
          <cell r="F950" t="str">
            <v>TRANSFERENCIAS A FIDEICOMISOS, MANDATOS Y ANALOGOS</v>
          </cell>
        </row>
        <row r="952">
          <cell r="E952" t="str">
            <v>INGRESOS DERIVADOS DE FINANCIAMIENTOS</v>
          </cell>
        </row>
        <row r="953">
          <cell r="B953">
            <v>0</v>
          </cell>
        </row>
        <row r="955">
          <cell r="B955" t="str">
            <v>01</v>
          </cell>
          <cell r="F955" t="str">
            <v>ENDEUDAMIENTO INTERNO</v>
          </cell>
        </row>
        <row r="957">
          <cell r="A957">
            <v>47000</v>
          </cell>
          <cell r="B957">
            <v>97101</v>
          </cell>
          <cell r="C957" t="str">
            <v>22311-3-001</v>
          </cell>
          <cell r="D957" t="str">
            <v>22310-03-0001-000</v>
          </cell>
          <cell r="H957" t="str">
            <v>FINANCIAMIENTO PUBLICO</v>
          </cell>
        </row>
        <row r="959">
          <cell r="B959" t="str">
            <v>02</v>
          </cell>
          <cell r="F959" t="str">
            <v>ENDEUDAMIENTO EXTERNO</v>
          </cell>
        </row>
      </sheetData>
      <sheetData sheetId="2" refreshError="1">
        <row r="1">
          <cell r="A1" t="str">
            <v>PARTIDA NORMAL</v>
          </cell>
          <cell r="B1" t="str">
            <v>PARTIDA NUEVA</v>
          </cell>
          <cell r="C1" t="str">
            <v>PARTIDA CONTABLE</v>
          </cell>
          <cell r="E1" t="str">
            <v>RECAUDACIÓN DE INGRESOS MENSUAL Y ACUMULADO</v>
          </cell>
        </row>
        <row r="2">
          <cell r="E2" t="str">
            <v>Estado de Ingresos del 1o. de Enero al 31 de Agosto del 2012</v>
          </cell>
          <cell r="AE2" t="str">
            <v>PREVIO 3</v>
          </cell>
        </row>
        <row r="3">
          <cell r="D3" t="str">
            <v>PARTIDA</v>
          </cell>
          <cell r="G3" t="str">
            <v>NOMBRE</v>
          </cell>
          <cell r="H3" t="str">
            <v>ENERO</v>
          </cell>
          <cell r="I3" t="str">
            <v>FEBRERO</v>
          </cell>
          <cell r="J3" t="str">
            <v>MARZO</v>
          </cell>
          <cell r="K3" t="str">
            <v>1er TRIMESTRE</v>
          </cell>
          <cell r="L3" t="str">
            <v>ABRIL</v>
          </cell>
          <cell r="M3" t="str">
            <v>MAYO</v>
          </cell>
          <cell r="N3" t="str">
            <v>JUNIO</v>
          </cell>
          <cell r="O3" t="str">
            <v>2do TRIMESTRE</v>
          </cell>
          <cell r="P3" t="str">
            <v>JULIO</v>
          </cell>
          <cell r="Q3" t="str">
            <v>AGOSTO</v>
          </cell>
          <cell r="R3" t="str">
            <v>SEPTIEMBRE</v>
          </cell>
          <cell r="S3" t="str">
            <v>3er TRIMESTRE</v>
          </cell>
          <cell r="T3" t="str">
            <v>OCTUBRE</v>
          </cell>
          <cell r="U3" t="str">
            <v>NOVIEMBRE</v>
          </cell>
          <cell r="V3" t="str">
            <v>DICIEMBRE</v>
          </cell>
          <cell r="W3" t="str">
            <v>4to TRIMESTRE</v>
          </cell>
          <cell r="X3" t="str">
            <v>ACUMULADO</v>
          </cell>
          <cell r="AA3" t="str">
            <v>DIF</v>
          </cell>
          <cell r="AB3" t="str">
            <v xml:space="preserve">ACUMULADO </v>
          </cell>
          <cell r="AE3" t="str">
            <v>Partida</v>
          </cell>
          <cell r="AG3" t="str">
            <v>Nombre</v>
          </cell>
          <cell r="AH3" t="str">
            <v>Mensual</v>
          </cell>
          <cell r="AI3" t="str">
            <v>Acumulado</v>
          </cell>
        </row>
        <row r="4">
          <cell r="A4">
            <v>0</v>
          </cell>
          <cell r="B4" t="e">
            <v>#N/A</v>
          </cell>
          <cell r="C4" t="e">
            <v>#N/A</v>
          </cell>
          <cell r="D4">
            <v>0</v>
          </cell>
          <cell r="G4" t="str">
            <v>I  M  P  U  E  S  T  O  S</v>
          </cell>
          <cell r="H4">
            <v>0</v>
          </cell>
          <cell r="I4">
            <v>0</v>
          </cell>
          <cell r="J4">
            <v>0</v>
          </cell>
          <cell r="K4">
            <v>0</v>
          </cell>
          <cell r="L4">
            <v>0</v>
          </cell>
          <cell r="M4">
            <v>0</v>
          </cell>
          <cell r="N4">
            <v>0</v>
          </cell>
          <cell r="O4">
            <v>0</v>
          </cell>
          <cell r="P4">
            <v>0</v>
          </cell>
          <cell r="Q4">
            <v>0</v>
          </cell>
          <cell r="S4">
            <v>0</v>
          </cell>
          <cell r="W4">
            <v>0</v>
          </cell>
          <cell r="X4">
            <v>0</v>
          </cell>
          <cell r="AA4">
            <v>0</v>
          </cell>
          <cell r="AB4">
            <v>0</v>
          </cell>
          <cell r="AE4">
            <v>0</v>
          </cell>
          <cell r="AF4">
            <v>0</v>
          </cell>
          <cell r="AG4" t="str">
            <v>I  M  P  U  E  S  T  O  S</v>
          </cell>
          <cell r="AH4">
            <v>0</v>
          </cell>
          <cell r="AI4">
            <v>0</v>
          </cell>
        </row>
        <row r="5">
          <cell r="A5">
            <v>12500</v>
          </cell>
          <cell r="B5">
            <v>15101</v>
          </cell>
          <cell r="C5" t="str">
            <v>41151-1-001</v>
          </cell>
          <cell r="D5">
            <v>12500</v>
          </cell>
          <cell r="E5">
            <v>125</v>
          </cell>
          <cell r="F5">
            <v>0</v>
          </cell>
          <cell r="G5" t="str">
            <v>S O B R E   N O M I N A S</v>
          </cell>
          <cell r="H5">
            <v>382913310.25999999</v>
          </cell>
          <cell r="I5">
            <v>237297067.90000001</v>
          </cell>
          <cell r="J5">
            <v>245842624.69999999</v>
          </cell>
          <cell r="K5">
            <v>866053002.8599999</v>
          </cell>
          <cell r="L5">
            <v>296411755.94999999</v>
          </cell>
          <cell r="M5">
            <v>250016014.09</v>
          </cell>
          <cell r="N5">
            <v>267165747.90000001</v>
          </cell>
          <cell r="O5">
            <v>813593517.93999994</v>
          </cell>
          <cell r="P5">
            <v>248651208.12</v>
          </cell>
          <cell r="Q5">
            <v>267189358.16999999</v>
          </cell>
          <cell r="S5">
            <v>515840566.28999996</v>
          </cell>
          <cell r="W5">
            <v>0</v>
          </cell>
          <cell r="X5">
            <v>2195487087.0900002</v>
          </cell>
          <cell r="AA5">
            <v>0</v>
          </cell>
          <cell r="AB5">
            <v>2195487087.0900002</v>
          </cell>
          <cell r="AE5">
            <v>125</v>
          </cell>
          <cell r="AF5">
            <v>0</v>
          </cell>
          <cell r="AG5" t="str">
            <v>S O B R E   N O M I N A S</v>
          </cell>
          <cell r="AH5">
            <v>267189358.16999999</v>
          </cell>
          <cell r="AI5">
            <v>2195487087.0900002</v>
          </cell>
        </row>
        <row r="6">
          <cell r="A6">
            <v>12502</v>
          </cell>
          <cell r="B6">
            <v>15103</v>
          </cell>
          <cell r="C6" t="str">
            <v>41151-1-003</v>
          </cell>
          <cell r="D6">
            <v>12502</v>
          </cell>
          <cell r="E6">
            <v>125</v>
          </cell>
          <cell r="F6">
            <v>2</v>
          </cell>
          <cell r="G6" t="str">
            <v>I.S.N. ACTOS DE FISCALIZACION</v>
          </cell>
          <cell r="H6">
            <v>413359</v>
          </cell>
          <cell r="I6">
            <v>121180</v>
          </cell>
          <cell r="J6">
            <v>584880</v>
          </cell>
          <cell r="K6">
            <v>1119419</v>
          </cell>
          <cell r="L6">
            <v>134028</v>
          </cell>
          <cell r="M6">
            <v>305855.99</v>
          </cell>
          <cell r="N6">
            <v>997577.97</v>
          </cell>
          <cell r="O6">
            <v>1437461.96</v>
          </cell>
          <cell r="P6">
            <v>574422.44999999995</v>
          </cell>
          <cell r="Q6">
            <v>0</v>
          </cell>
          <cell r="S6">
            <v>574422.44999999995</v>
          </cell>
          <cell r="W6">
            <v>0</v>
          </cell>
          <cell r="X6">
            <v>3131303.41</v>
          </cell>
          <cell r="AA6">
            <v>0</v>
          </cell>
          <cell r="AB6">
            <v>3131303.41</v>
          </cell>
          <cell r="AE6">
            <v>125</v>
          </cell>
          <cell r="AF6">
            <v>2</v>
          </cell>
          <cell r="AG6" t="str">
            <v>I.S.N. ACTOS DE FISCALIZACION</v>
          </cell>
          <cell r="AH6">
            <v>0</v>
          </cell>
          <cell r="AI6">
            <v>3131303.41</v>
          </cell>
        </row>
        <row r="7">
          <cell r="A7">
            <v>12503</v>
          </cell>
          <cell r="B7">
            <v>15108</v>
          </cell>
          <cell r="C7" t="str">
            <v>41151-1-008</v>
          </cell>
          <cell r="D7">
            <v>12503</v>
          </cell>
          <cell r="E7">
            <v>125</v>
          </cell>
          <cell r="F7">
            <v>3</v>
          </cell>
          <cell r="G7" t="str">
            <v>ACTUALIZACION DE ISN ACTOS FIS.</v>
          </cell>
          <cell r="H7">
            <v>29302</v>
          </cell>
          <cell r="I7">
            <v>18749</v>
          </cell>
          <cell r="J7">
            <v>69618</v>
          </cell>
          <cell r="K7">
            <v>117669</v>
          </cell>
          <cell r="L7">
            <v>15613</v>
          </cell>
          <cell r="M7">
            <v>21199.02</v>
          </cell>
          <cell r="N7">
            <v>16228.19</v>
          </cell>
          <cell r="O7">
            <v>53040.210000000006</v>
          </cell>
          <cell r="P7">
            <v>60852.82</v>
          </cell>
          <cell r="Q7">
            <v>0</v>
          </cell>
          <cell r="S7">
            <v>60852.82</v>
          </cell>
          <cell r="W7">
            <v>0</v>
          </cell>
          <cell r="X7">
            <v>231562.03</v>
          </cell>
          <cell r="AA7">
            <v>0</v>
          </cell>
          <cell r="AB7">
            <v>231562.03</v>
          </cell>
          <cell r="AE7">
            <v>125</v>
          </cell>
          <cell r="AF7">
            <v>3</v>
          </cell>
          <cell r="AG7" t="str">
            <v>ACTUALIZACION DE ISN ACTOS FIS.</v>
          </cell>
          <cell r="AH7">
            <v>0</v>
          </cell>
          <cell r="AI7">
            <v>231562.03</v>
          </cell>
        </row>
        <row r="8">
          <cell r="A8">
            <v>12504</v>
          </cell>
          <cell r="B8">
            <v>15109</v>
          </cell>
          <cell r="C8" t="str">
            <v>41151-1-009</v>
          </cell>
          <cell r="D8">
            <v>12504</v>
          </cell>
          <cell r="E8">
            <v>125</v>
          </cell>
          <cell r="F8">
            <v>4</v>
          </cell>
          <cell r="G8" t="str">
            <v>ACTUALIZACION DE I.S.N.</v>
          </cell>
          <cell r="H8">
            <v>96405.7</v>
          </cell>
          <cell r="I8">
            <v>164991.01</v>
          </cell>
          <cell r="J8">
            <v>148419.04999999999</v>
          </cell>
          <cell r="K8">
            <v>409815.76</v>
          </cell>
          <cell r="L8">
            <v>131758.37</v>
          </cell>
          <cell r="M8">
            <v>162271.76999999999</v>
          </cell>
          <cell r="N8">
            <v>152522.16</v>
          </cell>
          <cell r="O8">
            <v>446552.30000000005</v>
          </cell>
          <cell r="P8">
            <v>97668.46</v>
          </cell>
          <cell r="Q8">
            <v>195336.15</v>
          </cell>
          <cell r="S8">
            <v>293004.61</v>
          </cell>
          <cell r="W8">
            <v>0</v>
          </cell>
          <cell r="X8">
            <v>1149372.67</v>
          </cell>
          <cell r="AA8">
            <v>0</v>
          </cell>
          <cell r="AB8">
            <v>1149372.67</v>
          </cell>
          <cell r="AE8">
            <v>125</v>
          </cell>
          <cell r="AF8">
            <v>4</v>
          </cell>
          <cell r="AG8" t="str">
            <v>ACTUALIZACION DE I.S.N.</v>
          </cell>
          <cell r="AH8">
            <v>195336.15</v>
          </cell>
          <cell r="AI8">
            <v>1149372.67</v>
          </cell>
        </row>
        <row r="9">
          <cell r="A9">
            <v>12505</v>
          </cell>
          <cell r="B9">
            <v>15104</v>
          </cell>
          <cell r="C9" t="str">
            <v>41151-1-004</v>
          </cell>
          <cell r="D9">
            <v>12505</v>
          </cell>
          <cell r="E9">
            <v>125</v>
          </cell>
          <cell r="F9">
            <v>5</v>
          </cell>
          <cell r="G9" t="str">
            <v>IMPUESTO SOBRE NOMINAS POR CREDITO</v>
          </cell>
          <cell r="H9">
            <v>528224.87</v>
          </cell>
          <cell r="I9">
            <v>596097.56999999995</v>
          </cell>
          <cell r="J9">
            <v>527976.55000000005</v>
          </cell>
          <cell r="K9">
            <v>1652298.99</v>
          </cell>
          <cell r="L9">
            <v>617395.72</v>
          </cell>
          <cell r="M9">
            <v>399027.18</v>
          </cell>
          <cell r="N9">
            <v>510799.44</v>
          </cell>
          <cell r="O9">
            <v>1527222.3399999999</v>
          </cell>
          <cell r="P9">
            <v>636129.59</v>
          </cell>
          <cell r="Q9">
            <v>405091.08</v>
          </cell>
          <cell r="S9">
            <v>1041220.6699999999</v>
          </cell>
          <cell r="W9">
            <v>0</v>
          </cell>
          <cell r="X9">
            <v>4220742</v>
          </cell>
          <cell r="AA9">
            <v>0</v>
          </cell>
          <cell r="AB9">
            <v>4220742</v>
          </cell>
          <cell r="AE9">
            <v>125</v>
          </cell>
          <cell r="AF9">
            <v>5</v>
          </cell>
          <cell r="AG9" t="str">
            <v>IMPUESTO SOBRE NOMINAS POR CREDITO</v>
          </cell>
          <cell r="AH9">
            <v>405091.08</v>
          </cell>
          <cell r="AI9">
            <v>4220742</v>
          </cell>
        </row>
        <row r="10">
          <cell r="A10">
            <v>12600</v>
          </cell>
          <cell r="B10">
            <v>13101</v>
          </cell>
          <cell r="C10" t="str">
            <v>41131-1-001</v>
          </cell>
          <cell r="D10">
            <v>12600</v>
          </cell>
          <cell r="E10">
            <v>126</v>
          </cell>
          <cell r="F10">
            <v>0</v>
          </cell>
          <cell r="G10" t="str">
            <v>IMPUESTO SOBRE HOSPEDAJE</v>
          </cell>
          <cell r="H10">
            <v>2591246.9</v>
          </cell>
          <cell r="I10">
            <v>2562913.85</v>
          </cell>
          <cell r="J10">
            <v>2777198.12</v>
          </cell>
          <cell r="K10">
            <v>7931358.8700000001</v>
          </cell>
          <cell r="L10">
            <v>3355181.33</v>
          </cell>
          <cell r="M10">
            <v>3068211.49</v>
          </cell>
          <cell r="N10">
            <v>3289236.67</v>
          </cell>
          <cell r="O10">
            <v>9712629.4900000002</v>
          </cell>
          <cell r="P10">
            <v>3773026.01</v>
          </cell>
          <cell r="Q10">
            <v>3448775.56</v>
          </cell>
          <cell r="S10">
            <v>7221801.5700000003</v>
          </cell>
          <cell r="W10">
            <v>0</v>
          </cell>
          <cell r="X10">
            <v>24865789.930000003</v>
          </cell>
          <cell r="AA10">
            <v>0</v>
          </cell>
          <cell r="AB10">
            <v>24865789.93</v>
          </cell>
          <cell r="AE10">
            <v>126</v>
          </cell>
          <cell r="AF10">
            <v>0</v>
          </cell>
          <cell r="AG10" t="str">
            <v>IMPUESTO SOBRE HOSPEDAJE</v>
          </cell>
          <cell r="AH10">
            <v>3448775.56</v>
          </cell>
          <cell r="AI10">
            <v>24865789.93</v>
          </cell>
        </row>
        <row r="11">
          <cell r="A11">
            <v>12603</v>
          </cell>
          <cell r="B11">
            <v>13103</v>
          </cell>
          <cell r="C11" t="str">
            <v>41131-1-002</v>
          </cell>
          <cell r="D11">
            <v>12603</v>
          </cell>
          <cell r="E11">
            <v>126</v>
          </cell>
          <cell r="F11">
            <v>3</v>
          </cell>
          <cell r="G11" t="str">
            <v>ACTUALIZACION IMP.SOBRE HOSPEDAJE</v>
          </cell>
          <cell r="H11">
            <v>876.62</v>
          </cell>
          <cell r="I11">
            <v>413</v>
          </cell>
          <cell r="J11">
            <v>1446.87</v>
          </cell>
          <cell r="K11">
            <v>2736.49</v>
          </cell>
          <cell r="L11">
            <v>1784.45</v>
          </cell>
          <cell r="M11">
            <v>264</v>
          </cell>
          <cell r="N11">
            <v>193.9</v>
          </cell>
          <cell r="O11">
            <v>2242.35</v>
          </cell>
          <cell r="P11">
            <v>18264.060000000001</v>
          </cell>
          <cell r="Q11">
            <v>1467.28</v>
          </cell>
          <cell r="S11">
            <v>19731.34</v>
          </cell>
          <cell r="W11">
            <v>0</v>
          </cell>
          <cell r="X11">
            <v>24710.18</v>
          </cell>
          <cell r="AA11">
            <v>0</v>
          </cell>
          <cell r="AB11">
            <v>24710.18</v>
          </cell>
          <cell r="AE11">
            <v>126</v>
          </cell>
          <cell r="AF11">
            <v>3</v>
          </cell>
          <cell r="AG11" t="str">
            <v>ACTUALIZACION IMP.SOBRE HOSPEDAJE</v>
          </cell>
          <cell r="AH11">
            <v>1467.28</v>
          </cell>
          <cell r="AI11">
            <v>24710.18</v>
          </cell>
        </row>
        <row r="12">
          <cell r="A12">
            <v>12700</v>
          </cell>
          <cell r="B12" t="str">
            <v>11101</v>
          </cell>
          <cell r="C12" t="str">
            <v>41111-1-001</v>
          </cell>
          <cell r="D12">
            <v>12700</v>
          </cell>
          <cell r="E12">
            <v>127</v>
          </cell>
          <cell r="F12">
            <v>0</v>
          </cell>
          <cell r="G12" t="str">
            <v>IMPUESTO POR OBTENCION DE PREMIOS</v>
          </cell>
          <cell r="H12">
            <v>4911947.1500000004</v>
          </cell>
          <cell r="I12">
            <v>1937005.52</v>
          </cell>
          <cell r="J12">
            <v>1760966.09</v>
          </cell>
          <cell r="K12">
            <v>8609918.7599999998</v>
          </cell>
          <cell r="L12">
            <v>1962817.44</v>
          </cell>
          <cell r="M12">
            <v>1820570.77</v>
          </cell>
          <cell r="N12">
            <v>2083100.47</v>
          </cell>
          <cell r="O12">
            <v>5866488.6799999997</v>
          </cell>
          <cell r="P12">
            <v>1957106.04</v>
          </cell>
          <cell r="Q12">
            <v>1776317.86</v>
          </cell>
          <cell r="S12">
            <v>3733423.9000000004</v>
          </cell>
          <cell r="W12">
            <v>0</v>
          </cell>
          <cell r="X12">
            <v>18209831.34</v>
          </cell>
          <cell r="AA12">
            <v>0</v>
          </cell>
          <cell r="AB12">
            <v>18209831.34</v>
          </cell>
          <cell r="AE12">
            <v>127</v>
          </cell>
          <cell r="AF12">
            <v>0</v>
          </cell>
          <cell r="AG12" t="str">
            <v>IMPUESTO POR OBTENCION DE PREMIOS</v>
          </cell>
          <cell r="AH12">
            <v>1776317.86</v>
          </cell>
          <cell r="AI12">
            <v>18209831.34</v>
          </cell>
        </row>
        <row r="13">
          <cell r="A13">
            <v>12900</v>
          </cell>
          <cell r="B13">
            <v>13201</v>
          </cell>
          <cell r="C13" t="str">
            <v>41131-2-001</v>
          </cell>
          <cell r="D13">
            <v>12900</v>
          </cell>
          <cell r="E13">
            <v>129</v>
          </cell>
          <cell r="F13">
            <v>0</v>
          </cell>
          <cell r="G13" t="str">
            <v>IMP.SOBRE TRANS.DE PROP.DE VEH.AUT.USADO</v>
          </cell>
          <cell r="H13">
            <v>14940828</v>
          </cell>
          <cell r="I13">
            <v>17829050.18</v>
          </cell>
          <cell r="J13">
            <v>16782781</v>
          </cell>
          <cell r="K13">
            <v>49552659.18</v>
          </cell>
          <cell r="L13">
            <v>13106440</v>
          </cell>
          <cell r="M13">
            <v>15391719</v>
          </cell>
          <cell r="N13">
            <v>13949869</v>
          </cell>
          <cell r="O13">
            <v>42448028</v>
          </cell>
          <cell r="P13">
            <v>14386480</v>
          </cell>
          <cell r="Q13">
            <v>14186178</v>
          </cell>
          <cell r="S13">
            <v>28572658</v>
          </cell>
          <cell r="W13">
            <v>0</v>
          </cell>
          <cell r="X13">
            <v>120573345.18000001</v>
          </cell>
          <cell r="AA13">
            <v>0</v>
          </cell>
          <cell r="AB13">
            <v>120573345.18000001</v>
          </cell>
          <cell r="AE13">
            <v>129</v>
          </cell>
          <cell r="AF13">
            <v>0</v>
          </cell>
          <cell r="AG13" t="str">
            <v>IMP.SOBRE TRANS.DE PROP.DE VEH.AUT.USADO</v>
          </cell>
          <cell r="AH13">
            <v>14186178</v>
          </cell>
          <cell r="AI13">
            <v>120573345.18000001</v>
          </cell>
        </row>
        <row r="14">
          <cell r="A14">
            <v>12901</v>
          </cell>
          <cell r="B14">
            <v>13202</v>
          </cell>
          <cell r="C14" t="str">
            <v>41131-2-002</v>
          </cell>
          <cell r="D14">
            <v>12901</v>
          </cell>
          <cell r="E14">
            <v>129</v>
          </cell>
          <cell r="F14">
            <v>1</v>
          </cell>
          <cell r="G14" t="str">
            <v>IMP.DE TRANSM.POR REQUERIMIENTO</v>
          </cell>
          <cell r="H14">
            <v>0</v>
          </cell>
          <cell r="I14">
            <v>0</v>
          </cell>
          <cell r="J14">
            <v>0</v>
          </cell>
          <cell r="K14">
            <v>0</v>
          </cell>
          <cell r="L14">
            <v>0</v>
          </cell>
          <cell r="M14">
            <v>0</v>
          </cell>
          <cell r="N14">
            <v>0</v>
          </cell>
          <cell r="O14">
            <v>0</v>
          </cell>
          <cell r="P14">
            <v>0</v>
          </cell>
          <cell r="Q14">
            <v>0</v>
          </cell>
          <cell r="S14">
            <v>0</v>
          </cell>
          <cell r="W14">
            <v>0</v>
          </cell>
          <cell r="X14">
            <v>0</v>
          </cell>
          <cell r="AA14">
            <v>0</v>
          </cell>
          <cell r="AB14">
            <v>0</v>
          </cell>
          <cell r="AE14">
            <v>129</v>
          </cell>
          <cell r="AF14">
            <v>1</v>
          </cell>
          <cell r="AG14" t="str">
            <v>IMP.DE TRANSM.POR REQUERIMIENTO</v>
          </cell>
          <cell r="AH14">
            <v>0</v>
          </cell>
          <cell r="AI14">
            <v>0</v>
          </cell>
        </row>
        <row r="15">
          <cell r="A15">
            <v>13001</v>
          </cell>
          <cell r="B15">
            <v>15105</v>
          </cell>
          <cell r="C15" t="str">
            <v>41151-1-005</v>
          </cell>
          <cell r="D15">
            <v>13001</v>
          </cell>
          <cell r="E15">
            <v>130</v>
          </cell>
          <cell r="F15">
            <v>1</v>
          </cell>
          <cell r="G15" t="str">
            <v>DEV.IMPTO.SOBRE NOMINA</v>
          </cell>
          <cell r="H15">
            <v>0</v>
          </cell>
          <cell r="I15">
            <v>0</v>
          </cell>
          <cell r="J15">
            <v>-81572</v>
          </cell>
          <cell r="K15">
            <v>-81572</v>
          </cell>
          <cell r="L15">
            <v>0</v>
          </cell>
          <cell r="M15">
            <v>0</v>
          </cell>
          <cell r="N15">
            <v>0</v>
          </cell>
          <cell r="O15">
            <v>0</v>
          </cell>
          <cell r="P15">
            <v>-27623.3</v>
          </cell>
          <cell r="Q15">
            <v>-573092.62</v>
          </cell>
          <cell r="S15">
            <v>-600715.92000000004</v>
          </cell>
          <cell r="W15">
            <v>0</v>
          </cell>
          <cell r="X15">
            <v>-682287.92</v>
          </cell>
          <cell r="AA15">
            <v>0</v>
          </cell>
          <cell r="AB15">
            <v>-682287.92</v>
          </cell>
          <cell r="AE15">
            <v>130</v>
          </cell>
          <cell r="AF15">
            <v>1</v>
          </cell>
          <cell r="AG15" t="str">
            <v>DEV.IMPTO.SOBRE NOMINA</v>
          </cell>
          <cell r="AH15">
            <v>-573092.62</v>
          </cell>
          <cell r="AI15">
            <v>-682287.92</v>
          </cell>
        </row>
        <row r="16">
          <cell r="A16">
            <v>13003</v>
          </cell>
          <cell r="B16" t="str">
            <v>11102</v>
          </cell>
          <cell r="C16" t="str">
            <v>41111-1-002</v>
          </cell>
          <cell r="D16">
            <v>13003</v>
          </cell>
          <cell r="E16">
            <v>130</v>
          </cell>
          <cell r="F16">
            <v>3</v>
          </cell>
          <cell r="G16" t="str">
            <v>DEV.IMP.POR OBTENCION DE PREMIOS</v>
          </cell>
          <cell r="H16">
            <v>0</v>
          </cell>
          <cell r="I16">
            <v>0</v>
          </cell>
          <cell r="J16">
            <v>0</v>
          </cell>
          <cell r="K16">
            <v>0</v>
          </cell>
          <cell r="L16">
            <v>0</v>
          </cell>
          <cell r="M16">
            <v>0</v>
          </cell>
          <cell r="N16">
            <v>0</v>
          </cell>
          <cell r="O16">
            <v>0</v>
          </cell>
          <cell r="P16">
            <v>0</v>
          </cell>
          <cell r="Q16">
            <v>0</v>
          </cell>
          <cell r="S16">
            <v>0</v>
          </cell>
          <cell r="W16">
            <v>0</v>
          </cell>
          <cell r="X16">
            <v>0</v>
          </cell>
          <cell r="AA16">
            <v>0</v>
          </cell>
          <cell r="AB16">
            <v>0</v>
          </cell>
          <cell r="AE16">
            <v>130</v>
          </cell>
          <cell r="AF16">
            <v>3</v>
          </cell>
          <cell r="AG16" t="str">
            <v>DEV.IMP.POR OBTENCION DE PREMIOS</v>
          </cell>
          <cell r="AH16">
            <v>0</v>
          </cell>
          <cell r="AI16">
            <v>0</v>
          </cell>
        </row>
        <row r="17">
          <cell r="A17">
            <v>13004</v>
          </cell>
          <cell r="B17">
            <v>15110</v>
          </cell>
          <cell r="C17" t="str">
            <v>41151-1-010</v>
          </cell>
          <cell r="D17">
            <v>13004</v>
          </cell>
          <cell r="E17">
            <v>130</v>
          </cell>
          <cell r="F17">
            <v>4</v>
          </cell>
          <cell r="G17" t="str">
            <v>ACT.E INTS.POR DEV.IMP.S/NOMINA</v>
          </cell>
          <cell r="H17">
            <v>0</v>
          </cell>
          <cell r="I17">
            <v>0</v>
          </cell>
          <cell r="J17">
            <v>0</v>
          </cell>
          <cell r="K17">
            <v>0</v>
          </cell>
          <cell r="L17">
            <v>0</v>
          </cell>
          <cell r="M17">
            <v>0</v>
          </cell>
          <cell r="N17">
            <v>0</v>
          </cell>
          <cell r="O17">
            <v>0</v>
          </cell>
          <cell r="P17">
            <v>0</v>
          </cell>
          <cell r="Q17">
            <v>0</v>
          </cell>
          <cell r="S17">
            <v>0</v>
          </cell>
          <cell r="W17">
            <v>0</v>
          </cell>
          <cell r="X17">
            <v>0</v>
          </cell>
          <cell r="AA17">
            <v>0</v>
          </cell>
          <cell r="AB17">
            <v>0</v>
          </cell>
          <cell r="AE17">
            <v>130</v>
          </cell>
          <cell r="AF17">
            <v>4</v>
          </cell>
          <cell r="AG17" t="str">
            <v>ACT.E INTS.POR DEV.IMP.S/NOMINA</v>
          </cell>
          <cell r="AH17">
            <v>0</v>
          </cell>
          <cell r="AI17">
            <v>0</v>
          </cell>
        </row>
        <row r="18">
          <cell r="A18">
            <v>13005</v>
          </cell>
          <cell r="B18">
            <v>13204</v>
          </cell>
          <cell r="C18" t="str">
            <v>41131-2-003</v>
          </cell>
          <cell r="D18">
            <v>13005</v>
          </cell>
          <cell r="E18">
            <v>130</v>
          </cell>
          <cell r="F18">
            <v>5</v>
          </cell>
          <cell r="G18" t="str">
            <v>ACT.E INTS.POR DEV.IMP.S/TRANS.VEH.USADO</v>
          </cell>
          <cell r="H18">
            <v>0</v>
          </cell>
          <cell r="I18">
            <v>0</v>
          </cell>
          <cell r="J18">
            <v>0</v>
          </cell>
          <cell r="K18">
            <v>0</v>
          </cell>
          <cell r="L18">
            <v>0</v>
          </cell>
          <cell r="M18">
            <v>0</v>
          </cell>
          <cell r="N18">
            <v>0</v>
          </cell>
          <cell r="O18">
            <v>0</v>
          </cell>
          <cell r="P18">
            <v>0</v>
          </cell>
          <cell r="Q18">
            <v>0</v>
          </cell>
          <cell r="S18">
            <v>0</v>
          </cell>
          <cell r="W18">
            <v>0</v>
          </cell>
          <cell r="X18">
            <v>0</v>
          </cell>
          <cell r="AA18">
            <v>0</v>
          </cell>
          <cell r="AB18">
            <v>0</v>
          </cell>
          <cell r="AE18">
            <v>130</v>
          </cell>
          <cell r="AF18">
            <v>5</v>
          </cell>
          <cell r="AG18" t="str">
            <v>ACT.E INTS.POR DEV.IMP.S/TRANS.VEH.USADO</v>
          </cell>
          <cell r="AH18">
            <v>0</v>
          </cell>
          <cell r="AI18">
            <v>0</v>
          </cell>
        </row>
        <row r="19">
          <cell r="A19">
            <v>13008</v>
          </cell>
          <cell r="B19">
            <v>15106</v>
          </cell>
          <cell r="C19" t="str">
            <v>41151-1-006</v>
          </cell>
          <cell r="D19">
            <v>13008</v>
          </cell>
          <cell r="E19">
            <v>130</v>
          </cell>
          <cell r="F19">
            <v>8</v>
          </cell>
          <cell r="G19" t="str">
            <v>SUBSIDIO DE ISN</v>
          </cell>
          <cell r="H19">
            <v>-1189056.56</v>
          </cell>
          <cell r="I19">
            <v>-848944.75</v>
          </cell>
          <cell r="J19">
            <v>-731453.43</v>
          </cell>
          <cell r="K19">
            <v>-2769454.74</v>
          </cell>
          <cell r="L19">
            <v>-908842.31</v>
          </cell>
          <cell r="M19">
            <v>-1355197.61</v>
          </cell>
          <cell r="N19">
            <v>-1034787.61</v>
          </cell>
          <cell r="O19">
            <v>-3298827.53</v>
          </cell>
          <cell r="P19">
            <v>-1318899.6399999999</v>
          </cell>
          <cell r="Q19">
            <v>-2111970.34</v>
          </cell>
          <cell r="S19">
            <v>-3430869.9799999995</v>
          </cell>
          <cell r="W19">
            <v>0</v>
          </cell>
          <cell r="X19">
            <v>-9499152.25</v>
          </cell>
          <cell r="AA19">
            <v>0</v>
          </cell>
          <cell r="AB19">
            <v>-9499152.25</v>
          </cell>
          <cell r="AE19">
            <v>130</v>
          </cell>
          <cell r="AF19">
            <v>8</v>
          </cell>
          <cell r="AG19" t="str">
            <v>SUBSIDIO DE ISN</v>
          </cell>
          <cell r="AH19">
            <v>-2111970.34</v>
          </cell>
          <cell r="AI19">
            <v>-9499152.25</v>
          </cell>
        </row>
        <row r="20">
          <cell r="A20">
            <v>13010</v>
          </cell>
          <cell r="B20">
            <v>13203</v>
          </cell>
          <cell r="C20" t="str">
            <v>41131-2-004</v>
          </cell>
          <cell r="D20">
            <v>13010</v>
          </cell>
          <cell r="E20">
            <v>130</v>
          </cell>
          <cell r="F20">
            <v>10</v>
          </cell>
          <cell r="G20" t="str">
            <v>DEV.IMP.S/TRANS.PROP.VEH.USADOS</v>
          </cell>
          <cell r="H20">
            <v>0</v>
          </cell>
          <cell r="I20">
            <v>0</v>
          </cell>
          <cell r="J20">
            <v>0</v>
          </cell>
          <cell r="K20">
            <v>0</v>
          </cell>
          <cell r="L20">
            <v>0</v>
          </cell>
          <cell r="M20">
            <v>0</v>
          </cell>
          <cell r="N20">
            <v>0</v>
          </cell>
          <cell r="O20">
            <v>0</v>
          </cell>
          <cell r="P20">
            <v>0</v>
          </cell>
          <cell r="Q20">
            <v>0</v>
          </cell>
          <cell r="S20">
            <v>0</v>
          </cell>
          <cell r="W20">
            <v>0</v>
          </cell>
          <cell r="X20">
            <v>0</v>
          </cell>
          <cell r="AA20">
            <v>0</v>
          </cell>
          <cell r="AB20">
            <v>0</v>
          </cell>
          <cell r="AE20">
            <v>130</v>
          </cell>
          <cell r="AF20">
            <v>10</v>
          </cell>
          <cell r="AG20" t="str">
            <v>DEV.IMP.S/TRANS.PROP.VEH.USADOS</v>
          </cell>
          <cell r="AH20">
            <v>0</v>
          </cell>
          <cell r="AI20">
            <v>0</v>
          </cell>
        </row>
        <row r="21">
          <cell r="A21">
            <v>13100</v>
          </cell>
          <cell r="B21" t="e">
            <v>#N/A</v>
          </cell>
          <cell r="C21" t="e">
            <v>#N/A</v>
          </cell>
          <cell r="D21">
            <v>13100</v>
          </cell>
          <cell r="E21">
            <v>131</v>
          </cell>
          <cell r="F21">
            <v>0</v>
          </cell>
          <cell r="G21" t="str">
            <v>SUBSIDIOS IMPUESTO</v>
          </cell>
          <cell r="H21">
            <v>0</v>
          </cell>
          <cell r="I21">
            <v>0</v>
          </cell>
          <cell r="J21">
            <v>0</v>
          </cell>
          <cell r="K21">
            <v>0</v>
          </cell>
          <cell r="L21">
            <v>0</v>
          </cell>
          <cell r="M21">
            <v>0</v>
          </cell>
          <cell r="N21">
            <v>0</v>
          </cell>
          <cell r="O21">
            <v>0</v>
          </cell>
          <cell r="P21">
            <v>0</v>
          </cell>
          <cell r="Q21">
            <v>0</v>
          </cell>
          <cell r="S21">
            <v>0</v>
          </cell>
          <cell r="W21">
            <v>0</v>
          </cell>
          <cell r="X21">
            <v>0</v>
          </cell>
          <cell r="AA21">
            <v>0</v>
          </cell>
          <cell r="AB21">
            <v>0</v>
          </cell>
          <cell r="AE21">
            <v>131</v>
          </cell>
          <cell r="AF21">
            <v>0</v>
          </cell>
          <cell r="AG21" t="str">
            <v>SUBSIDIOS IMPUESTO</v>
          </cell>
          <cell r="AH21">
            <v>0</v>
          </cell>
          <cell r="AI21">
            <v>0</v>
          </cell>
        </row>
        <row r="22">
          <cell r="A22">
            <v>13101</v>
          </cell>
          <cell r="B22">
            <v>15107</v>
          </cell>
          <cell r="C22" t="str">
            <v>41151-1-007</v>
          </cell>
          <cell r="D22">
            <v>13101</v>
          </cell>
          <cell r="E22">
            <v>131</v>
          </cell>
          <cell r="F22">
            <v>1</v>
          </cell>
          <cell r="G22" t="str">
            <v>SUB.IMP.S/NOMINA S/G ACUERDO 27-05-09</v>
          </cell>
          <cell r="H22">
            <v>-3256097.11</v>
          </cell>
          <cell r="I22">
            <v>-2611250.73</v>
          </cell>
          <cell r="J22">
            <v>-3481096.15</v>
          </cell>
          <cell r="K22">
            <v>-9348443.9900000002</v>
          </cell>
          <cell r="L22">
            <v>-3181071.2</v>
          </cell>
          <cell r="M22">
            <v>-4133446.12</v>
          </cell>
          <cell r="N22">
            <v>-3069638.77</v>
          </cell>
          <cell r="O22">
            <v>-10384156.09</v>
          </cell>
          <cell r="P22">
            <v>-3441959.7</v>
          </cell>
          <cell r="Q22">
            <v>-3687254.08</v>
          </cell>
          <cell r="S22">
            <v>-7129213.7800000003</v>
          </cell>
          <cell r="W22">
            <v>0</v>
          </cell>
          <cell r="X22">
            <v>-26861813.859999999</v>
          </cell>
          <cell r="AA22">
            <v>0</v>
          </cell>
          <cell r="AB22">
            <v>-26861813.859999999</v>
          </cell>
          <cell r="AE22">
            <v>131</v>
          </cell>
          <cell r="AF22">
            <v>1</v>
          </cell>
          <cell r="AG22" t="str">
            <v>SUB.IMP.S/NOMINA S/G ACUERDO 27-05-09</v>
          </cell>
          <cell r="AH22">
            <v>-3687254.08</v>
          </cell>
          <cell r="AI22">
            <v>-26861813.859999999</v>
          </cell>
        </row>
        <row r="23">
          <cell r="A23">
            <v>13102</v>
          </cell>
          <cell r="B23">
            <v>13102</v>
          </cell>
          <cell r="C23" t="str">
            <v>41131-1-003</v>
          </cell>
          <cell r="D23">
            <v>13102</v>
          </cell>
          <cell r="E23">
            <v>131</v>
          </cell>
          <cell r="F23">
            <v>2</v>
          </cell>
          <cell r="G23" t="str">
            <v>SUB.IMP.S/HOSPEDAJE S/G ACUERDO 27-05-09</v>
          </cell>
          <cell r="H23">
            <v>0</v>
          </cell>
          <cell r="I23">
            <v>0</v>
          </cell>
          <cell r="J23">
            <v>0</v>
          </cell>
          <cell r="K23">
            <v>0</v>
          </cell>
          <cell r="L23">
            <v>0</v>
          </cell>
          <cell r="M23">
            <v>0</v>
          </cell>
          <cell r="N23">
            <v>0</v>
          </cell>
          <cell r="O23">
            <v>0</v>
          </cell>
          <cell r="P23">
            <v>0</v>
          </cell>
          <cell r="Q23">
            <v>-80000</v>
          </cell>
          <cell r="S23">
            <v>-80000</v>
          </cell>
          <cell r="W23">
            <v>0</v>
          </cell>
          <cell r="X23">
            <v>-80000</v>
          </cell>
          <cell r="AA23">
            <v>0</v>
          </cell>
          <cell r="AB23">
            <v>-80000</v>
          </cell>
          <cell r="AE23">
            <v>131</v>
          </cell>
          <cell r="AF23">
            <v>2</v>
          </cell>
          <cell r="AG23" t="str">
            <v>SUB.IMP.S/HOSPEDAJE S/G ACUERDO 27-05-09</v>
          </cell>
          <cell r="AH23">
            <v>-80000</v>
          </cell>
          <cell r="AI23">
            <v>-80000</v>
          </cell>
        </row>
        <row r="24">
          <cell r="A24">
            <v>13103</v>
          </cell>
          <cell r="B24">
            <v>17501</v>
          </cell>
          <cell r="C24" t="str">
            <v>41171-5-001</v>
          </cell>
          <cell r="E24">
            <v>131</v>
          </cell>
          <cell r="F24">
            <v>3</v>
          </cell>
          <cell r="G24" t="str">
            <v>DESCUENTOS SOBRE ACCESORIOS ESTATALES</v>
          </cell>
          <cell r="H24">
            <v>-68557.91</v>
          </cell>
          <cell r="I24">
            <v>0</v>
          </cell>
          <cell r="J24">
            <v>0</v>
          </cell>
          <cell r="K24">
            <v>-68557.91</v>
          </cell>
          <cell r="L24">
            <v>0</v>
          </cell>
          <cell r="M24">
            <v>0</v>
          </cell>
          <cell r="N24">
            <v>0</v>
          </cell>
          <cell r="O24">
            <v>0</v>
          </cell>
          <cell r="P24">
            <v>0</v>
          </cell>
          <cell r="Q24">
            <v>0</v>
          </cell>
          <cell r="S24">
            <v>0</v>
          </cell>
          <cell r="W24">
            <v>0</v>
          </cell>
          <cell r="X24">
            <v>-68557.91</v>
          </cell>
          <cell r="AA24">
            <v>0</v>
          </cell>
          <cell r="AB24">
            <v>-68557.91</v>
          </cell>
          <cell r="AE24">
            <v>131</v>
          </cell>
          <cell r="AF24">
            <v>3</v>
          </cell>
          <cell r="AG24" t="str">
            <v>DESCUENTOS SOBRE ACCESORIOS ESTATALES</v>
          </cell>
          <cell r="AH24">
            <v>0</v>
          </cell>
          <cell r="AI24">
            <v>-68557.91</v>
          </cell>
        </row>
        <row r="25">
          <cell r="A25">
            <v>14000</v>
          </cell>
          <cell r="B25">
            <v>12100</v>
          </cell>
          <cell r="C25" t="str">
            <v>41121-1-000</v>
          </cell>
          <cell r="D25">
            <v>14000</v>
          </cell>
          <cell r="E25">
            <v>140</v>
          </cell>
          <cell r="F25">
            <v>0</v>
          </cell>
          <cell r="G25" t="str">
            <v>IMPUESTO S/TENENCIA LEY HACIENDA ESTATAL</v>
          </cell>
          <cell r="H25">
            <v>0</v>
          </cell>
          <cell r="I25">
            <v>0</v>
          </cell>
          <cell r="J25">
            <v>0</v>
          </cell>
          <cell r="K25">
            <v>0</v>
          </cell>
          <cell r="L25">
            <v>0</v>
          </cell>
          <cell r="M25">
            <v>0</v>
          </cell>
          <cell r="N25">
            <v>0</v>
          </cell>
          <cell r="O25">
            <v>0</v>
          </cell>
          <cell r="P25">
            <v>0</v>
          </cell>
          <cell r="Q25">
            <v>0</v>
          </cell>
          <cell r="S25">
            <v>0</v>
          </cell>
          <cell r="W25">
            <v>0</v>
          </cell>
          <cell r="X25">
            <v>0</v>
          </cell>
          <cell r="AA25">
            <v>0</v>
          </cell>
          <cell r="AB25">
            <v>0</v>
          </cell>
          <cell r="AE25">
            <v>140</v>
          </cell>
          <cell r="AF25">
            <v>0</v>
          </cell>
          <cell r="AG25" t="str">
            <v>IMPUESTO S/TENENCIA LEY HACIENDA ESTATAL</v>
          </cell>
          <cell r="AH25">
            <v>0</v>
          </cell>
          <cell r="AI25">
            <v>0</v>
          </cell>
        </row>
        <row r="26">
          <cell r="A26">
            <v>14001</v>
          </cell>
          <cell r="B26">
            <v>12101</v>
          </cell>
          <cell r="C26" t="str">
            <v>41121-1-001</v>
          </cell>
          <cell r="D26">
            <v>14001</v>
          </cell>
          <cell r="E26">
            <v>140</v>
          </cell>
          <cell r="F26">
            <v>1</v>
          </cell>
          <cell r="G26" t="str">
            <v>IMP.S/TENENCIA LHE AUTOS PASAJEROS</v>
          </cell>
          <cell r="H26">
            <v>275461942</v>
          </cell>
          <cell r="I26">
            <v>298495599</v>
          </cell>
          <cell r="J26">
            <v>186722197</v>
          </cell>
          <cell r="K26">
            <v>760679738</v>
          </cell>
          <cell r="L26">
            <v>185374608.63</v>
          </cell>
          <cell r="M26">
            <v>76173759</v>
          </cell>
          <cell r="N26">
            <v>47794132</v>
          </cell>
          <cell r="O26">
            <v>309342499.63</v>
          </cell>
          <cell r="P26">
            <v>40588209</v>
          </cell>
          <cell r="Q26">
            <v>33902030</v>
          </cell>
          <cell r="S26">
            <v>74490239</v>
          </cell>
          <cell r="W26">
            <v>0</v>
          </cell>
          <cell r="X26">
            <v>1144512476.6300001</v>
          </cell>
          <cell r="AA26">
            <v>0</v>
          </cell>
          <cell r="AB26">
            <v>1144512476.6300001</v>
          </cell>
          <cell r="AE26">
            <v>140</v>
          </cell>
          <cell r="AF26">
            <v>1</v>
          </cell>
          <cell r="AG26" t="str">
            <v>IMP.S/TENENCIA LHE AUTOS PASAJEROS</v>
          </cell>
          <cell r="AH26">
            <v>33902030</v>
          </cell>
          <cell r="AI26">
            <v>1144512476.6300001</v>
          </cell>
        </row>
        <row r="27">
          <cell r="A27">
            <v>14002</v>
          </cell>
          <cell r="B27">
            <v>17401</v>
          </cell>
          <cell r="C27" t="str">
            <v>41171-4-001</v>
          </cell>
          <cell r="D27">
            <v>14002</v>
          </cell>
          <cell r="E27">
            <v>140</v>
          </cell>
          <cell r="F27">
            <v>2</v>
          </cell>
          <cell r="G27" t="str">
            <v>REC.IMP.S/TENENCIA LHE AUTOS PASEJEROS</v>
          </cell>
          <cell r="H27">
            <v>0</v>
          </cell>
          <cell r="I27">
            <v>0</v>
          </cell>
          <cell r="J27">
            <v>2588</v>
          </cell>
          <cell r="K27">
            <v>2588</v>
          </cell>
          <cell r="L27">
            <v>228761.54</v>
          </cell>
          <cell r="M27">
            <v>521644.08</v>
          </cell>
          <cell r="N27">
            <v>609407.98</v>
          </cell>
          <cell r="O27">
            <v>1359813.6</v>
          </cell>
          <cell r="P27">
            <v>664509.17000000004</v>
          </cell>
          <cell r="Q27">
            <v>672291.72</v>
          </cell>
          <cell r="S27">
            <v>1336800.8900000001</v>
          </cell>
          <cell r="W27">
            <v>0</v>
          </cell>
          <cell r="X27">
            <v>2699202.49</v>
          </cell>
          <cell r="AA27">
            <v>0</v>
          </cell>
          <cell r="AB27">
            <v>2699202.49</v>
          </cell>
          <cell r="AE27">
            <v>140</v>
          </cell>
          <cell r="AF27">
            <v>2</v>
          </cell>
          <cell r="AG27" t="str">
            <v>REC.IMP.S/TENENCIA LHE AUTOS PASEJEROS</v>
          </cell>
          <cell r="AH27">
            <v>672291.72</v>
          </cell>
          <cell r="AI27">
            <v>2699202.49</v>
          </cell>
        </row>
        <row r="28">
          <cell r="A28">
            <v>14003</v>
          </cell>
          <cell r="B28">
            <v>12103</v>
          </cell>
          <cell r="C28" t="str">
            <v>41121-1-003</v>
          </cell>
          <cell r="D28">
            <v>14003</v>
          </cell>
          <cell r="E28">
            <v>140</v>
          </cell>
          <cell r="F28">
            <v>3</v>
          </cell>
          <cell r="G28" t="str">
            <v>ACTUALIZACION IST LHE AUTOS PASAJEROS</v>
          </cell>
          <cell r="H28">
            <v>0</v>
          </cell>
          <cell r="I28">
            <v>0</v>
          </cell>
          <cell r="J28">
            <v>0</v>
          </cell>
          <cell r="K28">
            <v>0</v>
          </cell>
          <cell r="L28">
            <v>0</v>
          </cell>
          <cell r="M28">
            <v>0</v>
          </cell>
          <cell r="N28">
            <v>0</v>
          </cell>
          <cell r="O28">
            <v>0</v>
          </cell>
          <cell r="P28">
            <v>0</v>
          </cell>
          <cell r="Q28">
            <v>0</v>
          </cell>
          <cell r="S28">
            <v>0</v>
          </cell>
          <cell r="W28">
            <v>0</v>
          </cell>
          <cell r="X28">
            <v>0</v>
          </cell>
          <cell r="AA28">
            <v>0</v>
          </cell>
          <cell r="AB28">
            <v>0</v>
          </cell>
          <cell r="AE28">
            <v>140</v>
          </cell>
          <cell r="AF28">
            <v>3</v>
          </cell>
          <cell r="AG28" t="str">
            <v>ACTUALIZACION IST LHE AUTOS PASAJEROS</v>
          </cell>
          <cell r="AH28">
            <v>0</v>
          </cell>
          <cell r="AI28">
            <v>0</v>
          </cell>
        </row>
        <row r="29">
          <cell r="A29">
            <v>14004</v>
          </cell>
          <cell r="B29">
            <v>12104</v>
          </cell>
          <cell r="C29" t="str">
            <v>41121-1-004</v>
          </cell>
          <cell r="D29">
            <v>14004</v>
          </cell>
          <cell r="E29">
            <v>140</v>
          </cell>
          <cell r="F29">
            <v>4</v>
          </cell>
          <cell r="G29" t="str">
            <v>IMP.S/TENENCIA LHE AUTOS PASAJEROS REZ.</v>
          </cell>
          <cell r="H29">
            <v>6510922.2999999998</v>
          </cell>
          <cell r="I29">
            <v>6758745</v>
          </cell>
          <cell r="J29">
            <v>5381676</v>
          </cell>
          <cell r="K29">
            <v>18651343.300000001</v>
          </cell>
          <cell r="L29">
            <v>5070822</v>
          </cell>
          <cell r="M29">
            <v>7247449</v>
          </cell>
          <cell r="N29">
            <v>2885161</v>
          </cell>
          <cell r="O29">
            <v>15203432</v>
          </cell>
          <cell r="P29">
            <v>2783902</v>
          </cell>
          <cell r="Q29">
            <v>2303350</v>
          </cell>
          <cell r="S29">
            <v>5087252</v>
          </cell>
          <cell r="W29">
            <v>0</v>
          </cell>
          <cell r="X29">
            <v>38942027.299999997</v>
          </cell>
          <cell r="AA29">
            <v>0</v>
          </cell>
          <cell r="AB29">
            <v>38942027.299999997</v>
          </cell>
          <cell r="AE29">
            <v>140</v>
          </cell>
          <cell r="AF29">
            <v>4</v>
          </cell>
          <cell r="AG29" t="str">
            <v>IMP.S/TENENCIA LHE AUTOS PASAJEROS REZ.</v>
          </cell>
          <cell r="AH29">
            <v>2303350</v>
          </cell>
          <cell r="AI29">
            <v>38942027.299999997</v>
          </cell>
        </row>
        <row r="30">
          <cell r="A30">
            <v>14005</v>
          </cell>
          <cell r="B30">
            <v>17402</v>
          </cell>
          <cell r="C30" t="str">
            <v>41171-4-002</v>
          </cell>
          <cell r="D30">
            <v>14005</v>
          </cell>
          <cell r="E30">
            <v>140</v>
          </cell>
          <cell r="F30">
            <v>5</v>
          </cell>
          <cell r="G30" t="str">
            <v>RECARGOS IST LHE AUTOS PASAJEROS REZAGO</v>
          </cell>
          <cell r="H30">
            <v>469379.24</v>
          </cell>
          <cell r="I30">
            <v>616943.96</v>
          </cell>
          <cell r="J30">
            <v>567352.71</v>
          </cell>
          <cell r="K30">
            <v>1653675.91</v>
          </cell>
          <cell r="L30">
            <v>612454</v>
          </cell>
          <cell r="M30">
            <v>473547.58</v>
          </cell>
          <cell r="N30">
            <v>396080</v>
          </cell>
          <cell r="O30">
            <v>1482081.58</v>
          </cell>
          <cell r="P30">
            <v>388499</v>
          </cell>
          <cell r="Q30">
            <v>335988.26</v>
          </cell>
          <cell r="S30">
            <v>724487.26</v>
          </cell>
          <cell r="W30">
            <v>0</v>
          </cell>
          <cell r="X30">
            <v>3860244.75</v>
          </cell>
          <cell r="AA30">
            <v>0</v>
          </cell>
          <cell r="AB30">
            <v>3860244.75</v>
          </cell>
          <cell r="AE30">
            <v>140</v>
          </cell>
          <cell r="AF30">
            <v>5</v>
          </cell>
          <cell r="AG30" t="str">
            <v>RECARGOS IST LHE AUTOS PASAJEROS REZAGO</v>
          </cell>
          <cell r="AH30">
            <v>335988.26</v>
          </cell>
          <cell r="AI30">
            <v>3860244.75</v>
          </cell>
        </row>
        <row r="31">
          <cell r="A31">
            <v>14006</v>
          </cell>
          <cell r="B31">
            <v>12106</v>
          </cell>
          <cell r="C31" t="str">
            <v>41121-1-006</v>
          </cell>
          <cell r="D31">
            <v>14006</v>
          </cell>
          <cell r="E31">
            <v>140</v>
          </cell>
          <cell r="F31">
            <v>6</v>
          </cell>
          <cell r="G31" t="str">
            <v>ACT.IST LHE AUTOS PASAJEROS REZAGO</v>
          </cell>
          <cell r="H31">
            <v>0</v>
          </cell>
          <cell r="I31">
            <v>0</v>
          </cell>
          <cell r="J31">
            <v>0</v>
          </cell>
          <cell r="K31">
            <v>0</v>
          </cell>
          <cell r="L31">
            <v>0</v>
          </cell>
          <cell r="M31">
            <v>0</v>
          </cell>
          <cell r="N31">
            <v>0</v>
          </cell>
          <cell r="O31">
            <v>0</v>
          </cell>
          <cell r="P31">
            <v>0</v>
          </cell>
          <cell r="Q31">
            <v>0</v>
          </cell>
          <cell r="S31">
            <v>0</v>
          </cell>
          <cell r="W31">
            <v>0</v>
          </cell>
          <cell r="X31">
            <v>0</v>
          </cell>
          <cell r="AA31">
            <v>0</v>
          </cell>
          <cell r="AB31">
            <v>0</v>
          </cell>
          <cell r="AE31">
            <v>140</v>
          </cell>
          <cell r="AF31">
            <v>6</v>
          </cell>
          <cell r="AG31" t="str">
            <v>ACT.IST LHE AUTOS PASAJEROS REZAGO</v>
          </cell>
          <cell r="AH31">
            <v>0</v>
          </cell>
          <cell r="AI31">
            <v>0</v>
          </cell>
        </row>
        <row r="32">
          <cell r="A32">
            <v>14007</v>
          </cell>
          <cell r="B32">
            <v>17403</v>
          </cell>
          <cell r="C32" t="str">
            <v>41171-4-003</v>
          </cell>
          <cell r="D32">
            <v>14007</v>
          </cell>
          <cell r="E32">
            <v>140</v>
          </cell>
          <cell r="F32">
            <v>7</v>
          </cell>
          <cell r="G32" t="str">
            <v>MULTAS IST LHE AUTOS PASAJEROS</v>
          </cell>
          <cell r="H32">
            <v>0</v>
          </cell>
          <cell r="I32">
            <v>0</v>
          </cell>
          <cell r="J32">
            <v>0</v>
          </cell>
          <cell r="K32">
            <v>0</v>
          </cell>
          <cell r="L32">
            <v>0</v>
          </cell>
          <cell r="M32">
            <v>0</v>
          </cell>
          <cell r="N32">
            <v>0</v>
          </cell>
          <cell r="O32">
            <v>0</v>
          </cell>
          <cell r="P32">
            <v>0</v>
          </cell>
          <cell r="Q32">
            <v>0</v>
          </cell>
          <cell r="S32">
            <v>0</v>
          </cell>
          <cell r="W32">
            <v>0</v>
          </cell>
          <cell r="X32">
            <v>0</v>
          </cell>
          <cell r="AA32">
            <v>0</v>
          </cell>
          <cell r="AB32">
            <v>0</v>
          </cell>
          <cell r="AE32">
            <v>140</v>
          </cell>
          <cell r="AF32">
            <v>7</v>
          </cell>
          <cell r="AG32" t="str">
            <v>MULTAS IST LHE AUTOS PASAJEROS</v>
          </cell>
          <cell r="AH32">
            <v>0</v>
          </cell>
          <cell r="AI32">
            <v>0</v>
          </cell>
        </row>
        <row r="33">
          <cell r="A33">
            <v>14008</v>
          </cell>
          <cell r="B33">
            <v>17404</v>
          </cell>
          <cell r="C33" t="str">
            <v>41171-4-004</v>
          </cell>
          <cell r="D33">
            <v>14008</v>
          </cell>
          <cell r="E33">
            <v>140</v>
          </cell>
          <cell r="F33">
            <v>8</v>
          </cell>
          <cell r="G33" t="str">
            <v>MULTAS IST LHE AUTOS PASAJEROS REZAGO</v>
          </cell>
          <cell r="H33">
            <v>0</v>
          </cell>
          <cell r="I33">
            <v>0</v>
          </cell>
          <cell r="J33">
            <v>0</v>
          </cell>
          <cell r="K33">
            <v>0</v>
          </cell>
          <cell r="L33">
            <v>0</v>
          </cell>
          <cell r="M33">
            <v>0</v>
          </cell>
          <cell r="N33">
            <v>0</v>
          </cell>
          <cell r="O33">
            <v>0</v>
          </cell>
          <cell r="P33">
            <v>0</v>
          </cell>
          <cell r="Q33">
            <v>0</v>
          </cell>
          <cell r="S33">
            <v>0</v>
          </cell>
          <cell r="W33">
            <v>0</v>
          </cell>
          <cell r="X33">
            <v>0</v>
          </cell>
          <cell r="AA33">
            <v>0</v>
          </cell>
          <cell r="AB33">
            <v>0</v>
          </cell>
          <cell r="AE33">
            <v>140</v>
          </cell>
          <cell r="AF33">
            <v>8</v>
          </cell>
          <cell r="AG33" t="str">
            <v>MULTAS IST LHE AUTOS PASAJEROS REZAGO</v>
          </cell>
          <cell r="AH33">
            <v>0</v>
          </cell>
          <cell r="AI33">
            <v>0</v>
          </cell>
        </row>
        <row r="34">
          <cell r="A34">
            <v>14009</v>
          </cell>
          <cell r="B34">
            <v>17405</v>
          </cell>
          <cell r="C34" t="str">
            <v>41171-4-005</v>
          </cell>
          <cell r="D34">
            <v>14009</v>
          </cell>
          <cell r="E34">
            <v>140</v>
          </cell>
          <cell r="F34">
            <v>9</v>
          </cell>
          <cell r="G34" t="str">
            <v>GASTOS DE EJEC.IST LHE AUTOS PASAJEROS</v>
          </cell>
          <cell r="H34">
            <v>0</v>
          </cell>
          <cell r="I34">
            <v>0</v>
          </cell>
          <cell r="J34">
            <v>0</v>
          </cell>
          <cell r="K34">
            <v>0</v>
          </cell>
          <cell r="L34">
            <v>0</v>
          </cell>
          <cell r="M34">
            <v>0</v>
          </cell>
          <cell r="N34">
            <v>0</v>
          </cell>
          <cell r="O34">
            <v>0</v>
          </cell>
          <cell r="P34">
            <v>0</v>
          </cell>
          <cell r="Q34">
            <v>0</v>
          </cell>
          <cell r="S34">
            <v>0</v>
          </cell>
          <cell r="W34">
            <v>0</v>
          </cell>
          <cell r="X34">
            <v>0</v>
          </cell>
          <cell r="AA34">
            <v>0</v>
          </cell>
          <cell r="AB34">
            <v>0</v>
          </cell>
          <cell r="AE34">
            <v>140</v>
          </cell>
          <cell r="AF34">
            <v>9</v>
          </cell>
          <cell r="AG34" t="str">
            <v>GASTOS DE EJEC.IST LHE AUTOS PASAJEROS</v>
          </cell>
          <cell r="AH34">
            <v>0</v>
          </cell>
          <cell r="AI34">
            <v>0</v>
          </cell>
        </row>
        <row r="35">
          <cell r="A35">
            <v>14010</v>
          </cell>
          <cell r="B35">
            <v>17406</v>
          </cell>
          <cell r="C35" t="str">
            <v>41171-4-006</v>
          </cell>
          <cell r="D35">
            <v>14010</v>
          </cell>
          <cell r="E35">
            <v>140</v>
          </cell>
          <cell r="F35">
            <v>10</v>
          </cell>
          <cell r="G35" t="str">
            <v>GASTOS D/EJE.IST LHE AUTOS PASAJEROS REZ</v>
          </cell>
          <cell r="H35">
            <v>0</v>
          </cell>
          <cell r="I35">
            <v>0</v>
          </cell>
          <cell r="J35">
            <v>0</v>
          </cell>
          <cell r="K35">
            <v>0</v>
          </cell>
          <cell r="L35">
            <v>0</v>
          </cell>
          <cell r="M35">
            <v>0</v>
          </cell>
          <cell r="N35">
            <v>0</v>
          </cell>
          <cell r="O35">
            <v>0</v>
          </cell>
          <cell r="P35">
            <v>0</v>
          </cell>
          <cell r="Q35">
            <v>0</v>
          </cell>
          <cell r="S35">
            <v>0</v>
          </cell>
          <cell r="W35">
            <v>0</v>
          </cell>
          <cell r="X35">
            <v>0</v>
          </cell>
          <cell r="AA35">
            <v>0</v>
          </cell>
          <cell r="AB35">
            <v>0</v>
          </cell>
          <cell r="AE35">
            <v>140</v>
          </cell>
          <cell r="AF35">
            <v>10</v>
          </cell>
          <cell r="AG35" t="str">
            <v>GASTOS D/EJE.IST LHE AUTOS PASAJEROS REZ</v>
          </cell>
          <cell r="AH35">
            <v>0</v>
          </cell>
          <cell r="AI35">
            <v>0</v>
          </cell>
        </row>
        <row r="36">
          <cell r="A36">
            <v>14011</v>
          </cell>
          <cell r="B36">
            <v>12111</v>
          </cell>
          <cell r="C36" t="str">
            <v>41121-1-011</v>
          </cell>
          <cell r="D36">
            <v>14011</v>
          </cell>
          <cell r="E36">
            <v>140</v>
          </cell>
          <cell r="F36">
            <v>11</v>
          </cell>
          <cell r="G36" t="str">
            <v>IMP.S/TENENCIA LHE AUTOS CARGA</v>
          </cell>
          <cell r="H36">
            <v>6674614</v>
          </cell>
          <cell r="I36">
            <v>12362054</v>
          </cell>
          <cell r="J36">
            <v>5150598</v>
          </cell>
          <cell r="K36">
            <v>24187266</v>
          </cell>
          <cell r="L36">
            <v>4490957</v>
          </cell>
          <cell r="M36">
            <v>2756488</v>
          </cell>
          <cell r="N36">
            <v>2716760</v>
          </cell>
          <cell r="O36">
            <v>9964205</v>
          </cell>
          <cell r="P36">
            <v>1772215</v>
          </cell>
          <cell r="Q36">
            <v>1313782</v>
          </cell>
          <cell r="S36">
            <v>3085997</v>
          </cell>
          <cell r="W36">
            <v>0</v>
          </cell>
          <cell r="X36">
            <v>37237468</v>
          </cell>
          <cell r="AA36">
            <v>0</v>
          </cell>
          <cell r="AB36">
            <v>37237468</v>
          </cell>
          <cell r="AE36">
            <v>140</v>
          </cell>
          <cell r="AF36">
            <v>11</v>
          </cell>
          <cell r="AG36" t="str">
            <v>IMP.S/TENENCIA LHE AUTOS CARGA</v>
          </cell>
          <cell r="AH36">
            <v>1313782</v>
          </cell>
          <cell r="AI36">
            <v>37237468</v>
          </cell>
        </row>
        <row r="37">
          <cell r="A37">
            <v>14012</v>
          </cell>
          <cell r="B37">
            <v>17407</v>
          </cell>
          <cell r="C37" t="str">
            <v>41171-4-007</v>
          </cell>
          <cell r="D37">
            <v>14012</v>
          </cell>
          <cell r="E37">
            <v>140</v>
          </cell>
          <cell r="F37">
            <v>12</v>
          </cell>
          <cell r="G37" t="str">
            <v>RECARGOS IST LHE AUTOS CARGA</v>
          </cell>
          <cell r="H37">
            <v>0</v>
          </cell>
          <cell r="I37">
            <v>0</v>
          </cell>
          <cell r="J37">
            <v>0</v>
          </cell>
          <cell r="K37">
            <v>0</v>
          </cell>
          <cell r="L37">
            <v>10657.88</v>
          </cell>
          <cell r="M37">
            <v>33301.519999999997</v>
          </cell>
          <cell r="N37">
            <v>62696.49</v>
          </cell>
          <cell r="O37">
            <v>106655.88999999998</v>
          </cell>
          <cell r="P37">
            <v>52446.27</v>
          </cell>
          <cell r="Q37">
            <v>41206.17</v>
          </cell>
          <cell r="S37">
            <v>93652.44</v>
          </cell>
          <cell r="W37">
            <v>0</v>
          </cell>
          <cell r="X37">
            <v>200308.33</v>
          </cell>
          <cell r="AA37">
            <v>0</v>
          </cell>
          <cell r="AB37">
            <v>200308.33</v>
          </cell>
          <cell r="AE37">
            <v>140</v>
          </cell>
          <cell r="AF37">
            <v>12</v>
          </cell>
          <cell r="AG37" t="str">
            <v>RECARGOS IST LHE AUTOS CARGA</v>
          </cell>
          <cell r="AH37">
            <v>41206.17</v>
          </cell>
          <cell r="AI37">
            <v>200308.33</v>
          </cell>
        </row>
        <row r="38">
          <cell r="A38">
            <v>14013</v>
          </cell>
          <cell r="B38">
            <v>12113</v>
          </cell>
          <cell r="C38" t="str">
            <v>41121-1-013</v>
          </cell>
          <cell r="D38">
            <v>14013</v>
          </cell>
          <cell r="E38">
            <v>140</v>
          </cell>
          <cell r="F38">
            <v>13</v>
          </cell>
          <cell r="G38" t="str">
            <v>ACTUALIZACION IST LHE AUTOS CARGA</v>
          </cell>
          <cell r="H38">
            <v>0</v>
          </cell>
          <cell r="I38">
            <v>0</v>
          </cell>
          <cell r="J38">
            <v>0</v>
          </cell>
          <cell r="K38">
            <v>0</v>
          </cell>
          <cell r="L38">
            <v>0</v>
          </cell>
          <cell r="M38">
            <v>0</v>
          </cell>
          <cell r="N38">
            <v>0</v>
          </cell>
          <cell r="O38">
            <v>0</v>
          </cell>
          <cell r="P38">
            <v>0</v>
          </cell>
          <cell r="Q38">
            <v>0</v>
          </cell>
          <cell r="S38">
            <v>0</v>
          </cell>
          <cell r="W38">
            <v>0</v>
          </cell>
          <cell r="X38">
            <v>0</v>
          </cell>
          <cell r="AA38">
            <v>0</v>
          </cell>
          <cell r="AB38">
            <v>0</v>
          </cell>
          <cell r="AE38">
            <v>140</v>
          </cell>
          <cell r="AF38">
            <v>13</v>
          </cell>
          <cell r="AG38" t="str">
            <v>ACTUALIZACION IST LHE AUTOS CARGA</v>
          </cell>
          <cell r="AH38">
            <v>0</v>
          </cell>
          <cell r="AI38">
            <v>0</v>
          </cell>
        </row>
        <row r="39">
          <cell r="A39">
            <v>14014</v>
          </cell>
          <cell r="B39">
            <v>12114</v>
          </cell>
          <cell r="C39" t="str">
            <v>41121-1-014</v>
          </cell>
          <cell r="D39">
            <v>14014</v>
          </cell>
          <cell r="E39">
            <v>140</v>
          </cell>
          <cell r="F39">
            <v>14</v>
          </cell>
          <cell r="G39" t="str">
            <v>IMP.S/TENENCIA LHE AUTOS CARGA REZAGO</v>
          </cell>
          <cell r="H39">
            <v>408544</v>
          </cell>
          <cell r="I39">
            <v>910579.1</v>
          </cell>
          <cell r="J39">
            <v>551220.96</v>
          </cell>
          <cell r="K39">
            <v>1870344.06</v>
          </cell>
          <cell r="L39">
            <v>174484.43</v>
          </cell>
          <cell r="M39">
            <v>251370.4</v>
          </cell>
          <cell r="N39">
            <v>257522.28</v>
          </cell>
          <cell r="O39">
            <v>683377.11</v>
          </cell>
          <cell r="P39">
            <v>293074.17</v>
          </cell>
          <cell r="Q39">
            <v>244971.99</v>
          </cell>
          <cell r="S39">
            <v>538046.15999999992</v>
          </cell>
          <cell r="W39">
            <v>0</v>
          </cell>
          <cell r="X39">
            <v>3091767.33</v>
          </cell>
          <cell r="AA39">
            <v>0</v>
          </cell>
          <cell r="AB39">
            <v>3091767.33</v>
          </cell>
          <cell r="AE39">
            <v>140</v>
          </cell>
          <cell r="AF39">
            <v>14</v>
          </cell>
          <cell r="AG39" t="str">
            <v>IMP.S/TENENCIA LHE AUTOS CARGA REZAGO</v>
          </cell>
          <cell r="AH39">
            <v>244971.99</v>
          </cell>
          <cell r="AI39">
            <v>3091767.33</v>
          </cell>
        </row>
        <row r="40">
          <cell r="A40">
            <v>14015</v>
          </cell>
          <cell r="B40">
            <v>17408</v>
          </cell>
          <cell r="C40" t="str">
            <v>41171-4-008</v>
          </cell>
          <cell r="D40">
            <v>14015</v>
          </cell>
          <cell r="E40">
            <v>140</v>
          </cell>
          <cell r="F40">
            <v>15</v>
          </cell>
          <cell r="G40" t="str">
            <v>RECARGOS IST LHE AUTOS CARGA REZAGO</v>
          </cell>
          <cell r="H40">
            <v>28459</v>
          </cell>
          <cell r="I40">
            <v>59243.55</v>
          </cell>
          <cell r="J40">
            <v>68103.87</v>
          </cell>
          <cell r="K40">
            <v>155806.41999999998</v>
          </cell>
          <cell r="L40">
            <v>59389.4</v>
          </cell>
          <cell r="M40">
            <v>76962.37</v>
          </cell>
          <cell r="N40">
            <v>62772.81</v>
          </cell>
          <cell r="O40">
            <v>199124.58</v>
          </cell>
          <cell r="P40">
            <v>63672.959999999999</v>
          </cell>
          <cell r="Q40">
            <v>53559.07</v>
          </cell>
          <cell r="S40">
            <v>117232.03</v>
          </cell>
          <cell r="W40">
            <v>0</v>
          </cell>
          <cell r="X40">
            <v>472163.02999999997</v>
          </cell>
          <cell r="AA40">
            <v>0</v>
          </cell>
          <cell r="AB40">
            <v>472163.03</v>
          </cell>
          <cell r="AE40">
            <v>140</v>
          </cell>
          <cell r="AF40">
            <v>15</v>
          </cell>
          <cell r="AG40" t="str">
            <v>RECARGOS IST LHE AUTOS CARGA REZAGO</v>
          </cell>
          <cell r="AH40">
            <v>53559.07</v>
          </cell>
          <cell r="AI40">
            <v>472163.03</v>
          </cell>
        </row>
        <row r="41">
          <cell r="A41">
            <v>14016</v>
          </cell>
          <cell r="B41">
            <v>12116</v>
          </cell>
          <cell r="C41" t="str">
            <v>41121-1-016</v>
          </cell>
          <cell r="D41">
            <v>14016</v>
          </cell>
          <cell r="E41">
            <v>140</v>
          </cell>
          <cell r="F41">
            <v>16</v>
          </cell>
          <cell r="G41" t="str">
            <v>ACTUALIZACION IST LHE AUTOS CARGA REZAGO</v>
          </cell>
          <cell r="H41">
            <v>0</v>
          </cell>
          <cell r="I41">
            <v>0</v>
          </cell>
          <cell r="J41">
            <v>0</v>
          </cell>
          <cell r="K41">
            <v>0</v>
          </cell>
          <cell r="L41">
            <v>0</v>
          </cell>
          <cell r="M41">
            <v>0</v>
          </cell>
          <cell r="N41">
            <v>0</v>
          </cell>
          <cell r="O41">
            <v>0</v>
          </cell>
          <cell r="P41">
            <v>0</v>
          </cell>
          <cell r="Q41">
            <v>0</v>
          </cell>
          <cell r="S41">
            <v>0</v>
          </cell>
          <cell r="W41">
            <v>0</v>
          </cell>
          <cell r="X41">
            <v>0</v>
          </cell>
          <cell r="AA41">
            <v>0</v>
          </cell>
          <cell r="AB41">
            <v>0</v>
          </cell>
          <cell r="AE41">
            <v>140</v>
          </cell>
          <cell r="AF41">
            <v>16</v>
          </cell>
          <cell r="AG41" t="str">
            <v>ACTUALIZACION IST LHE AUTOS CARGA REZAGO</v>
          </cell>
          <cell r="AH41">
            <v>0</v>
          </cell>
          <cell r="AI41">
            <v>0</v>
          </cell>
        </row>
        <row r="42">
          <cell r="A42">
            <v>14017</v>
          </cell>
          <cell r="B42">
            <v>17409</v>
          </cell>
          <cell r="C42" t="str">
            <v>41171-4-009</v>
          </cell>
          <cell r="D42">
            <v>14017</v>
          </cell>
          <cell r="E42">
            <v>140</v>
          </cell>
          <cell r="F42">
            <v>17</v>
          </cell>
          <cell r="G42" t="str">
            <v>MULTAS IST LHE AUTOS CARGA</v>
          </cell>
          <cell r="H42">
            <v>0</v>
          </cell>
          <cell r="I42">
            <v>0</v>
          </cell>
          <cell r="J42">
            <v>0</v>
          </cell>
          <cell r="K42">
            <v>0</v>
          </cell>
          <cell r="L42">
            <v>0</v>
          </cell>
          <cell r="M42">
            <v>0</v>
          </cell>
          <cell r="N42">
            <v>0</v>
          </cell>
          <cell r="O42">
            <v>0</v>
          </cell>
          <cell r="P42">
            <v>0</v>
          </cell>
          <cell r="Q42">
            <v>0</v>
          </cell>
          <cell r="S42">
            <v>0</v>
          </cell>
          <cell r="W42">
            <v>0</v>
          </cell>
          <cell r="X42">
            <v>0</v>
          </cell>
          <cell r="AA42">
            <v>0</v>
          </cell>
          <cell r="AB42">
            <v>0</v>
          </cell>
          <cell r="AE42">
            <v>140</v>
          </cell>
          <cell r="AF42">
            <v>17</v>
          </cell>
          <cell r="AG42" t="str">
            <v>MULTAS IST LHE AUTOS CARGA</v>
          </cell>
          <cell r="AH42">
            <v>0</v>
          </cell>
          <cell r="AI42">
            <v>0</v>
          </cell>
        </row>
        <row r="43">
          <cell r="A43">
            <v>14018</v>
          </cell>
          <cell r="B43">
            <v>17410</v>
          </cell>
          <cell r="C43" t="str">
            <v>41171-4-010</v>
          </cell>
          <cell r="D43">
            <v>14018</v>
          </cell>
          <cell r="E43">
            <v>140</v>
          </cell>
          <cell r="F43">
            <v>18</v>
          </cell>
          <cell r="G43" t="str">
            <v>MULTAS IST LHE AUTOS CARGA REZAGO</v>
          </cell>
          <cell r="H43">
            <v>0</v>
          </cell>
          <cell r="I43">
            <v>0</v>
          </cell>
          <cell r="J43">
            <v>0</v>
          </cell>
          <cell r="K43">
            <v>0</v>
          </cell>
          <cell r="L43">
            <v>0</v>
          </cell>
          <cell r="M43">
            <v>0</v>
          </cell>
          <cell r="N43">
            <v>0</v>
          </cell>
          <cell r="O43">
            <v>0</v>
          </cell>
          <cell r="P43">
            <v>0</v>
          </cell>
          <cell r="Q43">
            <v>0</v>
          </cell>
          <cell r="S43">
            <v>0</v>
          </cell>
          <cell r="W43">
            <v>0</v>
          </cell>
          <cell r="X43">
            <v>0</v>
          </cell>
          <cell r="AA43">
            <v>0</v>
          </cell>
          <cell r="AB43">
            <v>0</v>
          </cell>
          <cell r="AE43">
            <v>140</v>
          </cell>
          <cell r="AF43">
            <v>18</v>
          </cell>
          <cell r="AG43" t="str">
            <v>MULTAS IST LHE AUTOS CARGA REZAGO</v>
          </cell>
          <cell r="AH43">
            <v>0</v>
          </cell>
          <cell r="AI43">
            <v>0</v>
          </cell>
        </row>
        <row r="44">
          <cell r="A44">
            <v>14019</v>
          </cell>
          <cell r="B44">
            <v>17411</v>
          </cell>
          <cell r="C44" t="str">
            <v>41171-4-011</v>
          </cell>
          <cell r="D44">
            <v>14019</v>
          </cell>
          <cell r="E44">
            <v>140</v>
          </cell>
          <cell r="F44">
            <v>19</v>
          </cell>
          <cell r="G44" t="str">
            <v>GASTOS DE EJECUCION IST LHE AUTOS CARGA</v>
          </cell>
          <cell r="H44">
            <v>0</v>
          </cell>
          <cell r="I44">
            <v>0</v>
          </cell>
          <cell r="J44">
            <v>0</v>
          </cell>
          <cell r="K44">
            <v>0</v>
          </cell>
          <cell r="L44">
            <v>0</v>
          </cell>
          <cell r="M44">
            <v>0</v>
          </cell>
          <cell r="N44">
            <v>0</v>
          </cell>
          <cell r="O44">
            <v>0</v>
          </cell>
          <cell r="P44">
            <v>0</v>
          </cell>
          <cell r="Q44">
            <v>0</v>
          </cell>
          <cell r="S44">
            <v>0</v>
          </cell>
          <cell r="W44">
            <v>0</v>
          </cell>
          <cell r="X44">
            <v>0</v>
          </cell>
          <cell r="AA44">
            <v>0</v>
          </cell>
          <cell r="AB44">
            <v>0</v>
          </cell>
          <cell r="AE44">
            <v>140</v>
          </cell>
          <cell r="AF44">
            <v>19</v>
          </cell>
          <cell r="AG44" t="str">
            <v>GASTOS DE EJECUCION IST LHE AUTOS CARGA</v>
          </cell>
          <cell r="AH44">
            <v>0</v>
          </cell>
          <cell r="AI44">
            <v>0</v>
          </cell>
        </row>
        <row r="45">
          <cell r="A45">
            <v>14020</v>
          </cell>
          <cell r="B45">
            <v>17412</v>
          </cell>
          <cell r="C45" t="str">
            <v>41171-4-012</v>
          </cell>
          <cell r="D45">
            <v>14020</v>
          </cell>
          <cell r="E45">
            <v>140</v>
          </cell>
          <cell r="F45">
            <v>20</v>
          </cell>
          <cell r="G45" t="str">
            <v>GASTOS DE EJEC.IST LHE AUTOS CARGA REZ.</v>
          </cell>
          <cell r="H45">
            <v>0</v>
          </cell>
          <cell r="I45">
            <v>0</v>
          </cell>
          <cell r="J45">
            <v>0</v>
          </cell>
          <cell r="K45">
            <v>0</v>
          </cell>
          <cell r="L45">
            <v>0</v>
          </cell>
          <cell r="M45">
            <v>0</v>
          </cell>
          <cell r="N45">
            <v>0</v>
          </cell>
          <cell r="O45">
            <v>0</v>
          </cell>
          <cell r="P45">
            <v>0</v>
          </cell>
          <cell r="Q45">
            <v>0</v>
          </cell>
          <cell r="S45">
            <v>0</v>
          </cell>
          <cell r="W45">
            <v>0</v>
          </cell>
          <cell r="X45">
            <v>0</v>
          </cell>
          <cell r="AA45">
            <v>0</v>
          </cell>
          <cell r="AB45">
            <v>0</v>
          </cell>
          <cell r="AE45">
            <v>140</v>
          </cell>
          <cell r="AF45">
            <v>20</v>
          </cell>
          <cell r="AG45" t="str">
            <v>GASTOS DE EJEC.IST LHE AUTOS CARGA REZ.</v>
          </cell>
          <cell r="AH45">
            <v>0</v>
          </cell>
          <cell r="AI45">
            <v>0</v>
          </cell>
        </row>
        <row r="46">
          <cell r="A46">
            <v>14021</v>
          </cell>
          <cell r="B46">
            <v>12121</v>
          </cell>
          <cell r="C46" t="str">
            <v>41121-1-021</v>
          </cell>
          <cell r="D46">
            <v>14021</v>
          </cell>
          <cell r="E46">
            <v>140</v>
          </cell>
          <cell r="F46">
            <v>21</v>
          </cell>
          <cell r="G46" t="str">
            <v>IMP.S/TENENCIA LHE MOTOCICLETAS</v>
          </cell>
          <cell r="H46">
            <v>1105786</v>
          </cell>
          <cell r="I46">
            <v>1889492</v>
          </cell>
          <cell r="J46">
            <v>1774543</v>
          </cell>
          <cell r="K46">
            <v>4769821</v>
          </cell>
          <cell r="L46">
            <v>1122502</v>
          </cell>
          <cell r="M46">
            <v>739214</v>
          </cell>
          <cell r="N46">
            <v>574919</v>
          </cell>
          <cell r="O46">
            <v>2436635</v>
          </cell>
          <cell r="P46">
            <v>455801</v>
          </cell>
          <cell r="Q46">
            <v>394699</v>
          </cell>
          <cell r="S46">
            <v>850500</v>
          </cell>
          <cell r="W46">
            <v>0</v>
          </cell>
          <cell r="X46">
            <v>8056956</v>
          </cell>
          <cell r="AA46">
            <v>0</v>
          </cell>
          <cell r="AB46">
            <v>8056956</v>
          </cell>
          <cell r="AE46">
            <v>140</v>
          </cell>
          <cell r="AF46">
            <v>21</v>
          </cell>
          <cell r="AG46" t="str">
            <v>IMP.S/TENENCIA LHE MOTOCICLETAS</v>
          </cell>
          <cell r="AH46">
            <v>394699</v>
          </cell>
          <cell r="AI46">
            <v>8056956</v>
          </cell>
        </row>
        <row r="47">
          <cell r="A47">
            <v>14022</v>
          </cell>
          <cell r="B47">
            <v>17413</v>
          </cell>
          <cell r="C47" t="str">
            <v>41171-4-013</v>
          </cell>
          <cell r="D47">
            <v>14022</v>
          </cell>
          <cell r="E47">
            <v>140</v>
          </cell>
          <cell r="F47">
            <v>22</v>
          </cell>
          <cell r="G47" t="str">
            <v>RECARGOS IST LHE MOTOCICLETAS</v>
          </cell>
          <cell r="H47">
            <v>0</v>
          </cell>
          <cell r="I47">
            <v>0</v>
          </cell>
          <cell r="J47">
            <v>0</v>
          </cell>
          <cell r="K47">
            <v>0</v>
          </cell>
          <cell r="L47">
            <v>1411</v>
          </cell>
          <cell r="M47">
            <v>4562.22</v>
          </cell>
          <cell r="N47">
            <v>7785.91</v>
          </cell>
          <cell r="O47">
            <v>13759.130000000001</v>
          </cell>
          <cell r="P47">
            <v>6603</v>
          </cell>
          <cell r="Q47">
            <v>8066</v>
          </cell>
          <cell r="S47">
            <v>14669</v>
          </cell>
          <cell r="W47">
            <v>0</v>
          </cell>
          <cell r="X47">
            <v>28428.13</v>
          </cell>
          <cell r="AA47">
            <v>0</v>
          </cell>
          <cell r="AB47">
            <v>28428.13</v>
          </cell>
          <cell r="AE47">
            <v>140</v>
          </cell>
          <cell r="AF47">
            <v>22</v>
          </cell>
          <cell r="AG47" t="str">
            <v>RECARGOS IST LHE MOTOCICLETAS</v>
          </cell>
          <cell r="AH47">
            <v>8066</v>
          </cell>
          <cell r="AI47">
            <v>28428.13</v>
          </cell>
        </row>
        <row r="48">
          <cell r="A48">
            <v>14023</v>
          </cell>
          <cell r="B48">
            <v>12123</v>
          </cell>
          <cell r="C48" t="str">
            <v>41121-1-023</v>
          </cell>
          <cell r="D48">
            <v>14023</v>
          </cell>
          <cell r="E48">
            <v>140</v>
          </cell>
          <cell r="F48">
            <v>23</v>
          </cell>
          <cell r="G48" t="str">
            <v>ACTUALIZACION IST LHE MOTOCICLETAS</v>
          </cell>
          <cell r="H48">
            <v>0</v>
          </cell>
          <cell r="I48">
            <v>0</v>
          </cell>
          <cell r="J48">
            <v>0</v>
          </cell>
          <cell r="K48">
            <v>0</v>
          </cell>
          <cell r="L48">
            <v>0</v>
          </cell>
          <cell r="M48">
            <v>0</v>
          </cell>
          <cell r="N48">
            <v>0</v>
          </cell>
          <cell r="O48">
            <v>0</v>
          </cell>
          <cell r="P48">
            <v>0</v>
          </cell>
          <cell r="Q48">
            <v>0</v>
          </cell>
          <cell r="S48">
            <v>0</v>
          </cell>
          <cell r="W48">
            <v>0</v>
          </cell>
          <cell r="X48">
            <v>0</v>
          </cell>
          <cell r="AA48">
            <v>0</v>
          </cell>
          <cell r="AB48">
            <v>0</v>
          </cell>
          <cell r="AE48">
            <v>140</v>
          </cell>
          <cell r="AF48">
            <v>23</v>
          </cell>
          <cell r="AG48" t="str">
            <v>ACTUALIZACION IST LHE MOTOCICLETAS</v>
          </cell>
          <cell r="AH48">
            <v>0</v>
          </cell>
          <cell r="AI48">
            <v>0</v>
          </cell>
        </row>
        <row r="49">
          <cell r="A49">
            <v>14024</v>
          </cell>
          <cell r="B49">
            <v>17414</v>
          </cell>
          <cell r="C49" t="str">
            <v>41171-4-014</v>
          </cell>
          <cell r="D49">
            <v>14024</v>
          </cell>
          <cell r="E49">
            <v>140</v>
          </cell>
          <cell r="F49">
            <v>24</v>
          </cell>
          <cell r="G49" t="str">
            <v>GASTOS DE EJECUCION IST LHE MOTOCICLETAS</v>
          </cell>
          <cell r="H49">
            <v>0</v>
          </cell>
          <cell r="I49">
            <v>0</v>
          </cell>
          <cell r="J49">
            <v>0</v>
          </cell>
          <cell r="K49">
            <v>0</v>
          </cell>
          <cell r="L49">
            <v>0</v>
          </cell>
          <cell r="M49">
            <v>0</v>
          </cell>
          <cell r="N49">
            <v>0</v>
          </cell>
          <cell r="O49">
            <v>0</v>
          </cell>
          <cell r="P49">
            <v>0</v>
          </cell>
          <cell r="Q49">
            <v>0</v>
          </cell>
          <cell r="S49">
            <v>0</v>
          </cell>
          <cell r="W49">
            <v>0</v>
          </cell>
          <cell r="X49">
            <v>0</v>
          </cell>
          <cell r="AA49">
            <v>0</v>
          </cell>
          <cell r="AB49">
            <v>0</v>
          </cell>
          <cell r="AE49">
            <v>140</v>
          </cell>
          <cell r="AF49">
            <v>24</v>
          </cell>
          <cell r="AG49" t="str">
            <v>GASTOS DE EJECUCION IST LHE MOTOCICLETAS</v>
          </cell>
          <cell r="AH49">
            <v>0</v>
          </cell>
          <cell r="AI49">
            <v>0</v>
          </cell>
        </row>
        <row r="50">
          <cell r="A50">
            <v>14025</v>
          </cell>
          <cell r="B50">
            <v>17415</v>
          </cell>
          <cell r="C50" t="str">
            <v>41171-4-015</v>
          </cell>
          <cell r="D50">
            <v>14025</v>
          </cell>
          <cell r="E50">
            <v>140</v>
          </cell>
          <cell r="F50">
            <v>25</v>
          </cell>
          <cell r="G50" t="str">
            <v>MULTAS IST LHE MOTOCICLETAS</v>
          </cell>
          <cell r="H50">
            <v>0</v>
          </cell>
          <cell r="I50">
            <v>0</v>
          </cell>
          <cell r="J50">
            <v>0</v>
          </cell>
          <cell r="K50">
            <v>0</v>
          </cell>
          <cell r="L50">
            <v>0</v>
          </cell>
          <cell r="M50">
            <v>0</v>
          </cell>
          <cell r="N50">
            <v>0</v>
          </cell>
          <cell r="O50">
            <v>0</v>
          </cell>
          <cell r="P50">
            <v>0</v>
          </cell>
          <cell r="Q50">
            <v>0</v>
          </cell>
          <cell r="S50">
            <v>0</v>
          </cell>
          <cell r="W50">
            <v>0</v>
          </cell>
          <cell r="X50">
            <v>0</v>
          </cell>
          <cell r="AA50">
            <v>0</v>
          </cell>
          <cell r="AB50">
            <v>0</v>
          </cell>
          <cell r="AE50">
            <v>140</v>
          </cell>
          <cell r="AF50">
            <v>25</v>
          </cell>
          <cell r="AG50" t="str">
            <v>MULTAS IST LHE MOTOCICLETAS</v>
          </cell>
          <cell r="AH50">
            <v>0</v>
          </cell>
          <cell r="AI50">
            <v>0</v>
          </cell>
        </row>
        <row r="51">
          <cell r="A51">
            <v>14026</v>
          </cell>
          <cell r="B51">
            <v>12126</v>
          </cell>
          <cell r="C51" t="str">
            <v>41121-1-026</v>
          </cell>
          <cell r="D51">
            <v>14026</v>
          </cell>
          <cell r="E51">
            <v>140</v>
          </cell>
          <cell r="F51">
            <v>26</v>
          </cell>
          <cell r="G51" t="str">
            <v>IMP.S/TENENCIA LHE MOTOCICLETAS REZAGO</v>
          </cell>
          <cell r="H51">
            <v>84820</v>
          </cell>
          <cell r="I51">
            <v>190078</v>
          </cell>
          <cell r="J51">
            <v>199577</v>
          </cell>
          <cell r="K51">
            <v>474475</v>
          </cell>
          <cell r="L51">
            <v>173678</v>
          </cell>
          <cell r="M51">
            <v>122908</v>
          </cell>
          <cell r="N51">
            <v>110631</v>
          </cell>
          <cell r="O51">
            <v>407217</v>
          </cell>
          <cell r="P51">
            <v>85982</v>
          </cell>
          <cell r="Q51">
            <v>78448</v>
          </cell>
          <cell r="S51">
            <v>164430</v>
          </cell>
          <cell r="W51">
            <v>0</v>
          </cell>
          <cell r="X51">
            <v>1046122</v>
          </cell>
          <cell r="AA51">
            <v>0</v>
          </cell>
          <cell r="AB51">
            <v>1046122</v>
          </cell>
          <cell r="AE51">
            <v>140</v>
          </cell>
          <cell r="AF51">
            <v>26</v>
          </cell>
          <cell r="AG51" t="str">
            <v>IMP.S/TENENCIA LHE MOTOCICLETAS REZAGO</v>
          </cell>
          <cell r="AH51">
            <v>78448</v>
          </cell>
          <cell r="AI51">
            <v>1046122</v>
          </cell>
        </row>
        <row r="52">
          <cell r="A52">
            <v>14027</v>
          </cell>
          <cell r="B52">
            <v>17416</v>
          </cell>
          <cell r="C52" t="str">
            <v>41171-4-016</v>
          </cell>
          <cell r="D52">
            <v>14027</v>
          </cell>
          <cell r="E52">
            <v>140</v>
          </cell>
          <cell r="F52">
            <v>27</v>
          </cell>
          <cell r="G52" t="str">
            <v>RECARGOS IST LHE MOTOCICLETAS REZAGO</v>
          </cell>
          <cell r="H52">
            <v>7557</v>
          </cell>
          <cell r="I52">
            <v>15849</v>
          </cell>
          <cell r="J52">
            <v>17342</v>
          </cell>
          <cell r="K52">
            <v>40748</v>
          </cell>
          <cell r="L52">
            <v>14970</v>
          </cell>
          <cell r="M52">
            <v>11412</v>
          </cell>
          <cell r="N52">
            <v>11525</v>
          </cell>
          <cell r="O52">
            <v>37907</v>
          </cell>
          <cell r="P52">
            <v>9478</v>
          </cell>
          <cell r="Q52">
            <v>11197</v>
          </cell>
          <cell r="S52">
            <v>20675</v>
          </cell>
          <cell r="W52">
            <v>0</v>
          </cell>
          <cell r="X52">
            <v>99330</v>
          </cell>
          <cell r="AA52">
            <v>0</v>
          </cell>
          <cell r="AB52">
            <v>99330</v>
          </cell>
          <cell r="AE52">
            <v>140</v>
          </cell>
          <cell r="AF52">
            <v>27</v>
          </cell>
          <cell r="AG52" t="str">
            <v>RECARGOS IST LHE MOTOCICLETAS REZAGO</v>
          </cell>
          <cell r="AH52">
            <v>11197</v>
          </cell>
          <cell r="AI52">
            <v>99330</v>
          </cell>
        </row>
        <row r="53">
          <cell r="A53">
            <v>14028</v>
          </cell>
          <cell r="B53">
            <v>12128</v>
          </cell>
          <cell r="C53" t="str">
            <v>41121-1-028</v>
          </cell>
          <cell r="D53">
            <v>14028</v>
          </cell>
          <cell r="E53">
            <v>140</v>
          </cell>
          <cell r="F53">
            <v>28</v>
          </cell>
          <cell r="G53" t="str">
            <v>ACTUALIZACION IST LHE MOTOCICLETAS REZ.</v>
          </cell>
          <cell r="H53">
            <v>0</v>
          </cell>
          <cell r="I53">
            <v>0</v>
          </cell>
          <cell r="J53">
            <v>0</v>
          </cell>
          <cell r="K53">
            <v>0</v>
          </cell>
          <cell r="L53">
            <v>0</v>
          </cell>
          <cell r="M53">
            <v>0</v>
          </cell>
          <cell r="N53">
            <v>0</v>
          </cell>
          <cell r="O53">
            <v>0</v>
          </cell>
          <cell r="P53">
            <v>0</v>
          </cell>
          <cell r="Q53">
            <v>0</v>
          </cell>
          <cell r="S53">
            <v>0</v>
          </cell>
          <cell r="W53">
            <v>0</v>
          </cell>
          <cell r="X53">
            <v>0</v>
          </cell>
          <cell r="AA53">
            <v>0</v>
          </cell>
          <cell r="AB53">
            <v>0</v>
          </cell>
          <cell r="AE53">
            <v>140</v>
          </cell>
          <cell r="AF53">
            <v>28</v>
          </cell>
          <cell r="AG53" t="str">
            <v>ACTUALIZACION IST LHE MOTOCICLETAS REZ.</v>
          </cell>
          <cell r="AH53">
            <v>0</v>
          </cell>
          <cell r="AI53">
            <v>0</v>
          </cell>
        </row>
        <row r="54">
          <cell r="A54">
            <v>14029</v>
          </cell>
          <cell r="B54">
            <v>17417</v>
          </cell>
          <cell r="C54" t="str">
            <v>41171-4-017</v>
          </cell>
          <cell r="D54">
            <v>14029</v>
          </cell>
          <cell r="E54">
            <v>140</v>
          </cell>
          <cell r="F54">
            <v>29</v>
          </cell>
          <cell r="G54" t="str">
            <v>GASTOS DE EJEC.IST LHE MOTOCICLETAS REZ.</v>
          </cell>
          <cell r="H54">
            <v>0</v>
          </cell>
          <cell r="I54">
            <v>0</v>
          </cell>
          <cell r="J54">
            <v>0</v>
          </cell>
          <cell r="K54">
            <v>0</v>
          </cell>
          <cell r="L54">
            <v>0</v>
          </cell>
          <cell r="M54">
            <v>0</v>
          </cell>
          <cell r="N54">
            <v>0</v>
          </cell>
          <cell r="O54">
            <v>0</v>
          </cell>
          <cell r="P54">
            <v>0</v>
          </cell>
          <cell r="Q54">
            <v>0</v>
          </cell>
          <cell r="S54">
            <v>0</v>
          </cell>
          <cell r="W54">
            <v>0</v>
          </cell>
          <cell r="X54">
            <v>0</v>
          </cell>
          <cell r="AA54">
            <v>0</v>
          </cell>
          <cell r="AB54">
            <v>0</v>
          </cell>
          <cell r="AE54">
            <v>140</v>
          </cell>
          <cell r="AF54">
            <v>29</v>
          </cell>
          <cell r="AG54" t="str">
            <v>GASTOS DE EJEC.IST LHE MOTOCICLETAS REZ.</v>
          </cell>
          <cell r="AH54">
            <v>0</v>
          </cell>
          <cell r="AI54">
            <v>0</v>
          </cell>
        </row>
        <row r="55">
          <cell r="A55">
            <v>14030</v>
          </cell>
          <cell r="B55">
            <v>17418</v>
          </cell>
          <cell r="C55" t="str">
            <v>41171-4-018</v>
          </cell>
          <cell r="D55">
            <v>14030</v>
          </cell>
          <cell r="E55">
            <v>140</v>
          </cell>
          <cell r="F55">
            <v>30</v>
          </cell>
          <cell r="G55" t="str">
            <v>MULTAS IST LHE MOTOCICLETAS REZAGO</v>
          </cell>
          <cell r="H55">
            <v>0</v>
          </cell>
          <cell r="I55">
            <v>0</v>
          </cell>
          <cell r="J55">
            <v>0</v>
          </cell>
          <cell r="K55">
            <v>0</v>
          </cell>
          <cell r="L55">
            <v>0</v>
          </cell>
          <cell r="M55">
            <v>0</v>
          </cell>
          <cell r="N55">
            <v>0</v>
          </cell>
          <cell r="O55">
            <v>0</v>
          </cell>
          <cell r="P55">
            <v>0</v>
          </cell>
          <cell r="Q55">
            <v>0</v>
          </cell>
          <cell r="S55">
            <v>0</v>
          </cell>
          <cell r="W55">
            <v>0</v>
          </cell>
          <cell r="X55">
            <v>0</v>
          </cell>
          <cell r="AA55">
            <v>0</v>
          </cell>
          <cell r="AB55">
            <v>0</v>
          </cell>
          <cell r="AE55">
            <v>140</v>
          </cell>
          <cell r="AF55">
            <v>30</v>
          </cell>
          <cell r="AG55" t="str">
            <v>MULTAS IST LHE MOTOCICLETAS REZAGO</v>
          </cell>
          <cell r="AH55">
            <v>0</v>
          </cell>
          <cell r="AI55">
            <v>0</v>
          </cell>
        </row>
        <row r="56">
          <cell r="A56">
            <v>14031</v>
          </cell>
          <cell r="B56">
            <v>12131</v>
          </cell>
          <cell r="C56" t="str">
            <v>41121-1-031</v>
          </cell>
          <cell r="D56">
            <v>14031</v>
          </cell>
          <cell r="E56">
            <v>140</v>
          </cell>
          <cell r="F56">
            <v>31</v>
          </cell>
          <cell r="G56" t="str">
            <v>IMP.S/TENENCIA LHE AERONAVES</v>
          </cell>
          <cell r="H56">
            <v>0</v>
          </cell>
          <cell r="I56">
            <v>0</v>
          </cell>
          <cell r="J56">
            <v>0</v>
          </cell>
          <cell r="K56">
            <v>0</v>
          </cell>
          <cell r="L56">
            <v>0</v>
          </cell>
          <cell r="M56">
            <v>0</v>
          </cell>
          <cell r="N56">
            <v>0</v>
          </cell>
          <cell r="O56">
            <v>0</v>
          </cell>
          <cell r="P56">
            <v>0</v>
          </cell>
          <cell r="Q56">
            <v>0</v>
          </cell>
          <cell r="S56">
            <v>0</v>
          </cell>
          <cell r="W56">
            <v>0</v>
          </cell>
          <cell r="X56">
            <v>0</v>
          </cell>
          <cell r="AA56">
            <v>0</v>
          </cell>
          <cell r="AB56">
            <v>0</v>
          </cell>
          <cell r="AE56">
            <v>140</v>
          </cell>
          <cell r="AF56">
            <v>31</v>
          </cell>
          <cell r="AG56" t="str">
            <v>IMP.S/TENENCIA LHE AERONAVES</v>
          </cell>
          <cell r="AH56">
            <v>0</v>
          </cell>
          <cell r="AI56">
            <v>0</v>
          </cell>
        </row>
        <row r="57">
          <cell r="A57">
            <v>14032</v>
          </cell>
          <cell r="B57">
            <v>17419</v>
          </cell>
          <cell r="C57" t="str">
            <v>41171-4-019</v>
          </cell>
          <cell r="D57">
            <v>14032</v>
          </cell>
          <cell r="E57">
            <v>140</v>
          </cell>
          <cell r="F57">
            <v>32</v>
          </cell>
          <cell r="G57" t="str">
            <v>RECARGOS IST LHE AERONAVES</v>
          </cell>
          <cell r="H57">
            <v>0</v>
          </cell>
          <cell r="I57">
            <v>0</v>
          </cell>
          <cell r="J57">
            <v>0</v>
          </cell>
          <cell r="K57">
            <v>0</v>
          </cell>
          <cell r="L57">
            <v>0</v>
          </cell>
          <cell r="M57">
            <v>0</v>
          </cell>
          <cell r="N57">
            <v>0</v>
          </cell>
          <cell r="O57">
            <v>0</v>
          </cell>
          <cell r="P57">
            <v>0</v>
          </cell>
          <cell r="Q57">
            <v>0</v>
          </cell>
          <cell r="S57">
            <v>0</v>
          </cell>
          <cell r="W57">
            <v>0</v>
          </cell>
          <cell r="X57">
            <v>0</v>
          </cell>
          <cell r="AA57">
            <v>0</v>
          </cell>
          <cell r="AB57">
            <v>0</v>
          </cell>
          <cell r="AE57">
            <v>140</v>
          </cell>
          <cell r="AF57">
            <v>32</v>
          </cell>
          <cell r="AG57" t="str">
            <v>RECARGOS IST LHE AERONAVES</v>
          </cell>
          <cell r="AH57">
            <v>0</v>
          </cell>
          <cell r="AI57">
            <v>0</v>
          </cell>
        </row>
        <row r="58">
          <cell r="A58">
            <v>14033</v>
          </cell>
          <cell r="B58">
            <v>12133</v>
          </cell>
          <cell r="C58" t="str">
            <v>41121-1-033</v>
          </cell>
          <cell r="D58">
            <v>14033</v>
          </cell>
          <cell r="E58">
            <v>140</v>
          </cell>
          <cell r="F58">
            <v>33</v>
          </cell>
          <cell r="G58" t="str">
            <v>ACTUALIZACION IST LHE AERONAVES</v>
          </cell>
          <cell r="H58">
            <v>0</v>
          </cell>
          <cell r="I58">
            <v>0</v>
          </cell>
          <cell r="J58">
            <v>0</v>
          </cell>
          <cell r="K58">
            <v>0</v>
          </cell>
          <cell r="L58">
            <v>0</v>
          </cell>
          <cell r="M58">
            <v>0</v>
          </cell>
          <cell r="N58">
            <v>0</v>
          </cell>
          <cell r="O58">
            <v>0</v>
          </cell>
          <cell r="P58">
            <v>0</v>
          </cell>
          <cell r="Q58">
            <v>0</v>
          </cell>
          <cell r="S58">
            <v>0</v>
          </cell>
          <cell r="W58">
            <v>0</v>
          </cell>
          <cell r="X58">
            <v>0</v>
          </cell>
          <cell r="AA58">
            <v>0</v>
          </cell>
          <cell r="AB58">
            <v>0</v>
          </cell>
          <cell r="AE58">
            <v>140</v>
          </cell>
          <cell r="AF58">
            <v>33</v>
          </cell>
          <cell r="AG58" t="str">
            <v>ACTUALIZACION IST LHE AERONAVES</v>
          </cell>
          <cell r="AH58">
            <v>0</v>
          </cell>
          <cell r="AI58">
            <v>0</v>
          </cell>
        </row>
        <row r="59">
          <cell r="A59">
            <v>14034</v>
          </cell>
          <cell r="B59">
            <v>12134</v>
          </cell>
          <cell r="C59" t="str">
            <v>41121-1-034</v>
          </cell>
          <cell r="D59">
            <v>14034</v>
          </cell>
          <cell r="E59">
            <v>140</v>
          </cell>
          <cell r="F59">
            <v>34</v>
          </cell>
          <cell r="G59" t="str">
            <v>IMP.S/TENENCIA LHE AERONAVES REZAGO</v>
          </cell>
          <cell r="H59">
            <v>0</v>
          </cell>
          <cell r="I59">
            <v>0</v>
          </cell>
          <cell r="J59">
            <v>0</v>
          </cell>
          <cell r="K59">
            <v>0</v>
          </cell>
          <cell r="L59">
            <v>0</v>
          </cell>
          <cell r="M59">
            <v>0</v>
          </cell>
          <cell r="N59">
            <v>0</v>
          </cell>
          <cell r="O59">
            <v>0</v>
          </cell>
          <cell r="P59">
            <v>0</v>
          </cell>
          <cell r="Q59">
            <v>0</v>
          </cell>
          <cell r="S59">
            <v>0</v>
          </cell>
          <cell r="W59">
            <v>0</v>
          </cell>
          <cell r="X59">
            <v>0</v>
          </cell>
          <cell r="AA59">
            <v>0</v>
          </cell>
          <cell r="AB59">
            <v>0</v>
          </cell>
          <cell r="AE59">
            <v>140</v>
          </cell>
          <cell r="AF59">
            <v>34</v>
          </cell>
          <cell r="AG59" t="str">
            <v>IMP.S/TENENCIA LHE AERONAVES REZAGO</v>
          </cell>
          <cell r="AH59">
            <v>0</v>
          </cell>
          <cell r="AI59">
            <v>0</v>
          </cell>
        </row>
        <row r="60">
          <cell r="A60">
            <v>14035</v>
          </cell>
          <cell r="B60">
            <v>17420</v>
          </cell>
          <cell r="C60" t="str">
            <v>41171-4-020</v>
          </cell>
          <cell r="D60">
            <v>14035</v>
          </cell>
          <cell r="E60">
            <v>140</v>
          </cell>
          <cell r="F60">
            <v>35</v>
          </cell>
          <cell r="G60" t="str">
            <v>RECARGOS IST LHE AERONAVES REZAGO</v>
          </cell>
          <cell r="H60">
            <v>0</v>
          </cell>
          <cell r="I60">
            <v>0</v>
          </cell>
          <cell r="J60">
            <v>0</v>
          </cell>
          <cell r="K60">
            <v>0</v>
          </cell>
          <cell r="L60">
            <v>0</v>
          </cell>
          <cell r="M60">
            <v>0</v>
          </cell>
          <cell r="N60">
            <v>0</v>
          </cell>
          <cell r="O60">
            <v>0</v>
          </cell>
          <cell r="P60">
            <v>0</v>
          </cell>
          <cell r="Q60">
            <v>0</v>
          </cell>
          <cell r="S60">
            <v>0</v>
          </cell>
          <cell r="W60">
            <v>0</v>
          </cell>
          <cell r="X60">
            <v>0</v>
          </cell>
          <cell r="AA60">
            <v>0</v>
          </cell>
          <cell r="AB60">
            <v>0</v>
          </cell>
          <cell r="AE60">
            <v>140</v>
          </cell>
          <cell r="AF60">
            <v>35</v>
          </cell>
          <cell r="AG60" t="str">
            <v>RECARGOS IST LHE AERONAVES REZAGO</v>
          </cell>
          <cell r="AH60">
            <v>0</v>
          </cell>
          <cell r="AI60">
            <v>0</v>
          </cell>
        </row>
        <row r="61">
          <cell r="A61">
            <v>14036</v>
          </cell>
          <cell r="B61">
            <v>12136</v>
          </cell>
          <cell r="C61" t="str">
            <v>41121-1-036</v>
          </cell>
          <cell r="D61">
            <v>14036</v>
          </cell>
          <cell r="E61">
            <v>140</v>
          </cell>
          <cell r="F61">
            <v>36</v>
          </cell>
          <cell r="G61" t="str">
            <v>ACTUALIZACION IST LHE AERONAVES REZAGO</v>
          </cell>
          <cell r="H61">
            <v>0</v>
          </cell>
          <cell r="I61">
            <v>0</v>
          </cell>
          <cell r="J61">
            <v>0</v>
          </cell>
          <cell r="K61">
            <v>0</v>
          </cell>
          <cell r="L61">
            <v>0</v>
          </cell>
          <cell r="M61">
            <v>0</v>
          </cell>
          <cell r="N61">
            <v>0</v>
          </cell>
          <cell r="O61">
            <v>0</v>
          </cell>
          <cell r="P61">
            <v>0</v>
          </cell>
          <cell r="Q61">
            <v>0</v>
          </cell>
          <cell r="S61">
            <v>0</v>
          </cell>
          <cell r="W61">
            <v>0</v>
          </cell>
          <cell r="X61">
            <v>0</v>
          </cell>
          <cell r="AA61">
            <v>0</v>
          </cell>
          <cell r="AB61">
            <v>0</v>
          </cell>
          <cell r="AE61">
            <v>140</v>
          </cell>
          <cell r="AF61">
            <v>36</v>
          </cell>
          <cell r="AG61" t="str">
            <v>ACTUALIZACION IST LHE AERONAVES REZAGO</v>
          </cell>
          <cell r="AH61">
            <v>0</v>
          </cell>
          <cell r="AI61">
            <v>0</v>
          </cell>
        </row>
        <row r="62">
          <cell r="A62">
            <v>14037</v>
          </cell>
          <cell r="B62">
            <v>17421</v>
          </cell>
          <cell r="C62" t="str">
            <v>41171-4-021</v>
          </cell>
          <cell r="D62">
            <v>14037</v>
          </cell>
          <cell r="E62">
            <v>140</v>
          </cell>
          <cell r="F62">
            <v>37</v>
          </cell>
          <cell r="G62" t="str">
            <v>MULTAS IST LHE AERONAVES</v>
          </cell>
          <cell r="H62">
            <v>0</v>
          </cell>
          <cell r="I62">
            <v>0</v>
          </cell>
          <cell r="J62">
            <v>0</v>
          </cell>
          <cell r="K62">
            <v>0</v>
          </cell>
          <cell r="L62">
            <v>0</v>
          </cell>
          <cell r="M62">
            <v>0</v>
          </cell>
          <cell r="N62">
            <v>0</v>
          </cell>
          <cell r="O62">
            <v>0</v>
          </cell>
          <cell r="P62">
            <v>0</v>
          </cell>
          <cell r="Q62">
            <v>0</v>
          </cell>
          <cell r="S62">
            <v>0</v>
          </cell>
          <cell r="W62">
            <v>0</v>
          </cell>
          <cell r="X62">
            <v>0</v>
          </cell>
          <cell r="AA62">
            <v>0</v>
          </cell>
          <cell r="AB62">
            <v>0</v>
          </cell>
          <cell r="AE62">
            <v>140</v>
          </cell>
          <cell r="AF62">
            <v>37</v>
          </cell>
          <cell r="AG62" t="str">
            <v>MULTAS IST LHE AERONAVES</v>
          </cell>
          <cell r="AH62">
            <v>0</v>
          </cell>
          <cell r="AI62">
            <v>0</v>
          </cell>
        </row>
        <row r="63">
          <cell r="A63">
            <v>14038</v>
          </cell>
          <cell r="B63">
            <v>17422</v>
          </cell>
          <cell r="C63" t="str">
            <v>41171-4-022</v>
          </cell>
          <cell r="D63">
            <v>14038</v>
          </cell>
          <cell r="E63">
            <v>140</v>
          </cell>
          <cell r="F63">
            <v>38</v>
          </cell>
          <cell r="G63" t="str">
            <v>MULTAS IST LHE AERONAVES REZAGO</v>
          </cell>
          <cell r="H63">
            <v>0</v>
          </cell>
          <cell r="I63">
            <v>0</v>
          </cell>
          <cell r="J63">
            <v>0</v>
          </cell>
          <cell r="K63">
            <v>0</v>
          </cell>
          <cell r="L63">
            <v>0</v>
          </cell>
          <cell r="M63">
            <v>0</v>
          </cell>
          <cell r="N63">
            <v>0</v>
          </cell>
          <cell r="O63">
            <v>0</v>
          </cell>
          <cell r="P63">
            <v>0</v>
          </cell>
          <cell r="Q63">
            <v>0</v>
          </cell>
          <cell r="S63">
            <v>0</v>
          </cell>
          <cell r="W63">
            <v>0</v>
          </cell>
          <cell r="X63">
            <v>0</v>
          </cell>
          <cell r="AA63">
            <v>0</v>
          </cell>
          <cell r="AB63">
            <v>0</v>
          </cell>
          <cell r="AE63">
            <v>140</v>
          </cell>
          <cell r="AF63">
            <v>38</v>
          </cell>
          <cell r="AG63" t="str">
            <v>MULTAS IST LHE AERONAVES REZAGO</v>
          </cell>
          <cell r="AH63">
            <v>0</v>
          </cell>
          <cell r="AI63">
            <v>0</v>
          </cell>
        </row>
        <row r="64">
          <cell r="A64">
            <v>14039</v>
          </cell>
          <cell r="B64">
            <v>17423</v>
          </cell>
          <cell r="C64" t="str">
            <v>41171-4-023</v>
          </cell>
          <cell r="D64">
            <v>14039</v>
          </cell>
          <cell r="E64">
            <v>140</v>
          </cell>
          <cell r="F64">
            <v>39</v>
          </cell>
          <cell r="G64" t="str">
            <v>GASTOS DE EJECUCION IST LHE AERONAVES</v>
          </cell>
          <cell r="H64">
            <v>0</v>
          </cell>
          <cell r="I64">
            <v>0</v>
          </cell>
          <cell r="J64">
            <v>0</v>
          </cell>
          <cell r="K64">
            <v>0</v>
          </cell>
          <cell r="L64">
            <v>0</v>
          </cell>
          <cell r="M64">
            <v>0</v>
          </cell>
          <cell r="N64">
            <v>0</v>
          </cell>
          <cell r="O64">
            <v>0</v>
          </cell>
          <cell r="P64">
            <v>0</v>
          </cell>
          <cell r="Q64">
            <v>0</v>
          </cell>
          <cell r="S64">
            <v>0</v>
          </cell>
          <cell r="W64">
            <v>0</v>
          </cell>
          <cell r="X64">
            <v>0</v>
          </cell>
          <cell r="AA64">
            <v>0</v>
          </cell>
          <cell r="AB64">
            <v>0</v>
          </cell>
          <cell r="AE64">
            <v>140</v>
          </cell>
          <cell r="AF64">
            <v>39</v>
          </cell>
          <cell r="AG64" t="str">
            <v>GASTOS DE EJECUCION IST LHE AERONAVES</v>
          </cell>
          <cell r="AH64">
            <v>0</v>
          </cell>
          <cell r="AI64">
            <v>0</v>
          </cell>
        </row>
        <row r="65">
          <cell r="A65">
            <v>14040</v>
          </cell>
          <cell r="B65">
            <v>17424</v>
          </cell>
          <cell r="C65" t="str">
            <v>41171-4-024</v>
          </cell>
          <cell r="D65">
            <v>14040</v>
          </cell>
          <cell r="E65">
            <v>140</v>
          </cell>
          <cell r="F65">
            <v>40</v>
          </cell>
          <cell r="G65" t="str">
            <v>GASTOS DE EJE.IST LHE AERONAVES REZAGO</v>
          </cell>
          <cell r="H65">
            <v>0</v>
          </cell>
          <cell r="I65">
            <v>0</v>
          </cell>
          <cell r="J65">
            <v>0</v>
          </cell>
          <cell r="K65">
            <v>0</v>
          </cell>
          <cell r="L65">
            <v>0</v>
          </cell>
          <cell r="M65">
            <v>0</v>
          </cell>
          <cell r="N65">
            <v>0</v>
          </cell>
          <cell r="O65">
            <v>0</v>
          </cell>
          <cell r="P65">
            <v>0</v>
          </cell>
          <cell r="Q65">
            <v>0</v>
          </cell>
          <cell r="S65">
            <v>0</v>
          </cell>
          <cell r="W65">
            <v>0</v>
          </cell>
          <cell r="X65">
            <v>0</v>
          </cell>
          <cell r="AA65">
            <v>0</v>
          </cell>
          <cell r="AB65">
            <v>0</v>
          </cell>
          <cell r="AE65">
            <v>140</v>
          </cell>
          <cell r="AF65">
            <v>40</v>
          </cell>
          <cell r="AG65" t="str">
            <v>GASTOS DE EJE.IST LHE AERONAVES REZAGO</v>
          </cell>
          <cell r="AH65">
            <v>0</v>
          </cell>
          <cell r="AI65">
            <v>0</v>
          </cell>
        </row>
        <row r="66">
          <cell r="A66">
            <v>14041</v>
          </cell>
          <cell r="B66">
            <v>12141</v>
          </cell>
          <cell r="C66" t="str">
            <v>41121-1-041</v>
          </cell>
          <cell r="D66">
            <v>14041</v>
          </cell>
          <cell r="E66">
            <v>140</v>
          </cell>
          <cell r="F66">
            <v>41</v>
          </cell>
          <cell r="G66" t="str">
            <v>IMP.S/TENENCIA LHE EMBARCACIONES</v>
          </cell>
          <cell r="H66">
            <v>0</v>
          </cell>
          <cell r="I66">
            <v>0</v>
          </cell>
          <cell r="J66">
            <v>0</v>
          </cell>
          <cell r="K66">
            <v>0</v>
          </cell>
          <cell r="L66">
            <v>0</v>
          </cell>
          <cell r="M66">
            <v>0</v>
          </cell>
          <cell r="N66">
            <v>0</v>
          </cell>
          <cell r="O66">
            <v>0</v>
          </cell>
          <cell r="P66">
            <v>0</v>
          </cell>
          <cell r="Q66">
            <v>0</v>
          </cell>
          <cell r="S66">
            <v>0</v>
          </cell>
          <cell r="W66">
            <v>0</v>
          </cell>
          <cell r="X66">
            <v>0</v>
          </cell>
          <cell r="AA66">
            <v>0</v>
          </cell>
          <cell r="AB66">
            <v>0</v>
          </cell>
          <cell r="AE66">
            <v>140</v>
          </cell>
          <cell r="AF66">
            <v>41</v>
          </cell>
          <cell r="AG66" t="str">
            <v>IMP.S/TENENCIA LHE EMBARCACIONES</v>
          </cell>
          <cell r="AH66">
            <v>0</v>
          </cell>
          <cell r="AI66">
            <v>0</v>
          </cell>
        </row>
        <row r="67">
          <cell r="A67">
            <v>14042</v>
          </cell>
          <cell r="B67">
            <v>17425</v>
          </cell>
          <cell r="C67" t="str">
            <v>41171-4-025</v>
          </cell>
          <cell r="D67">
            <v>14042</v>
          </cell>
          <cell r="E67">
            <v>140</v>
          </cell>
          <cell r="F67">
            <v>42</v>
          </cell>
          <cell r="G67" t="str">
            <v>RECARGOS IST LHE EMBARCACIONES</v>
          </cell>
          <cell r="H67">
            <v>0</v>
          </cell>
          <cell r="I67">
            <v>0</v>
          </cell>
          <cell r="J67">
            <v>0</v>
          </cell>
          <cell r="K67">
            <v>0</v>
          </cell>
          <cell r="L67">
            <v>0</v>
          </cell>
          <cell r="M67">
            <v>0</v>
          </cell>
          <cell r="N67">
            <v>0</v>
          </cell>
          <cell r="O67">
            <v>0</v>
          </cell>
          <cell r="P67">
            <v>0</v>
          </cell>
          <cell r="Q67">
            <v>0</v>
          </cell>
          <cell r="S67">
            <v>0</v>
          </cell>
          <cell r="W67">
            <v>0</v>
          </cell>
          <cell r="X67">
            <v>0</v>
          </cell>
          <cell r="AA67">
            <v>0</v>
          </cell>
          <cell r="AB67">
            <v>0</v>
          </cell>
          <cell r="AE67">
            <v>140</v>
          </cell>
          <cell r="AF67">
            <v>42</v>
          </cell>
          <cell r="AG67" t="str">
            <v>RECARGOS IST LHE EMBARCACIONES</v>
          </cell>
          <cell r="AH67">
            <v>0</v>
          </cell>
          <cell r="AI67">
            <v>0</v>
          </cell>
        </row>
        <row r="68">
          <cell r="A68">
            <v>14043</v>
          </cell>
          <cell r="B68">
            <v>12143</v>
          </cell>
          <cell r="C68" t="str">
            <v>41121-1-043</v>
          </cell>
          <cell r="D68">
            <v>14043</v>
          </cell>
          <cell r="E68">
            <v>140</v>
          </cell>
          <cell r="F68">
            <v>43</v>
          </cell>
          <cell r="G68" t="str">
            <v>ACTUALIZACION IST LHE EMBARCACIONES</v>
          </cell>
          <cell r="H68">
            <v>0</v>
          </cell>
          <cell r="I68">
            <v>0</v>
          </cell>
          <cell r="J68">
            <v>0</v>
          </cell>
          <cell r="K68">
            <v>0</v>
          </cell>
          <cell r="L68">
            <v>0</v>
          </cell>
          <cell r="M68">
            <v>0</v>
          </cell>
          <cell r="N68">
            <v>0</v>
          </cell>
          <cell r="O68">
            <v>0</v>
          </cell>
          <cell r="P68">
            <v>0</v>
          </cell>
          <cell r="Q68">
            <v>0</v>
          </cell>
          <cell r="S68">
            <v>0</v>
          </cell>
          <cell r="W68">
            <v>0</v>
          </cell>
          <cell r="X68">
            <v>0</v>
          </cell>
          <cell r="AA68">
            <v>0</v>
          </cell>
          <cell r="AB68">
            <v>0</v>
          </cell>
          <cell r="AE68">
            <v>140</v>
          </cell>
          <cell r="AF68">
            <v>43</v>
          </cell>
          <cell r="AG68" t="str">
            <v>ACTUALIZACION IST LHE EMBARCACIONES</v>
          </cell>
          <cell r="AH68">
            <v>0</v>
          </cell>
          <cell r="AI68">
            <v>0</v>
          </cell>
        </row>
        <row r="69">
          <cell r="A69">
            <v>14044</v>
          </cell>
          <cell r="B69">
            <v>12144</v>
          </cell>
          <cell r="C69" t="str">
            <v>41121-1-044</v>
          </cell>
          <cell r="D69">
            <v>14044</v>
          </cell>
          <cell r="E69">
            <v>140</v>
          </cell>
          <cell r="F69">
            <v>44</v>
          </cell>
          <cell r="G69" t="str">
            <v>IMP.S/TENENCIA LHE EMBARCACIONES REZAGO</v>
          </cell>
          <cell r="H69">
            <v>0</v>
          </cell>
          <cell r="I69">
            <v>0</v>
          </cell>
          <cell r="J69">
            <v>0</v>
          </cell>
          <cell r="K69">
            <v>0</v>
          </cell>
          <cell r="L69">
            <v>0</v>
          </cell>
          <cell r="M69">
            <v>0</v>
          </cell>
          <cell r="N69">
            <v>0</v>
          </cell>
          <cell r="O69">
            <v>0</v>
          </cell>
          <cell r="P69">
            <v>0</v>
          </cell>
          <cell r="Q69">
            <v>0</v>
          </cell>
          <cell r="S69">
            <v>0</v>
          </cell>
          <cell r="W69">
            <v>0</v>
          </cell>
          <cell r="X69">
            <v>0</v>
          </cell>
          <cell r="AA69">
            <v>0</v>
          </cell>
          <cell r="AB69">
            <v>0</v>
          </cell>
          <cell r="AE69">
            <v>140</v>
          </cell>
          <cell r="AF69">
            <v>44</v>
          </cell>
          <cell r="AG69" t="str">
            <v>IMP.S/TENENCIA LHE EMBARCACIONES REZAGO</v>
          </cell>
          <cell r="AH69">
            <v>0</v>
          </cell>
          <cell r="AI69">
            <v>0</v>
          </cell>
        </row>
        <row r="70">
          <cell r="A70">
            <v>14045</v>
          </cell>
          <cell r="B70">
            <v>17426</v>
          </cell>
          <cell r="C70" t="str">
            <v>41171-4-026</v>
          </cell>
          <cell r="D70">
            <v>14045</v>
          </cell>
          <cell r="E70">
            <v>140</v>
          </cell>
          <cell r="F70">
            <v>45</v>
          </cell>
          <cell r="G70" t="str">
            <v>RECARGOS IST LHE EMBARCACIONES REZAGOS</v>
          </cell>
          <cell r="H70">
            <v>0</v>
          </cell>
          <cell r="I70">
            <v>0</v>
          </cell>
          <cell r="J70">
            <v>0</v>
          </cell>
          <cell r="K70">
            <v>0</v>
          </cell>
          <cell r="L70">
            <v>0</v>
          </cell>
          <cell r="M70">
            <v>0</v>
          </cell>
          <cell r="N70">
            <v>0</v>
          </cell>
          <cell r="O70">
            <v>0</v>
          </cell>
          <cell r="P70">
            <v>0</v>
          </cell>
          <cell r="Q70">
            <v>0</v>
          </cell>
          <cell r="S70">
            <v>0</v>
          </cell>
          <cell r="W70">
            <v>0</v>
          </cell>
          <cell r="X70">
            <v>0</v>
          </cell>
          <cell r="AA70">
            <v>0</v>
          </cell>
          <cell r="AB70">
            <v>0</v>
          </cell>
          <cell r="AE70">
            <v>140</v>
          </cell>
          <cell r="AF70">
            <v>45</v>
          </cell>
          <cell r="AG70" t="str">
            <v>RECARGOS IST LHE EMBARCACIONES REZAGOS</v>
          </cell>
          <cell r="AH70">
            <v>0</v>
          </cell>
          <cell r="AI70">
            <v>0</v>
          </cell>
        </row>
        <row r="71">
          <cell r="A71">
            <v>14046</v>
          </cell>
          <cell r="B71">
            <v>12146</v>
          </cell>
          <cell r="C71" t="str">
            <v>41121-1-046</v>
          </cell>
          <cell r="D71">
            <v>14046</v>
          </cell>
          <cell r="E71">
            <v>140</v>
          </cell>
          <cell r="F71">
            <v>46</v>
          </cell>
          <cell r="G71" t="str">
            <v>ACT.IST LHE EMBARCACIONES REZAGO</v>
          </cell>
          <cell r="H71">
            <v>0</v>
          </cell>
          <cell r="I71">
            <v>0</v>
          </cell>
          <cell r="J71">
            <v>0</v>
          </cell>
          <cell r="K71">
            <v>0</v>
          </cell>
          <cell r="L71">
            <v>0</v>
          </cell>
          <cell r="M71">
            <v>0</v>
          </cell>
          <cell r="N71">
            <v>0</v>
          </cell>
          <cell r="O71">
            <v>0</v>
          </cell>
          <cell r="P71">
            <v>0</v>
          </cell>
          <cell r="Q71">
            <v>0</v>
          </cell>
          <cell r="S71">
            <v>0</v>
          </cell>
          <cell r="W71">
            <v>0</v>
          </cell>
          <cell r="X71">
            <v>0</v>
          </cell>
          <cell r="AA71">
            <v>0</v>
          </cell>
          <cell r="AB71">
            <v>0</v>
          </cell>
          <cell r="AE71">
            <v>140</v>
          </cell>
          <cell r="AF71">
            <v>46</v>
          </cell>
          <cell r="AG71" t="str">
            <v>ACT.IST LHE EMBARCACIONES REZAGO</v>
          </cell>
          <cell r="AH71">
            <v>0</v>
          </cell>
          <cell r="AI71">
            <v>0</v>
          </cell>
        </row>
        <row r="72">
          <cell r="A72">
            <v>14047</v>
          </cell>
          <cell r="B72">
            <v>17427</v>
          </cell>
          <cell r="C72" t="str">
            <v>41171-4-027</v>
          </cell>
          <cell r="D72">
            <v>14047</v>
          </cell>
          <cell r="E72">
            <v>140</v>
          </cell>
          <cell r="F72">
            <v>47</v>
          </cell>
          <cell r="G72" t="str">
            <v>MULTAS IST LHE EMBARCACIONES</v>
          </cell>
          <cell r="H72">
            <v>0</v>
          </cell>
          <cell r="I72">
            <v>0</v>
          </cell>
          <cell r="J72">
            <v>0</v>
          </cell>
          <cell r="K72">
            <v>0</v>
          </cell>
          <cell r="L72">
            <v>0</v>
          </cell>
          <cell r="M72">
            <v>0</v>
          </cell>
          <cell r="N72">
            <v>0</v>
          </cell>
          <cell r="O72">
            <v>0</v>
          </cell>
          <cell r="P72">
            <v>0</v>
          </cell>
          <cell r="Q72">
            <v>0</v>
          </cell>
          <cell r="S72">
            <v>0</v>
          </cell>
          <cell r="W72">
            <v>0</v>
          </cell>
          <cell r="X72">
            <v>0</v>
          </cell>
          <cell r="AA72">
            <v>0</v>
          </cell>
          <cell r="AB72">
            <v>0</v>
          </cell>
          <cell r="AE72">
            <v>140</v>
          </cell>
          <cell r="AF72">
            <v>47</v>
          </cell>
          <cell r="AG72" t="str">
            <v>MULTAS IST LHE EMBARCACIONES</v>
          </cell>
          <cell r="AH72">
            <v>0</v>
          </cell>
          <cell r="AI72">
            <v>0</v>
          </cell>
        </row>
        <row r="73">
          <cell r="A73">
            <v>14048</v>
          </cell>
          <cell r="B73">
            <v>17428</v>
          </cell>
          <cell r="C73" t="str">
            <v>41171-4-028</v>
          </cell>
          <cell r="D73">
            <v>14048</v>
          </cell>
          <cell r="E73">
            <v>140</v>
          </cell>
          <cell r="F73">
            <v>48</v>
          </cell>
          <cell r="G73" t="str">
            <v>MULTAS IST LHE EMBARCACIONES REZAGO</v>
          </cell>
          <cell r="H73">
            <v>0</v>
          </cell>
          <cell r="I73">
            <v>0</v>
          </cell>
          <cell r="J73">
            <v>0</v>
          </cell>
          <cell r="K73">
            <v>0</v>
          </cell>
          <cell r="L73">
            <v>0</v>
          </cell>
          <cell r="M73">
            <v>0</v>
          </cell>
          <cell r="N73">
            <v>0</v>
          </cell>
          <cell r="O73">
            <v>0</v>
          </cell>
          <cell r="P73">
            <v>0</v>
          </cell>
          <cell r="Q73">
            <v>0</v>
          </cell>
          <cell r="S73">
            <v>0</v>
          </cell>
          <cell r="W73">
            <v>0</v>
          </cell>
          <cell r="X73">
            <v>0</v>
          </cell>
          <cell r="AA73">
            <v>0</v>
          </cell>
          <cell r="AB73">
            <v>0</v>
          </cell>
          <cell r="AE73">
            <v>140</v>
          </cell>
          <cell r="AF73">
            <v>48</v>
          </cell>
          <cell r="AG73" t="str">
            <v>MULTAS IST LHE EMBARCACIONES REZAGO</v>
          </cell>
          <cell r="AH73">
            <v>0</v>
          </cell>
          <cell r="AI73">
            <v>0</v>
          </cell>
        </row>
        <row r="74">
          <cell r="A74">
            <v>14049</v>
          </cell>
          <cell r="B74">
            <v>17429</v>
          </cell>
          <cell r="C74" t="str">
            <v>41171-4-029</v>
          </cell>
          <cell r="D74">
            <v>14049</v>
          </cell>
          <cell r="E74">
            <v>140</v>
          </cell>
          <cell r="F74">
            <v>49</v>
          </cell>
          <cell r="G74" t="str">
            <v>GASTOS DE EJEC.IST LHE EMBARCACIONES</v>
          </cell>
          <cell r="H74">
            <v>0</v>
          </cell>
          <cell r="I74">
            <v>0</v>
          </cell>
          <cell r="J74">
            <v>0</v>
          </cell>
          <cell r="K74">
            <v>0</v>
          </cell>
          <cell r="L74">
            <v>0</v>
          </cell>
          <cell r="M74">
            <v>0</v>
          </cell>
          <cell r="N74">
            <v>0</v>
          </cell>
          <cell r="O74">
            <v>0</v>
          </cell>
          <cell r="P74">
            <v>0</v>
          </cell>
          <cell r="Q74">
            <v>0</v>
          </cell>
          <cell r="S74">
            <v>0</v>
          </cell>
          <cell r="W74">
            <v>0</v>
          </cell>
          <cell r="X74">
            <v>0</v>
          </cell>
          <cell r="AA74">
            <v>0</v>
          </cell>
          <cell r="AB74">
            <v>0</v>
          </cell>
          <cell r="AE74">
            <v>140</v>
          </cell>
          <cell r="AF74">
            <v>49</v>
          </cell>
          <cell r="AG74" t="str">
            <v>GASTOS DE EJEC.IST LHE EMBARCACIONES</v>
          </cell>
          <cell r="AH74">
            <v>0</v>
          </cell>
          <cell r="AI74">
            <v>0</v>
          </cell>
        </row>
        <row r="75">
          <cell r="A75">
            <v>14050</v>
          </cell>
          <cell r="B75">
            <v>17430</v>
          </cell>
          <cell r="C75" t="str">
            <v>41171-4-030</v>
          </cell>
          <cell r="D75">
            <v>14050</v>
          </cell>
          <cell r="E75">
            <v>140</v>
          </cell>
          <cell r="F75">
            <v>50</v>
          </cell>
          <cell r="G75" t="str">
            <v>GASTOS DE EJEC.IST LHE EMBARCACIONES REZ</v>
          </cell>
          <cell r="H75">
            <v>0</v>
          </cell>
          <cell r="I75">
            <v>0</v>
          </cell>
          <cell r="J75">
            <v>0</v>
          </cell>
          <cell r="K75">
            <v>0</v>
          </cell>
          <cell r="L75">
            <v>0</v>
          </cell>
          <cell r="M75">
            <v>0</v>
          </cell>
          <cell r="N75">
            <v>0</v>
          </cell>
          <cell r="O75">
            <v>0</v>
          </cell>
          <cell r="P75">
            <v>0</v>
          </cell>
          <cell r="Q75">
            <v>0</v>
          </cell>
          <cell r="S75">
            <v>0</v>
          </cell>
          <cell r="W75">
            <v>0</v>
          </cell>
          <cell r="X75">
            <v>0</v>
          </cell>
          <cell r="AA75">
            <v>0</v>
          </cell>
          <cell r="AB75">
            <v>0</v>
          </cell>
          <cell r="AE75">
            <v>140</v>
          </cell>
          <cell r="AF75">
            <v>50</v>
          </cell>
          <cell r="AG75" t="str">
            <v>GASTOS DE EJEC.IST LHE EMBARCACIONES REZ</v>
          </cell>
          <cell r="AH75">
            <v>0</v>
          </cell>
          <cell r="AI75">
            <v>0</v>
          </cell>
        </row>
        <row r="76">
          <cell r="A76">
            <v>14051</v>
          </cell>
          <cell r="B76">
            <v>12151</v>
          </cell>
          <cell r="C76" t="str">
            <v>41121-1-051</v>
          </cell>
          <cell r="D76">
            <v>14051</v>
          </cell>
          <cell r="E76">
            <v>140</v>
          </cell>
          <cell r="F76">
            <v>51</v>
          </cell>
          <cell r="G76" t="str">
            <v>DEVOLUCION IMP.S/TENENCIA LHE</v>
          </cell>
          <cell r="H76">
            <v>0</v>
          </cell>
          <cell r="I76">
            <v>-2758074.26</v>
          </cell>
          <cell r="J76">
            <v>-1625404.46</v>
          </cell>
          <cell r="K76">
            <v>-4383478.72</v>
          </cell>
          <cell r="L76">
            <v>-1448770.46</v>
          </cell>
          <cell r="M76">
            <v>-2371235.42</v>
          </cell>
          <cell r="N76">
            <v>-52042.74</v>
          </cell>
          <cell r="O76">
            <v>-3872048.62</v>
          </cell>
          <cell r="P76">
            <v>0</v>
          </cell>
          <cell r="Q76">
            <v>-13917.45</v>
          </cell>
          <cell r="S76">
            <v>-13917.45</v>
          </cell>
          <cell r="W76">
            <v>0</v>
          </cell>
          <cell r="X76">
            <v>-8269444.79</v>
          </cell>
          <cell r="AA76">
            <v>0</v>
          </cell>
          <cell r="AB76">
            <v>-8269444.79</v>
          </cell>
          <cell r="AE76">
            <v>140</v>
          </cell>
          <cell r="AF76">
            <v>51</v>
          </cell>
          <cell r="AG76" t="str">
            <v>DEVOLUCION IMP.S/TENENCIA LHE</v>
          </cell>
          <cell r="AH76">
            <v>-13917.45</v>
          </cell>
          <cell r="AI76">
            <v>-8269444.79</v>
          </cell>
        </row>
        <row r="77">
          <cell r="A77">
            <v>14052</v>
          </cell>
          <cell r="B77">
            <v>12152</v>
          </cell>
          <cell r="C77" t="str">
            <v>41121-1-052</v>
          </cell>
          <cell r="D77">
            <v>14052</v>
          </cell>
          <cell r="E77">
            <v>140</v>
          </cell>
          <cell r="F77">
            <v>52</v>
          </cell>
          <cell r="G77" t="str">
            <v>ACT.E INTS.DEVOLUCION IMP.TENENCIA LHE</v>
          </cell>
          <cell r="H77">
            <v>0</v>
          </cell>
          <cell r="I77">
            <v>0</v>
          </cell>
          <cell r="J77">
            <v>0</v>
          </cell>
          <cell r="K77">
            <v>0</v>
          </cell>
          <cell r="L77">
            <v>0</v>
          </cell>
          <cell r="M77">
            <v>0</v>
          </cell>
          <cell r="N77">
            <v>0</v>
          </cell>
          <cell r="O77">
            <v>0</v>
          </cell>
          <cell r="P77">
            <v>0</v>
          </cell>
          <cell r="Q77">
            <v>0</v>
          </cell>
          <cell r="S77">
            <v>0</v>
          </cell>
          <cell r="W77">
            <v>0</v>
          </cell>
          <cell r="X77">
            <v>0</v>
          </cell>
          <cell r="AA77">
            <v>0</v>
          </cell>
          <cell r="AB77">
            <v>0</v>
          </cell>
          <cell r="AE77">
            <v>140</v>
          </cell>
          <cell r="AF77">
            <v>52</v>
          </cell>
          <cell r="AG77" t="str">
            <v>ACT.E INTS.DEVOLUCION IMP.TENENCIA LHE</v>
          </cell>
          <cell r="AH77">
            <v>0</v>
          </cell>
          <cell r="AI77">
            <v>0</v>
          </cell>
        </row>
        <row r="78">
          <cell r="A78">
            <v>14053</v>
          </cell>
          <cell r="B78">
            <v>12153</v>
          </cell>
          <cell r="C78" t="str">
            <v>41121-1-053</v>
          </cell>
          <cell r="D78">
            <v>14053</v>
          </cell>
          <cell r="E78">
            <v>140</v>
          </cell>
          <cell r="F78">
            <v>53</v>
          </cell>
          <cell r="G78" t="str">
            <v>DEVOLUCION IMP.TENENCIA LHE REZAGO</v>
          </cell>
          <cell r="H78">
            <v>0</v>
          </cell>
          <cell r="I78">
            <v>0</v>
          </cell>
          <cell r="J78">
            <v>0</v>
          </cell>
          <cell r="K78">
            <v>0</v>
          </cell>
          <cell r="L78">
            <v>0</v>
          </cell>
          <cell r="M78">
            <v>0</v>
          </cell>
          <cell r="N78">
            <v>0</v>
          </cell>
          <cell r="O78">
            <v>0</v>
          </cell>
          <cell r="P78">
            <v>0</v>
          </cell>
          <cell r="Q78">
            <v>0</v>
          </cell>
          <cell r="S78">
            <v>0</v>
          </cell>
          <cell r="W78">
            <v>0</v>
          </cell>
          <cell r="X78">
            <v>0</v>
          </cell>
          <cell r="AA78">
            <v>0</v>
          </cell>
          <cell r="AB78">
            <v>0</v>
          </cell>
          <cell r="AE78">
            <v>140</v>
          </cell>
          <cell r="AF78">
            <v>53</v>
          </cell>
          <cell r="AG78" t="str">
            <v>DEVOLUCION IMP.TENENCIA LHE REZAGO</v>
          </cell>
          <cell r="AH78">
            <v>0</v>
          </cell>
          <cell r="AI78">
            <v>0</v>
          </cell>
        </row>
        <row r="79">
          <cell r="A79">
            <v>14054</v>
          </cell>
          <cell r="B79">
            <v>12154</v>
          </cell>
          <cell r="C79" t="str">
            <v>41121-1-054</v>
          </cell>
          <cell r="D79">
            <v>14054</v>
          </cell>
          <cell r="E79">
            <v>140</v>
          </cell>
          <cell r="F79">
            <v>54</v>
          </cell>
          <cell r="G79" t="str">
            <v>ACT.E INTS.DEV.IMP.TENENCIA LHE REZAGO</v>
          </cell>
          <cell r="H79">
            <v>0</v>
          </cell>
          <cell r="I79">
            <v>0</v>
          </cell>
          <cell r="J79">
            <v>0</v>
          </cell>
          <cell r="K79">
            <v>0</v>
          </cell>
          <cell r="L79">
            <v>0</v>
          </cell>
          <cell r="M79">
            <v>0</v>
          </cell>
          <cell r="N79">
            <v>0</v>
          </cell>
          <cell r="O79">
            <v>0</v>
          </cell>
          <cell r="P79">
            <v>0</v>
          </cell>
          <cell r="Q79">
            <v>0</v>
          </cell>
          <cell r="S79">
            <v>0</v>
          </cell>
          <cell r="W79">
            <v>0</v>
          </cell>
          <cell r="X79">
            <v>0</v>
          </cell>
          <cell r="AA79">
            <v>0</v>
          </cell>
          <cell r="AB79">
            <v>0</v>
          </cell>
          <cell r="AE79">
            <v>140</v>
          </cell>
          <cell r="AF79">
            <v>54</v>
          </cell>
          <cell r="AG79" t="str">
            <v>ACT.E INTS.DEV.IMP.TENENCIA LHE REZAGO</v>
          </cell>
          <cell r="AH79">
            <v>0</v>
          </cell>
          <cell r="AI79">
            <v>0</v>
          </cell>
        </row>
        <row r="80">
          <cell r="A80">
            <v>14055</v>
          </cell>
          <cell r="B80">
            <v>12155</v>
          </cell>
          <cell r="C80" t="str">
            <v>41121-1-055</v>
          </cell>
          <cell r="D80">
            <v>14055</v>
          </cell>
          <cell r="E80">
            <v>140</v>
          </cell>
          <cell r="F80">
            <v>55</v>
          </cell>
          <cell r="G80" t="str">
            <v>APOYO TENENCIA LHE</v>
          </cell>
          <cell r="H80">
            <v>-75251252</v>
          </cell>
          <cell r="I80">
            <v>75251252</v>
          </cell>
          <cell r="J80">
            <v>0</v>
          </cell>
          <cell r="K80">
            <v>0</v>
          </cell>
          <cell r="L80">
            <v>0</v>
          </cell>
          <cell r="M80">
            <v>0</v>
          </cell>
          <cell r="N80">
            <v>0</v>
          </cell>
          <cell r="O80">
            <v>0</v>
          </cell>
          <cell r="P80">
            <v>0</v>
          </cell>
          <cell r="Q80">
            <v>0</v>
          </cell>
          <cell r="S80">
            <v>0</v>
          </cell>
          <cell r="W80">
            <v>0</v>
          </cell>
          <cell r="X80">
            <v>0</v>
          </cell>
          <cell r="AA80">
            <v>0</v>
          </cell>
          <cell r="AB80">
            <v>0</v>
          </cell>
          <cell r="AE80">
            <v>140</v>
          </cell>
          <cell r="AF80">
            <v>55</v>
          </cell>
          <cell r="AG80" t="str">
            <v>APOYO TENENCIA LHE</v>
          </cell>
          <cell r="AH80">
            <v>0</v>
          </cell>
          <cell r="AI80">
            <v>0</v>
          </cell>
        </row>
        <row r="81">
          <cell r="A81">
            <v>14065</v>
          </cell>
          <cell r="B81">
            <v>12165</v>
          </cell>
          <cell r="C81" t="str">
            <v>41121-1-065</v>
          </cell>
          <cell r="D81">
            <v>14065</v>
          </cell>
          <cell r="E81">
            <v>140</v>
          </cell>
          <cell r="F81">
            <v>65</v>
          </cell>
          <cell r="G81" t="str">
            <v>SUBSIDIO IMP.SOBRE TENENCIA LHE POR ROBO</v>
          </cell>
          <cell r="H81">
            <v>-16276</v>
          </cell>
          <cell r="I81">
            <v>-262345</v>
          </cell>
          <cell r="J81">
            <v>-242213</v>
          </cell>
          <cell r="K81">
            <v>-520834</v>
          </cell>
          <cell r="L81">
            <v>-200025</v>
          </cell>
          <cell r="M81">
            <v>-159199</v>
          </cell>
          <cell r="N81">
            <v>-20930</v>
          </cell>
          <cell r="O81">
            <v>-380154</v>
          </cell>
          <cell r="P81">
            <v>-14283</v>
          </cell>
          <cell r="Q81">
            <v>-11102</v>
          </cell>
          <cell r="S81">
            <v>-25385</v>
          </cell>
          <cell r="W81">
            <v>0</v>
          </cell>
          <cell r="X81">
            <v>-926373</v>
          </cell>
          <cell r="AA81">
            <v>0</v>
          </cell>
          <cell r="AB81">
            <v>-926373</v>
          </cell>
          <cell r="AE81">
            <v>140</v>
          </cell>
          <cell r="AF81">
            <v>65</v>
          </cell>
          <cell r="AG81" t="str">
            <v>SUBSIDIO IMP.SOBRE TENENCIA LHE POR ROBO</v>
          </cell>
          <cell r="AH81">
            <v>-11102</v>
          </cell>
          <cell r="AI81">
            <v>-926373</v>
          </cell>
        </row>
        <row r="82">
          <cell r="A82">
            <v>14066</v>
          </cell>
          <cell r="B82">
            <v>12166</v>
          </cell>
          <cell r="C82" t="str">
            <v>41121-1-066</v>
          </cell>
          <cell r="D82">
            <v>14066</v>
          </cell>
          <cell r="E82">
            <v>140</v>
          </cell>
          <cell r="F82">
            <v>66</v>
          </cell>
          <cell r="G82" t="str">
            <v>SUBSIDIO TENENCIA LHE POR PERDIDA</v>
          </cell>
          <cell r="H82">
            <v>-11951</v>
          </cell>
          <cell r="I82">
            <v>-334988</v>
          </cell>
          <cell r="J82">
            <v>-271260</v>
          </cell>
          <cell r="K82">
            <v>-618199</v>
          </cell>
          <cell r="L82">
            <v>-173275</v>
          </cell>
          <cell r="M82">
            <v>-161985</v>
          </cell>
          <cell r="N82">
            <v>-16214</v>
          </cell>
          <cell r="O82">
            <v>-351474</v>
          </cell>
          <cell r="P82">
            <v>-63510</v>
          </cell>
          <cell r="Q82">
            <v>-92100</v>
          </cell>
          <cell r="S82">
            <v>-155610</v>
          </cell>
          <cell r="W82">
            <v>0</v>
          </cell>
          <cell r="X82">
            <v>-1125283</v>
          </cell>
          <cell r="AA82">
            <v>0</v>
          </cell>
          <cell r="AB82">
            <v>-1125283</v>
          </cell>
          <cell r="AE82">
            <v>140</v>
          </cell>
          <cell r="AF82">
            <v>66</v>
          </cell>
          <cell r="AG82" t="str">
            <v>SUBSIDIO TENENCIA LHE POR PERDIDA</v>
          </cell>
          <cell r="AH82">
            <v>-92100</v>
          </cell>
          <cell r="AI82">
            <v>-1125283</v>
          </cell>
        </row>
        <row r="83">
          <cell r="A83">
            <v>0</v>
          </cell>
          <cell r="B83" t="e">
            <v>#N/A</v>
          </cell>
          <cell r="C83" t="e">
            <v>#N/A</v>
          </cell>
          <cell r="D83">
            <v>0</v>
          </cell>
          <cell r="G83" t="str">
            <v>TOTAL IMPUESTOS</v>
          </cell>
          <cell r="H83">
            <v>617384333.46000004</v>
          </cell>
          <cell r="I83">
            <v>650261700.89999998</v>
          </cell>
          <cell r="J83">
            <v>462498109.88</v>
          </cell>
          <cell r="K83">
            <v>1730144144.2400002</v>
          </cell>
          <cell r="L83">
            <v>507159486.17000002</v>
          </cell>
          <cell r="M83">
            <v>351416688.32999998</v>
          </cell>
          <cell r="N83">
            <v>339461056.05000001</v>
          </cell>
          <cell r="O83">
            <v>1198037230.55</v>
          </cell>
          <cell r="P83">
            <v>312453273.48000002</v>
          </cell>
          <cell r="Q83">
            <v>319992676.81999999</v>
          </cell>
          <cell r="S83">
            <v>632445950.29999995</v>
          </cell>
          <cell r="W83">
            <v>0</v>
          </cell>
          <cell r="X83">
            <v>3560627325.0900002</v>
          </cell>
          <cell r="AA83">
            <v>0</v>
          </cell>
          <cell r="AB83">
            <v>3560627325.0900002</v>
          </cell>
          <cell r="AE83">
            <v>0</v>
          </cell>
          <cell r="AF83">
            <v>0</v>
          </cell>
          <cell r="AG83" t="str">
            <v>TOTAL IMPUESTOS</v>
          </cell>
          <cell r="AH83">
            <v>319992676.81999999</v>
          </cell>
          <cell r="AI83">
            <v>3560627325.0900002</v>
          </cell>
        </row>
        <row r="84">
          <cell r="A84">
            <v>0</v>
          </cell>
          <cell r="B84" t="e">
            <v>#N/A</v>
          </cell>
          <cell r="C84" t="e">
            <v>#N/A</v>
          </cell>
          <cell r="D84">
            <v>0</v>
          </cell>
          <cell r="G84" t="str">
            <v>D  E  R  E  C  H  O  S</v>
          </cell>
          <cell r="H84">
            <v>0</v>
          </cell>
          <cell r="I84">
            <v>0</v>
          </cell>
          <cell r="J84">
            <v>0</v>
          </cell>
          <cell r="K84">
            <v>0</v>
          </cell>
          <cell r="L84">
            <v>0</v>
          </cell>
          <cell r="M84">
            <v>0</v>
          </cell>
          <cell r="N84">
            <v>0</v>
          </cell>
          <cell r="O84">
            <v>0</v>
          </cell>
          <cell r="P84">
            <v>0</v>
          </cell>
          <cell r="Q84">
            <v>0</v>
          </cell>
          <cell r="S84">
            <v>0</v>
          </cell>
          <cell r="W84">
            <v>0</v>
          </cell>
          <cell r="X84">
            <v>0</v>
          </cell>
          <cell r="AA84">
            <v>0</v>
          </cell>
          <cell r="AB84">
            <v>0</v>
          </cell>
          <cell r="AE84">
            <v>0</v>
          </cell>
          <cell r="AF84">
            <v>0</v>
          </cell>
          <cell r="AG84" t="str">
            <v>D  E  R  E  C  H  O  S</v>
          </cell>
          <cell r="AH84">
            <v>0</v>
          </cell>
          <cell r="AI84">
            <v>0</v>
          </cell>
        </row>
        <row r="85">
          <cell r="A85">
            <v>20201</v>
          </cell>
          <cell r="B85">
            <v>43101</v>
          </cell>
          <cell r="C85" t="str">
            <v>41431-1-001</v>
          </cell>
          <cell r="D85">
            <v>20201</v>
          </cell>
          <cell r="E85">
            <v>202</v>
          </cell>
          <cell r="F85">
            <v>1</v>
          </cell>
          <cell r="G85" t="str">
            <v>DUPLICADOS DE ESCUELAS COMERCIALES</v>
          </cell>
          <cell r="H85">
            <v>606</v>
          </cell>
          <cell r="I85">
            <v>1089</v>
          </cell>
          <cell r="J85">
            <v>969</v>
          </cell>
          <cell r="K85">
            <v>2664</v>
          </cell>
          <cell r="L85">
            <v>182</v>
          </cell>
          <cell r="M85">
            <v>545</v>
          </cell>
          <cell r="N85">
            <v>0</v>
          </cell>
          <cell r="O85">
            <v>727</v>
          </cell>
          <cell r="P85">
            <v>4236</v>
          </cell>
          <cell r="Q85">
            <v>2997</v>
          </cell>
          <cell r="S85">
            <v>7233</v>
          </cell>
          <cell r="W85">
            <v>0</v>
          </cell>
          <cell r="X85">
            <v>10624</v>
          </cell>
          <cell r="AA85">
            <v>0</v>
          </cell>
          <cell r="AB85">
            <v>10624</v>
          </cell>
          <cell r="AE85">
            <v>202</v>
          </cell>
          <cell r="AF85">
            <v>1</v>
          </cell>
          <cell r="AG85" t="str">
            <v>DUPLICADOS DE ESCUELAS COMERCIALES</v>
          </cell>
          <cell r="AH85">
            <v>2997</v>
          </cell>
          <cell r="AI85">
            <v>10624</v>
          </cell>
        </row>
        <row r="86">
          <cell r="A86">
            <v>20202</v>
          </cell>
          <cell r="B86">
            <v>43102</v>
          </cell>
          <cell r="C86" t="str">
            <v>41431-1-002</v>
          </cell>
          <cell r="D86">
            <v>20202</v>
          </cell>
          <cell r="E86">
            <v>202</v>
          </cell>
          <cell r="F86">
            <v>2</v>
          </cell>
          <cell r="G86" t="str">
            <v>DUPLICADOS DE ESCUELAS PRIMARIAS</v>
          </cell>
          <cell r="H86">
            <v>17460</v>
          </cell>
          <cell r="I86">
            <v>33168</v>
          </cell>
          <cell r="J86">
            <v>23670</v>
          </cell>
          <cell r="K86">
            <v>74298</v>
          </cell>
          <cell r="L86">
            <v>11280</v>
          </cell>
          <cell r="M86">
            <v>20736</v>
          </cell>
          <cell r="N86">
            <v>19292</v>
          </cell>
          <cell r="O86">
            <v>51308</v>
          </cell>
          <cell r="P86">
            <v>21660</v>
          </cell>
          <cell r="Q86">
            <v>25020</v>
          </cell>
          <cell r="S86">
            <v>46680</v>
          </cell>
          <cell r="W86">
            <v>0</v>
          </cell>
          <cell r="X86">
            <v>172286</v>
          </cell>
          <cell r="AA86">
            <v>0</v>
          </cell>
          <cell r="AB86">
            <v>172286</v>
          </cell>
          <cell r="AE86">
            <v>202</v>
          </cell>
          <cell r="AF86">
            <v>2</v>
          </cell>
          <cell r="AG86" t="str">
            <v>DUPLICADOS DE ESCUELAS PRIMARIAS</v>
          </cell>
          <cell r="AH86">
            <v>25020</v>
          </cell>
          <cell r="AI86">
            <v>172286</v>
          </cell>
        </row>
        <row r="87">
          <cell r="A87">
            <v>20203</v>
          </cell>
          <cell r="B87">
            <v>43103</v>
          </cell>
          <cell r="C87" t="str">
            <v>41431-1-003</v>
          </cell>
          <cell r="D87">
            <v>20203</v>
          </cell>
          <cell r="E87">
            <v>202</v>
          </cell>
          <cell r="F87">
            <v>3</v>
          </cell>
          <cell r="G87" t="str">
            <v>DUPLICADOS DE ESCUELAS SECUNDARIAS</v>
          </cell>
          <cell r="H87">
            <v>60975</v>
          </cell>
          <cell r="I87">
            <v>62520</v>
          </cell>
          <cell r="J87">
            <v>51333</v>
          </cell>
          <cell r="K87">
            <v>174828</v>
          </cell>
          <cell r="L87">
            <v>27333</v>
          </cell>
          <cell r="M87">
            <v>48783</v>
          </cell>
          <cell r="N87">
            <v>46620</v>
          </cell>
          <cell r="O87">
            <v>122736</v>
          </cell>
          <cell r="P87">
            <v>54240</v>
          </cell>
          <cell r="Q87">
            <v>61380</v>
          </cell>
          <cell r="S87">
            <v>115620</v>
          </cell>
          <cell r="W87">
            <v>0</v>
          </cell>
          <cell r="X87">
            <v>413184</v>
          </cell>
          <cell r="AA87">
            <v>0</v>
          </cell>
          <cell r="AB87">
            <v>413184</v>
          </cell>
          <cell r="AE87">
            <v>202</v>
          </cell>
          <cell r="AF87">
            <v>3</v>
          </cell>
          <cell r="AG87" t="str">
            <v>DUPLICADOS DE ESCUELAS SECUNDARIAS</v>
          </cell>
          <cell r="AH87">
            <v>61380</v>
          </cell>
          <cell r="AI87">
            <v>413184</v>
          </cell>
        </row>
        <row r="88">
          <cell r="A88">
            <v>20204</v>
          </cell>
          <cell r="B88">
            <v>43104</v>
          </cell>
          <cell r="C88" t="str">
            <v>41431-1-004</v>
          </cell>
          <cell r="D88">
            <v>20204</v>
          </cell>
          <cell r="E88">
            <v>202</v>
          </cell>
          <cell r="F88">
            <v>4</v>
          </cell>
          <cell r="G88" t="str">
            <v>CONST.DE SERV.SOCIAL Y CONST.DE ESTUDIOS</v>
          </cell>
          <cell r="H88">
            <v>3446</v>
          </cell>
          <cell r="I88">
            <v>7591</v>
          </cell>
          <cell r="J88">
            <v>4480</v>
          </cell>
          <cell r="K88">
            <v>15517</v>
          </cell>
          <cell r="L88">
            <v>815</v>
          </cell>
          <cell r="M88">
            <v>5476</v>
          </cell>
          <cell r="N88">
            <v>8230</v>
          </cell>
          <cell r="O88">
            <v>14521</v>
          </cell>
          <cell r="P88">
            <v>12775</v>
          </cell>
          <cell r="Q88">
            <v>5201</v>
          </cell>
          <cell r="S88">
            <v>17976</v>
          </cell>
          <cell r="W88">
            <v>0</v>
          </cell>
          <cell r="X88">
            <v>48014</v>
          </cell>
          <cell r="AA88">
            <v>0</v>
          </cell>
          <cell r="AB88">
            <v>48014</v>
          </cell>
          <cell r="AE88">
            <v>202</v>
          </cell>
          <cell r="AF88">
            <v>4</v>
          </cell>
          <cell r="AG88" t="str">
            <v>CONST.DE SERV.SOCIAL Y CONST.DE ESTUDIOS</v>
          </cell>
          <cell r="AH88">
            <v>5201</v>
          </cell>
          <cell r="AI88">
            <v>48014</v>
          </cell>
        </row>
        <row r="89">
          <cell r="A89">
            <v>20205</v>
          </cell>
          <cell r="B89">
            <v>43105</v>
          </cell>
          <cell r="C89" t="str">
            <v>41431-1-005</v>
          </cell>
          <cell r="D89">
            <v>20205</v>
          </cell>
          <cell r="E89">
            <v>202</v>
          </cell>
          <cell r="F89">
            <v>5</v>
          </cell>
          <cell r="G89" t="str">
            <v>CERT.ESC.TEC.LIC.NOR.PREP.ENF.Y TIT.PROF</v>
          </cell>
          <cell r="H89">
            <v>440519</v>
          </cell>
          <cell r="I89">
            <v>1026875</v>
          </cell>
          <cell r="J89">
            <v>1312764</v>
          </cell>
          <cell r="K89">
            <v>2780158</v>
          </cell>
          <cell r="L89">
            <v>456649</v>
          </cell>
          <cell r="M89">
            <v>1119030</v>
          </cell>
          <cell r="N89">
            <v>1512539</v>
          </cell>
          <cell r="O89">
            <v>3088218</v>
          </cell>
          <cell r="P89">
            <v>1421112</v>
          </cell>
          <cell r="Q89">
            <v>842859</v>
          </cell>
          <cell r="S89">
            <v>2263971</v>
          </cell>
          <cell r="W89">
            <v>0</v>
          </cell>
          <cell r="X89">
            <v>8132347</v>
          </cell>
          <cell r="AA89">
            <v>0</v>
          </cell>
          <cell r="AB89">
            <v>8132347</v>
          </cell>
          <cell r="AE89">
            <v>202</v>
          </cell>
          <cell r="AF89">
            <v>5</v>
          </cell>
          <cell r="AG89" t="str">
            <v>CERT.ESC.TEC.LIC.NOR.PREP.ENF.Y TIT.PROF</v>
          </cell>
          <cell r="AH89">
            <v>842859</v>
          </cell>
          <cell r="AI89">
            <v>8132347</v>
          </cell>
        </row>
        <row r="90">
          <cell r="A90">
            <v>20206</v>
          </cell>
          <cell r="B90">
            <v>43106</v>
          </cell>
          <cell r="C90" t="str">
            <v>41431-1-006</v>
          </cell>
          <cell r="D90">
            <v>20206</v>
          </cell>
          <cell r="E90">
            <v>202</v>
          </cell>
          <cell r="F90">
            <v>6</v>
          </cell>
          <cell r="G90" t="str">
            <v>DUPLICADOS DE PREESCOLAR</v>
          </cell>
          <cell r="H90">
            <v>390</v>
          </cell>
          <cell r="I90">
            <v>570</v>
          </cell>
          <cell r="J90">
            <v>330</v>
          </cell>
          <cell r="K90">
            <v>1290</v>
          </cell>
          <cell r="L90">
            <v>150</v>
          </cell>
          <cell r="M90">
            <v>270</v>
          </cell>
          <cell r="N90">
            <v>720</v>
          </cell>
          <cell r="O90">
            <v>1140</v>
          </cell>
          <cell r="P90">
            <v>1260</v>
          </cell>
          <cell r="Q90">
            <v>2406</v>
          </cell>
          <cell r="S90">
            <v>3666</v>
          </cell>
          <cell r="W90">
            <v>0</v>
          </cell>
          <cell r="X90">
            <v>6096</v>
          </cell>
          <cell r="AA90">
            <v>0</v>
          </cell>
          <cell r="AB90">
            <v>6096</v>
          </cell>
          <cell r="AE90">
            <v>202</v>
          </cell>
          <cell r="AF90">
            <v>6</v>
          </cell>
          <cell r="AG90" t="str">
            <v>DUPLICADOS DE PREESCOLAR</v>
          </cell>
          <cell r="AH90">
            <v>2406</v>
          </cell>
          <cell r="AI90">
            <v>6096</v>
          </cell>
        </row>
        <row r="91">
          <cell r="A91">
            <v>20207</v>
          </cell>
          <cell r="B91">
            <v>43107</v>
          </cell>
          <cell r="C91" t="str">
            <v>41431-1-007</v>
          </cell>
          <cell r="D91">
            <v>20207</v>
          </cell>
          <cell r="E91">
            <v>202</v>
          </cell>
          <cell r="F91">
            <v>7</v>
          </cell>
          <cell r="G91" t="str">
            <v>EQUIVALENCIAS Y REVALIDACIONES CEDU.PROF</v>
          </cell>
          <cell r="H91">
            <v>72286</v>
          </cell>
          <cell r="I91">
            <v>180527</v>
          </cell>
          <cell r="J91">
            <v>195902</v>
          </cell>
          <cell r="K91">
            <v>448715</v>
          </cell>
          <cell r="L91">
            <v>105432</v>
          </cell>
          <cell r="M91">
            <v>169401</v>
          </cell>
          <cell r="N91">
            <v>189284</v>
          </cell>
          <cell r="O91">
            <v>464117</v>
          </cell>
          <cell r="P91">
            <v>205625</v>
          </cell>
          <cell r="Q91">
            <v>195344</v>
          </cell>
          <cell r="S91">
            <v>400969</v>
          </cell>
          <cell r="W91">
            <v>0</v>
          </cell>
          <cell r="X91">
            <v>1313801</v>
          </cell>
          <cell r="AA91">
            <v>0</v>
          </cell>
          <cell r="AB91">
            <v>1313801</v>
          </cell>
          <cell r="AE91">
            <v>202</v>
          </cell>
          <cell r="AF91">
            <v>7</v>
          </cell>
          <cell r="AG91" t="str">
            <v>EQUIVALENCIAS Y REVALIDACIONES CEDU.PROF</v>
          </cell>
          <cell r="AH91">
            <v>195344</v>
          </cell>
          <cell r="AI91">
            <v>1313801</v>
          </cell>
        </row>
        <row r="92">
          <cell r="A92">
            <v>20208</v>
          </cell>
          <cell r="B92">
            <v>43108</v>
          </cell>
          <cell r="C92" t="str">
            <v>41431-1-008</v>
          </cell>
          <cell r="D92">
            <v>20208</v>
          </cell>
          <cell r="E92">
            <v>202</v>
          </cell>
          <cell r="F92">
            <v>8</v>
          </cell>
          <cell r="G92" t="str">
            <v>SUBSIDIOS DE SERVICIOS DE EDUCACION</v>
          </cell>
          <cell r="H92">
            <v>0</v>
          </cell>
          <cell r="I92">
            <v>-87984</v>
          </cell>
          <cell r="J92">
            <v>-191343</v>
          </cell>
          <cell r="K92">
            <v>-279327</v>
          </cell>
          <cell r="L92">
            <v>-58461</v>
          </cell>
          <cell r="M92">
            <v>-130175</v>
          </cell>
          <cell r="N92">
            <v>-110534</v>
          </cell>
          <cell r="O92">
            <v>-299170</v>
          </cell>
          <cell r="P92">
            <v>-175553</v>
          </cell>
          <cell r="Q92">
            <v>-105530</v>
          </cell>
          <cell r="S92">
            <v>-281083</v>
          </cell>
          <cell r="W92">
            <v>0</v>
          </cell>
          <cell r="X92">
            <v>-859580</v>
          </cell>
          <cell r="AA92">
            <v>0</v>
          </cell>
          <cell r="AB92">
            <v>-859580</v>
          </cell>
          <cell r="AE92">
            <v>202</v>
          </cell>
          <cell r="AF92">
            <v>8</v>
          </cell>
          <cell r="AG92" t="str">
            <v>SUBSIDIOS DE SERVICIOS DE EDUCACION</v>
          </cell>
          <cell r="AH92">
            <v>-105530</v>
          </cell>
          <cell r="AI92">
            <v>-859580</v>
          </cell>
        </row>
        <row r="93">
          <cell r="A93">
            <v>20209</v>
          </cell>
          <cell r="B93">
            <v>43109</v>
          </cell>
          <cell r="C93" t="str">
            <v>41431-1-009</v>
          </cell>
          <cell r="D93">
            <v>20209</v>
          </cell>
          <cell r="E93">
            <v>202</v>
          </cell>
          <cell r="F93">
            <v>9</v>
          </cell>
          <cell r="G93" t="str">
            <v>LEG.DE TRAN.TITULO PROF.D/GDO.O TEC.SUP.</v>
          </cell>
          <cell r="H93">
            <v>30</v>
          </cell>
          <cell r="I93">
            <v>5908</v>
          </cell>
          <cell r="J93">
            <v>15634</v>
          </cell>
          <cell r="K93">
            <v>21572</v>
          </cell>
          <cell r="L93">
            <v>5090</v>
          </cell>
          <cell r="M93">
            <v>7494</v>
          </cell>
          <cell r="N93">
            <v>13482</v>
          </cell>
          <cell r="O93">
            <v>26066</v>
          </cell>
          <cell r="P93">
            <v>4926</v>
          </cell>
          <cell r="Q93">
            <v>2636</v>
          </cell>
          <cell r="S93">
            <v>7562</v>
          </cell>
          <cell r="W93">
            <v>0</v>
          </cell>
          <cell r="X93">
            <v>55200</v>
          </cell>
          <cell r="AA93">
            <v>0</v>
          </cell>
          <cell r="AB93">
            <v>55200</v>
          </cell>
          <cell r="AE93">
            <v>202</v>
          </cell>
          <cell r="AF93">
            <v>9</v>
          </cell>
          <cell r="AG93" t="str">
            <v>LEG.DE TRAN.TITULO PROF.D/GDO.O TEC.SUP.</v>
          </cell>
          <cell r="AH93">
            <v>2636</v>
          </cell>
          <cell r="AI93">
            <v>55200</v>
          </cell>
        </row>
        <row r="94">
          <cell r="A94">
            <v>20210</v>
          </cell>
          <cell r="B94">
            <v>43110</v>
          </cell>
          <cell r="C94" t="str">
            <v>41431-1-010</v>
          </cell>
          <cell r="D94">
            <v>20210</v>
          </cell>
          <cell r="E94">
            <v>202</v>
          </cell>
          <cell r="F94">
            <v>10</v>
          </cell>
          <cell r="G94" t="str">
            <v>LEG.DE TRANS.TITULOS TEC.Y/O ENFERMERIA</v>
          </cell>
          <cell r="H94">
            <v>3152</v>
          </cell>
          <cell r="I94">
            <v>394</v>
          </cell>
          <cell r="J94">
            <v>394</v>
          </cell>
          <cell r="K94">
            <v>3940</v>
          </cell>
          <cell r="L94">
            <v>32702</v>
          </cell>
          <cell r="M94">
            <v>4334</v>
          </cell>
          <cell r="N94">
            <v>394</v>
          </cell>
          <cell r="O94">
            <v>37430</v>
          </cell>
          <cell r="P94">
            <v>28368</v>
          </cell>
          <cell r="Q94">
            <v>0</v>
          </cell>
          <cell r="S94">
            <v>28368</v>
          </cell>
          <cell r="W94">
            <v>0</v>
          </cell>
          <cell r="X94">
            <v>69738</v>
          </cell>
          <cell r="AA94">
            <v>0</v>
          </cell>
          <cell r="AB94">
            <v>69738</v>
          </cell>
          <cell r="AE94">
            <v>202</v>
          </cell>
          <cell r="AF94">
            <v>10</v>
          </cell>
          <cell r="AG94" t="str">
            <v>LEG.DE TRANS.TITULOS TEC.Y/O ENFERMERIA</v>
          </cell>
          <cell r="AH94">
            <v>0</v>
          </cell>
          <cell r="AI94">
            <v>69738</v>
          </cell>
        </row>
        <row r="95">
          <cell r="A95">
            <v>20211</v>
          </cell>
          <cell r="B95">
            <v>43111</v>
          </cell>
          <cell r="C95" t="str">
            <v>41431-1-011</v>
          </cell>
          <cell r="D95">
            <v>20211</v>
          </cell>
          <cell r="E95">
            <v>202</v>
          </cell>
          <cell r="F95">
            <v>11</v>
          </cell>
          <cell r="G95" t="str">
            <v>LEG.TRAN.ACTA D/EXAMEN PROF.D/GDO.TEC.SU</v>
          </cell>
          <cell r="H95">
            <v>4362</v>
          </cell>
          <cell r="I95">
            <v>28076</v>
          </cell>
          <cell r="J95">
            <v>20444</v>
          </cell>
          <cell r="K95">
            <v>52882</v>
          </cell>
          <cell r="L95">
            <v>5088</v>
          </cell>
          <cell r="M95">
            <v>12358</v>
          </cell>
          <cell r="N95">
            <v>32348</v>
          </cell>
          <cell r="O95">
            <v>49794</v>
          </cell>
          <cell r="P95">
            <v>141740</v>
          </cell>
          <cell r="Q95">
            <v>79592</v>
          </cell>
          <cell r="S95">
            <v>221332</v>
          </cell>
          <cell r="W95">
            <v>0</v>
          </cell>
          <cell r="X95">
            <v>324008</v>
          </cell>
          <cell r="AA95">
            <v>0</v>
          </cell>
          <cell r="AB95">
            <v>324008</v>
          </cell>
          <cell r="AE95">
            <v>202</v>
          </cell>
          <cell r="AF95">
            <v>11</v>
          </cell>
          <cell r="AG95" t="str">
            <v>LEG.TRAN.ACTA D/EXAMEN PROF.D/GDO.TEC.SU</v>
          </cell>
          <cell r="AH95">
            <v>79592</v>
          </cell>
          <cell r="AI95">
            <v>324008</v>
          </cell>
        </row>
        <row r="96">
          <cell r="A96">
            <v>20212</v>
          </cell>
          <cell r="B96">
            <v>43112</v>
          </cell>
          <cell r="C96" t="str">
            <v>41431-1-012</v>
          </cell>
          <cell r="D96">
            <v>20212</v>
          </cell>
          <cell r="E96">
            <v>202</v>
          </cell>
          <cell r="F96">
            <v>12</v>
          </cell>
          <cell r="G96" t="str">
            <v>LEG.TRANS.ACTA D/EXAMEN D/ENFER.Y TEC.</v>
          </cell>
          <cell r="H96">
            <v>485</v>
          </cell>
          <cell r="I96">
            <v>0</v>
          </cell>
          <cell r="J96">
            <v>303</v>
          </cell>
          <cell r="K96">
            <v>788</v>
          </cell>
          <cell r="L96">
            <v>303</v>
          </cell>
          <cell r="M96">
            <v>970</v>
          </cell>
          <cell r="N96">
            <v>1515</v>
          </cell>
          <cell r="O96">
            <v>2788</v>
          </cell>
          <cell r="P96">
            <v>303</v>
          </cell>
          <cell r="Q96">
            <v>0</v>
          </cell>
          <cell r="S96">
            <v>303</v>
          </cell>
          <cell r="W96">
            <v>0</v>
          </cell>
          <cell r="X96">
            <v>3879</v>
          </cell>
          <cell r="AA96">
            <v>0</v>
          </cell>
          <cell r="AB96">
            <v>3879</v>
          </cell>
          <cell r="AE96">
            <v>202</v>
          </cell>
          <cell r="AF96">
            <v>12</v>
          </cell>
          <cell r="AG96" t="str">
            <v>LEG.TRANS.ACTA D/EXAMEN D/ENFER.Y TEC.</v>
          </cell>
          <cell r="AH96">
            <v>0</v>
          </cell>
          <cell r="AI96">
            <v>3879</v>
          </cell>
        </row>
        <row r="97">
          <cell r="A97">
            <v>20200</v>
          </cell>
          <cell r="B97" t="e">
            <v>#N/A</v>
          </cell>
          <cell r="C97" t="e">
            <v>#N/A</v>
          </cell>
          <cell r="D97">
            <v>20200</v>
          </cell>
          <cell r="E97">
            <v>202</v>
          </cell>
          <cell r="F97">
            <v>0</v>
          </cell>
          <cell r="G97" t="str">
            <v>SERVICIOS DE EDUCACION</v>
          </cell>
          <cell r="H97">
            <v>603711</v>
          </cell>
          <cell r="I97">
            <v>1258734</v>
          </cell>
          <cell r="J97">
            <v>1434880</v>
          </cell>
          <cell r="K97">
            <v>3297325</v>
          </cell>
          <cell r="L97">
            <v>586563</v>
          </cell>
          <cell r="M97">
            <v>1259222</v>
          </cell>
          <cell r="N97">
            <v>1713890</v>
          </cell>
          <cell r="O97">
            <v>3559675</v>
          </cell>
          <cell r="P97">
            <v>1720692</v>
          </cell>
          <cell r="Q97">
            <v>1111905</v>
          </cell>
          <cell r="S97">
            <v>2832597</v>
          </cell>
          <cell r="W97">
            <v>0</v>
          </cell>
          <cell r="X97">
            <v>9689597</v>
          </cell>
          <cell r="AA97">
            <v>0</v>
          </cell>
          <cell r="AB97">
            <v>9689597</v>
          </cell>
          <cell r="AE97">
            <v>202</v>
          </cell>
          <cell r="AF97">
            <v>0</v>
          </cell>
          <cell r="AG97" t="str">
            <v>SERVICIOS DE EDUCACION</v>
          </cell>
          <cell r="AH97">
            <v>1111905</v>
          </cell>
          <cell r="AI97">
            <v>9689597</v>
          </cell>
        </row>
        <row r="98">
          <cell r="A98">
            <v>20300</v>
          </cell>
          <cell r="B98">
            <v>43901</v>
          </cell>
          <cell r="C98" t="str">
            <v>41431-9-001</v>
          </cell>
          <cell r="D98">
            <v>20300</v>
          </cell>
          <cell r="E98">
            <v>203</v>
          </cell>
          <cell r="F98">
            <v>0</v>
          </cell>
          <cell r="G98" t="str">
            <v>SERVICIOS DE VIGILANCIA</v>
          </cell>
          <cell r="H98">
            <v>90000</v>
          </cell>
          <cell r="I98">
            <v>126000</v>
          </cell>
          <cell r="J98">
            <v>120000</v>
          </cell>
          <cell r="K98">
            <v>336000</v>
          </cell>
          <cell r="L98">
            <v>81000</v>
          </cell>
          <cell r="M98">
            <v>180000</v>
          </cell>
          <cell r="N98">
            <v>75000</v>
          </cell>
          <cell r="O98">
            <v>336000</v>
          </cell>
          <cell r="P98">
            <v>0</v>
          </cell>
          <cell r="Q98">
            <v>30280</v>
          </cell>
          <cell r="S98">
            <v>30280</v>
          </cell>
          <cell r="W98">
            <v>0</v>
          </cell>
          <cell r="X98">
            <v>702280</v>
          </cell>
          <cell r="AA98">
            <v>0</v>
          </cell>
          <cell r="AB98">
            <v>702280</v>
          </cell>
          <cell r="AE98">
            <v>203</v>
          </cell>
          <cell r="AF98">
            <v>0</v>
          </cell>
          <cell r="AG98" t="str">
            <v>SERVICIOS DE VIGILANCIA</v>
          </cell>
          <cell r="AH98">
            <v>30280</v>
          </cell>
          <cell r="AI98">
            <v>702280</v>
          </cell>
        </row>
        <row r="99">
          <cell r="A99">
            <v>20410</v>
          </cell>
          <cell r="B99">
            <v>43201</v>
          </cell>
          <cell r="C99" t="str">
            <v>41431-2-001</v>
          </cell>
          <cell r="D99">
            <v>20410</v>
          </cell>
          <cell r="E99">
            <v>204</v>
          </cell>
          <cell r="F99">
            <v>10</v>
          </cell>
          <cell r="G99" t="str">
            <v>CAMBIO DE PROYECTO DE CONSTRUCCION</v>
          </cell>
          <cell r="H99">
            <v>3137</v>
          </cell>
          <cell r="I99">
            <v>29596</v>
          </cell>
          <cell r="J99">
            <v>5685</v>
          </cell>
          <cell r="K99">
            <v>38418</v>
          </cell>
          <cell r="L99">
            <v>13892</v>
          </cell>
          <cell r="M99">
            <v>30955</v>
          </cell>
          <cell r="N99">
            <v>38052</v>
          </cell>
          <cell r="O99">
            <v>82899</v>
          </cell>
          <cell r="P99">
            <v>16761</v>
          </cell>
          <cell r="Q99">
            <v>14221</v>
          </cell>
          <cell r="S99">
            <v>30982</v>
          </cell>
          <cell r="W99">
            <v>0</v>
          </cell>
          <cell r="X99">
            <v>152299</v>
          </cell>
          <cell r="AA99">
            <v>0</v>
          </cell>
          <cell r="AB99">
            <v>152299</v>
          </cell>
          <cell r="AE99">
            <v>204</v>
          </cell>
          <cell r="AF99">
            <v>10</v>
          </cell>
          <cell r="AG99" t="str">
            <v>CAMBIO DE PROYECTO DE CONSTRUCCION</v>
          </cell>
          <cell r="AH99">
            <v>14221</v>
          </cell>
          <cell r="AI99">
            <v>152299</v>
          </cell>
        </row>
        <row r="100">
          <cell r="A100">
            <v>20411</v>
          </cell>
          <cell r="B100">
            <v>43202</v>
          </cell>
          <cell r="C100" t="str">
            <v>41431-2-002</v>
          </cell>
          <cell r="D100">
            <v>20411</v>
          </cell>
          <cell r="E100">
            <v>204</v>
          </cell>
          <cell r="F100">
            <v>11</v>
          </cell>
          <cell r="G100" t="str">
            <v>INFORMATIVO DE VALOR CATASTRAL</v>
          </cell>
          <cell r="H100">
            <v>822811</v>
          </cell>
          <cell r="I100">
            <v>1245595</v>
          </cell>
          <cell r="J100">
            <v>1218293</v>
          </cell>
          <cell r="K100">
            <v>3286699</v>
          </cell>
          <cell r="L100">
            <v>1092042</v>
          </cell>
          <cell r="M100">
            <v>1119524</v>
          </cell>
          <cell r="N100">
            <v>1311606</v>
          </cell>
          <cell r="O100">
            <v>3523172</v>
          </cell>
          <cell r="P100">
            <v>986658</v>
          </cell>
          <cell r="Q100">
            <v>1086156</v>
          </cell>
          <cell r="S100">
            <v>2072814</v>
          </cell>
          <cell r="W100">
            <v>0</v>
          </cell>
          <cell r="X100">
            <v>8882685</v>
          </cell>
          <cell r="AA100">
            <v>0</v>
          </cell>
          <cell r="AB100">
            <v>8882685</v>
          </cell>
          <cell r="AE100">
            <v>204</v>
          </cell>
          <cell r="AF100">
            <v>11</v>
          </cell>
          <cell r="AG100" t="str">
            <v>INFORMATIVO DE VALOR CATASTRAL</v>
          </cell>
          <cell r="AH100">
            <v>1086156</v>
          </cell>
          <cell r="AI100">
            <v>8882685</v>
          </cell>
        </row>
        <row r="101">
          <cell r="A101">
            <v>20412</v>
          </cell>
          <cell r="B101">
            <v>43203</v>
          </cell>
          <cell r="C101" t="str">
            <v>41431-2-003</v>
          </cell>
          <cell r="D101">
            <v>20412</v>
          </cell>
          <cell r="E101">
            <v>204</v>
          </cell>
          <cell r="F101">
            <v>12</v>
          </cell>
          <cell r="G101" t="str">
            <v>AVALUO DE LA SEDUE</v>
          </cell>
          <cell r="H101">
            <v>4077</v>
          </cell>
          <cell r="I101">
            <v>7097</v>
          </cell>
          <cell r="J101">
            <v>5738</v>
          </cell>
          <cell r="K101">
            <v>16912</v>
          </cell>
          <cell r="L101">
            <v>4832</v>
          </cell>
          <cell r="M101">
            <v>11627</v>
          </cell>
          <cell r="N101">
            <v>5436</v>
          </cell>
          <cell r="O101">
            <v>21895</v>
          </cell>
          <cell r="P101">
            <v>18120</v>
          </cell>
          <cell r="Q101">
            <v>10570</v>
          </cell>
          <cell r="S101">
            <v>28690</v>
          </cell>
          <cell r="W101">
            <v>0</v>
          </cell>
          <cell r="X101">
            <v>67497</v>
          </cell>
          <cell r="AA101">
            <v>0</v>
          </cell>
          <cell r="AB101">
            <v>67497</v>
          </cell>
          <cell r="AE101">
            <v>204</v>
          </cell>
          <cell r="AF101">
            <v>12</v>
          </cell>
          <cell r="AG101" t="str">
            <v>AVALUO DE LA SEDUE</v>
          </cell>
          <cell r="AH101">
            <v>10570</v>
          </cell>
          <cell r="AI101">
            <v>67497</v>
          </cell>
        </row>
        <row r="102">
          <cell r="A102">
            <v>20413</v>
          </cell>
          <cell r="B102">
            <v>43204</v>
          </cell>
          <cell r="C102" t="str">
            <v>41431-2-004</v>
          </cell>
          <cell r="D102">
            <v>20413</v>
          </cell>
          <cell r="E102">
            <v>204</v>
          </cell>
          <cell r="F102">
            <v>13</v>
          </cell>
          <cell r="G102" t="str">
            <v>AVALUO CATASTRAL</v>
          </cell>
          <cell r="H102">
            <v>47810</v>
          </cell>
          <cell r="I102">
            <v>94413</v>
          </cell>
          <cell r="J102">
            <v>111069</v>
          </cell>
          <cell r="K102">
            <v>253292</v>
          </cell>
          <cell r="L102">
            <v>41334</v>
          </cell>
          <cell r="M102">
            <v>86303</v>
          </cell>
          <cell r="N102">
            <v>96847</v>
          </cell>
          <cell r="O102">
            <v>224484</v>
          </cell>
          <cell r="P102">
            <v>86613</v>
          </cell>
          <cell r="Q102">
            <v>84435</v>
          </cell>
          <cell r="S102">
            <v>171048</v>
          </cell>
          <cell r="W102">
            <v>0</v>
          </cell>
          <cell r="X102">
            <v>648824</v>
          </cell>
          <cell r="AA102">
            <v>0</v>
          </cell>
          <cell r="AB102">
            <v>648824</v>
          </cell>
          <cell r="AE102">
            <v>204</v>
          </cell>
          <cell r="AF102">
            <v>13</v>
          </cell>
          <cell r="AG102" t="str">
            <v>AVALUO CATASTRAL</v>
          </cell>
          <cell r="AH102">
            <v>84435</v>
          </cell>
          <cell r="AI102">
            <v>648824</v>
          </cell>
        </row>
        <row r="103">
          <cell r="A103">
            <v>20414</v>
          </cell>
          <cell r="B103">
            <v>43205</v>
          </cell>
          <cell r="C103" t="str">
            <v>41431-2-005</v>
          </cell>
          <cell r="D103">
            <v>20414</v>
          </cell>
          <cell r="E103">
            <v>204</v>
          </cell>
          <cell r="F103">
            <v>14</v>
          </cell>
          <cell r="G103" t="str">
            <v>CERTIFICACION DE NO INSCRIPCION CATASTRA</v>
          </cell>
          <cell r="H103">
            <v>32561</v>
          </cell>
          <cell r="I103">
            <v>26288</v>
          </cell>
          <cell r="J103">
            <v>18451</v>
          </cell>
          <cell r="K103">
            <v>77300</v>
          </cell>
          <cell r="L103">
            <v>10639</v>
          </cell>
          <cell r="M103">
            <v>12716</v>
          </cell>
          <cell r="N103">
            <v>17477</v>
          </cell>
          <cell r="O103">
            <v>40832</v>
          </cell>
          <cell r="P103">
            <v>15943</v>
          </cell>
          <cell r="Q103">
            <v>14967</v>
          </cell>
          <cell r="S103">
            <v>30910</v>
          </cell>
          <cell r="W103">
            <v>0</v>
          </cell>
          <cell r="X103">
            <v>149042</v>
          </cell>
          <cell r="AA103">
            <v>0</v>
          </cell>
          <cell r="AB103">
            <v>149042</v>
          </cell>
          <cell r="AE103">
            <v>204</v>
          </cell>
          <cell r="AF103">
            <v>14</v>
          </cell>
          <cell r="AG103" t="str">
            <v>CERTIFICACION DE NO INSCRIPCION CATASTRA</v>
          </cell>
          <cell r="AH103">
            <v>14967</v>
          </cell>
          <cell r="AI103">
            <v>149042</v>
          </cell>
        </row>
        <row r="104">
          <cell r="A104">
            <v>20415</v>
          </cell>
          <cell r="B104">
            <v>43206</v>
          </cell>
          <cell r="C104" t="str">
            <v>41431-2-006</v>
          </cell>
          <cell r="D104">
            <v>20415</v>
          </cell>
          <cell r="E104">
            <v>204</v>
          </cell>
          <cell r="F104">
            <v>15</v>
          </cell>
          <cell r="G104" t="str">
            <v>CERTIFICACIONES</v>
          </cell>
          <cell r="H104">
            <v>155415</v>
          </cell>
          <cell r="I104">
            <v>310563.39</v>
          </cell>
          <cell r="J104">
            <v>14960642</v>
          </cell>
          <cell r="K104">
            <v>15426620.390000001</v>
          </cell>
          <cell r="L104">
            <v>163695</v>
          </cell>
          <cell r="M104">
            <v>229155</v>
          </cell>
          <cell r="N104">
            <v>266245</v>
          </cell>
          <cell r="O104">
            <v>659095</v>
          </cell>
          <cell r="P104">
            <v>246598</v>
          </cell>
          <cell r="Q104">
            <v>246989</v>
          </cell>
          <cell r="S104">
            <v>493587</v>
          </cell>
          <cell r="W104">
            <v>0</v>
          </cell>
          <cell r="X104">
            <v>16579302.390000001</v>
          </cell>
          <cell r="AA104">
            <v>0</v>
          </cell>
          <cell r="AB104">
            <v>16579302.390000001</v>
          </cell>
          <cell r="AE104">
            <v>204</v>
          </cell>
          <cell r="AF104">
            <v>15</v>
          </cell>
          <cell r="AG104" t="str">
            <v>CERTIFICACIONES</v>
          </cell>
          <cell r="AH104">
            <v>246989</v>
          </cell>
          <cell r="AI104">
            <v>16579302.390000001</v>
          </cell>
        </row>
        <row r="105">
          <cell r="A105">
            <v>20416</v>
          </cell>
          <cell r="B105">
            <v>43207</v>
          </cell>
          <cell r="C105" t="str">
            <v>41431-2-007</v>
          </cell>
          <cell r="D105">
            <v>20416</v>
          </cell>
          <cell r="E105">
            <v>204</v>
          </cell>
          <cell r="F105">
            <v>16</v>
          </cell>
          <cell r="G105" t="str">
            <v>ACLARACIONES</v>
          </cell>
          <cell r="H105">
            <v>2912</v>
          </cell>
          <cell r="I105">
            <v>8624</v>
          </cell>
          <cell r="J105">
            <v>8203</v>
          </cell>
          <cell r="K105">
            <v>19739</v>
          </cell>
          <cell r="L105">
            <v>3715</v>
          </cell>
          <cell r="M105">
            <v>9296</v>
          </cell>
          <cell r="N105">
            <v>5353</v>
          </cell>
          <cell r="O105">
            <v>18364</v>
          </cell>
          <cell r="P105">
            <v>2132</v>
          </cell>
          <cell r="Q105">
            <v>10311</v>
          </cell>
          <cell r="S105">
            <v>12443</v>
          </cell>
          <cell r="W105">
            <v>0</v>
          </cell>
          <cell r="X105">
            <v>50546</v>
          </cell>
          <cell r="AA105">
            <v>0</v>
          </cell>
          <cell r="AB105">
            <v>50546</v>
          </cell>
          <cell r="AE105">
            <v>204</v>
          </cell>
          <cell r="AF105">
            <v>16</v>
          </cell>
          <cell r="AG105" t="str">
            <v>ACLARACIONES</v>
          </cell>
          <cell r="AH105">
            <v>10311</v>
          </cell>
          <cell r="AI105">
            <v>50546</v>
          </cell>
        </row>
        <row r="106">
          <cell r="A106">
            <v>20417</v>
          </cell>
          <cell r="B106">
            <v>43208</v>
          </cell>
          <cell r="C106" t="str">
            <v>41431-2-008</v>
          </cell>
          <cell r="D106">
            <v>20417</v>
          </cell>
          <cell r="E106">
            <v>204</v>
          </cell>
          <cell r="F106">
            <v>17</v>
          </cell>
          <cell r="G106" t="str">
            <v>INFORMACION Y UBICACION DE PREDIOS</v>
          </cell>
          <cell r="H106">
            <v>0</v>
          </cell>
          <cell r="I106">
            <v>0</v>
          </cell>
          <cell r="J106">
            <v>0</v>
          </cell>
          <cell r="K106">
            <v>0</v>
          </cell>
          <cell r="L106">
            <v>0</v>
          </cell>
          <cell r="M106">
            <v>0</v>
          </cell>
          <cell r="N106">
            <v>0</v>
          </cell>
          <cell r="O106">
            <v>0</v>
          </cell>
          <cell r="P106">
            <v>0</v>
          </cell>
          <cell r="Q106">
            <v>0</v>
          </cell>
          <cell r="S106">
            <v>0</v>
          </cell>
          <cell r="W106">
            <v>0</v>
          </cell>
          <cell r="X106">
            <v>0</v>
          </cell>
          <cell r="AA106">
            <v>0</v>
          </cell>
          <cell r="AB106">
            <v>0</v>
          </cell>
          <cell r="AE106">
            <v>204</v>
          </cell>
          <cell r="AF106">
            <v>17</v>
          </cell>
          <cell r="AG106" t="str">
            <v>INFORMACION Y UBICACION DE PREDIOS</v>
          </cell>
          <cell r="AH106">
            <v>0</v>
          </cell>
          <cell r="AI106">
            <v>0</v>
          </cell>
        </row>
        <row r="107">
          <cell r="A107">
            <v>20418</v>
          </cell>
          <cell r="B107">
            <v>43209</v>
          </cell>
          <cell r="C107" t="str">
            <v>41431-2-009</v>
          </cell>
          <cell r="D107">
            <v>20418</v>
          </cell>
          <cell r="E107">
            <v>204</v>
          </cell>
          <cell r="F107">
            <v>18</v>
          </cell>
          <cell r="G107" t="str">
            <v>RECTIFICACIONES</v>
          </cell>
          <cell r="H107">
            <v>0</v>
          </cell>
          <cell r="I107">
            <v>0</v>
          </cell>
          <cell r="J107">
            <v>0</v>
          </cell>
          <cell r="K107">
            <v>0</v>
          </cell>
          <cell r="L107">
            <v>0</v>
          </cell>
          <cell r="M107">
            <v>0</v>
          </cell>
          <cell r="N107">
            <v>0</v>
          </cell>
          <cell r="O107">
            <v>0</v>
          </cell>
          <cell r="P107">
            <v>920</v>
          </cell>
          <cell r="Q107">
            <v>0</v>
          </cell>
          <cell r="S107">
            <v>920</v>
          </cell>
          <cell r="W107">
            <v>0</v>
          </cell>
          <cell r="X107">
            <v>920</v>
          </cell>
          <cell r="AA107">
            <v>0</v>
          </cell>
          <cell r="AB107">
            <v>920</v>
          </cell>
          <cell r="AE107">
            <v>204</v>
          </cell>
          <cell r="AF107">
            <v>18</v>
          </cell>
          <cell r="AG107" t="str">
            <v>RECTIFICACIONES</v>
          </cell>
          <cell r="AH107">
            <v>0</v>
          </cell>
          <cell r="AI107">
            <v>920</v>
          </cell>
        </row>
        <row r="108">
          <cell r="A108">
            <v>20419</v>
          </cell>
          <cell r="B108">
            <v>43210</v>
          </cell>
          <cell r="C108" t="str">
            <v>41431-2-010</v>
          </cell>
          <cell r="D108">
            <v>20419</v>
          </cell>
          <cell r="E108">
            <v>204</v>
          </cell>
          <cell r="F108">
            <v>19</v>
          </cell>
          <cell r="G108" t="str">
            <v>PLANOS DE NUEVAS CONSTRUCCIONES</v>
          </cell>
          <cell r="H108">
            <v>2958190</v>
          </cell>
          <cell r="I108">
            <v>4377554</v>
          </cell>
          <cell r="J108">
            <v>4340973.5</v>
          </cell>
          <cell r="K108">
            <v>11676717.5</v>
          </cell>
          <cell r="L108">
            <v>4279050</v>
          </cell>
          <cell r="M108">
            <v>2454253.5</v>
          </cell>
          <cell r="N108">
            <v>4420913</v>
          </cell>
          <cell r="O108">
            <v>11154216.5</v>
          </cell>
          <cell r="P108">
            <v>9443458.5</v>
          </cell>
          <cell r="Q108">
            <v>3368825</v>
          </cell>
          <cell r="S108">
            <v>12812283.5</v>
          </cell>
          <cell r="W108">
            <v>0</v>
          </cell>
          <cell r="X108">
            <v>35643217.5</v>
          </cell>
          <cell r="AA108">
            <v>0</v>
          </cell>
          <cell r="AB108">
            <v>35643217.5</v>
          </cell>
          <cell r="AE108">
            <v>204</v>
          </cell>
          <cell r="AF108">
            <v>19</v>
          </cell>
          <cell r="AG108" t="str">
            <v>PLANOS DE NUEVAS CONSTRUCCIONES</v>
          </cell>
          <cell r="AH108">
            <v>3368825</v>
          </cell>
          <cell r="AI108">
            <v>35643217.5</v>
          </cell>
        </row>
        <row r="109">
          <cell r="A109">
            <v>20420</v>
          </cell>
          <cell r="B109">
            <v>43211</v>
          </cell>
          <cell r="C109" t="str">
            <v>41431-2-011</v>
          </cell>
          <cell r="D109">
            <v>20420</v>
          </cell>
          <cell r="E109">
            <v>204</v>
          </cell>
          <cell r="F109">
            <v>20</v>
          </cell>
          <cell r="G109" t="str">
            <v>REGULARIZACION DE CONSTRUCCIONES</v>
          </cell>
          <cell r="H109">
            <v>220698</v>
          </cell>
          <cell r="I109">
            <v>902462.41</v>
          </cell>
          <cell r="J109">
            <v>772136.5</v>
          </cell>
          <cell r="K109">
            <v>1895296.9100000001</v>
          </cell>
          <cell r="L109">
            <v>128792.3</v>
          </cell>
          <cell r="M109">
            <v>469798</v>
          </cell>
          <cell r="N109">
            <v>607153.30000000005</v>
          </cell>
          <cell r="O109">
            <v>1205743.6000000001</v>
          </cell>
          <cell r="P109">
            <v>614953.38</v>
          </cell>
          <cell r="Q109">
            <v>660765.80000000005</v>
          </cell>
          <cell r="S109">
            <v>1275719.1800000002</v>
          </cell>
          <cell r="W109">
            <v>0</v>
          </cell>
          <cell r="X109">
            <v>4376759.6900000004</v>
          </cell>
          <cell r="AA109">
            <v>0</v>
          </cell>
          <cell r="AB109">
            <v>4376759.6900000004</v>
          </cell>
          <cell r="AE109">
            <v>204</v>
          </cell>
          <cell r="AF109">
            <v>20</v>
          </cell>
          <cell r="AG109" t="str">
            <v>REGULARIZACION DE CONSTRUCCIONES</v>
          </cell>
          <cell r="AH109">
            <v>660765.80000000005</v>
          </cell>
          <cell r="AI109">
            <v>4376759.6900000004</v>
          </cell>
        </row>
        <row r="110">
          <cell r="A110">
            <v>20421</v>
          </cell>
          <cell r="B110">
            <v>43212</v>
          </cell>
          <cell r="C110" t="str">
            <v>41431-2-012</v>
          </cell>
          <cell r="D110">
            <v>20421</v>
          </cell>
          <cell r="E110">
            <v>204</v>
          </cell>
          <cell r="F110">
            <v>21</v>
          </cell>
          <cell r="G110" t="str">
            <v>PLANO DE FRACCIONAMIENTO</v>
          </cell>
          <cell r="H110">
            <v>150577</v>
          </cell>
          <cell r="I110">
            <v>53967</v>
          </cell>
          <cell r="J110">
            <v>169475</v>
          </cell>
          <cell r="K110">
            <v>374019</v>
          </cell>
          <cell r="L110">
            <v>176683</v>
          </cell>
          <cell r="M110">
            <v>237252</v>
          </cell>
          <cell r="N110">
            <v>186434</v>
          </cell>
          <cell r="O110">
            <v>600369</v>
          </cell>
          <cell r="P110">
            <v>474686</v>
          </cell>
          <cell r="Q110">
            <v>71412</v>
          </cell>
          <cell r="S110">
            <v>546098</v>
          </cell>
          <cell r="W110">
            <v>0</v>
          </cell>
          <cell r="X110">
            <v>1520486</v>
          </cell>
          <cell r="AA110">
            <v>0</v>
          </cell>
          <cell r="AB110">
            <v>1520486</v>
          </cell>
          <cell r="AE110">
            <v>204</v>
          </cell>
          <cell r="AF110">
            <v>21</v>
          </cell>
          <cell r="AG110" t="str">
            <v>PLANO DE FRACCIONAMIENTO</v>
          </cell>
          <cell r="AH110">
            <v>71412</v>
          </cell>
          <cell r="AI110">
            <v>1520486</v>
          </cell>
        </row>
        <row r="111">
          <cell r="A111">
            <v>20422</v>
          </cell>
          <cell r="B111">
            <v>43213</v>
          </cell>
          <cell r="C111" t="str">
            <v>41431-2-013</v>
          </cell>
          <cell r="D111">
            <v>20422</v>
          </cell>
          <cell r="E111">
            <v>204</v>
          </cell>
          <cell r="F111">
            <v>22</v>
          </cell>
          <cell r="G111" t="str">
            <v>SUBDIVISIONES Y FUSIONES</v>
          </cell>
          <cell r="H111">
            <v>10995.35</v>
          </cell>
          <cell r="I111">
            <v>21748</v>
          </cell>
          <cell r="J111">
            <v>14481</v>
          </cell>
          <cell r="K111">
            <v>47224.35</v>
          </cell>
          <cell r="L111">
            <v>15396.44</v>
          </cell>
          <cell r="M111">
            <v>13023</v>
          </cell>
          <cell r="N111">
            <v>31144</v>
          </cell>
          <cell r="O111">
            <v>59563.44</v>
          </cell>
          <cell r="P111">
            <v>22535.17</v>
          </cell>
          <cell r="Q111">
            <v>18936.57</v>
          </cell>
          <cell r="S111">
            <v>41471.74</v>
          </cell>
          <cell r="W111">
            <v>0</v>
          </cell>
          <cell r="X111">
            <v>148259.53</v>
          </cell>
          <cell r="AA111">
            <v>0</v>
          </cell>
          <cell r="AB111">
            <v>148259.53</v>
          </cell>
          <cell r="AE111">
            <v>204</v>
          </cell>
          <cell r="AF111">
            <v>22</v>
          </cell>
          <cell r="AG111" t="str">
            <v>SUBDIVISIONES Y FUSIONES</v>
          </cell>
          <cell r="AH111">
            <v>18936.57</v>
          </cell>
          <cell r="AI111">
            <v>148259.53</v>
          </cell>
        </row>
        <row r="112">
          <cell r="A112">
            <v>20423</v>
          </cell>
          <cell r="B112">
            <v>43214</v>
          </cell>
          <cell r="C112" t="str">
            <v>41431-2-014</v>
          </cell>
          <cell r="D112">
            <v>20423</v>
          </cell>
          <cell r="E112">
            <v>204</v>
          </cell>
          <cell r="F112">
            <v>23</v>
          </cell>
          <cell r="G112" t="str">
            <v>DESGLOSES</v>
          </cell>
          <cell r="H112">
            <v>727</v>
          </cell>
          <cell r="I112">
            <v>1696</v>
          </cell>
          <cell r="J112">
            <v>788</v>
          </cell>
          <cell r="K112">
            <v>3211</v>
          </cell>
          <cell r="L112">
            <v>1636</v>
          </cell>
          <cell r="M112">
            <v>1393</v>
          </cell>
          <cell r="N112">
            <v>1698</v>
          </cell>
          <cell r="O112">
            <v>4727</v>
          </cell>
          <cell r="P112">
            <v>41322</v>
          </cell>
          <cell r="Q112">
            <v>1335</v>
          </cell>
          <cell r="S112">
            <v>42657</v>
          </cell>
          <cell r="W112">
            <v>0</v>
          </cell>
          <cell r="X112">
            <v>50595</v>
          </cell>
          <cell r="AA112">
            <v>0</v>
          </cell>
          <cell r="AB112">
            <v>50595</v>
          </cell>
          <cell r="AE112">
            <v>204</v>
          </cell>
          <cell r="AF112">
            <v>23</v>
          </cell>
          <cell r="AG112" t="str">
            <v>DESGLOSES</v>
          </cell>
          <cell r="AH112">
            <v>1335</v>
          </cell>
          <cell r="AI112">
            <v>50595</v>
          </cell>
        </row>
        <row r="113">
          <cell r="A113">
            <v>20424</v>
          </cell>
          <cell r="B113">
            <v>43215</v>
          </cell>
          <cell r="C113" t="str">
            <v>41431-2-015</v>
          </cell>
          <cell r="D113">
            <v>20424</v>
          </cell>
          <cell r="E113">
            <v>204</v>
          </cell>
          <cell r="F113">
            <v>24</v>
          </cell>
          <cell r="G113" t="str">
            <v>RELOTIFICACIONES</v>
          </cell>
          <cell r="H113">
            <v>242</v>
          </cell>
          <cell r="I113">
            <v>56028</v>
          </cell>
          <cell r="J113">
            <v>19927</v>
          </cell>
          <cell r="K113">
            <v>76197</v>
          </cell>
          <cell r="L113">
            <v>10600</v>
          </cell>
          <cell r="M113">
            <v>5269</v>
          </cell>
          <cell r="N113">
            <v>11387</v>
          </cell>
          <cell r="O113">
            <v>27256</v>
          </cell>
          <cell r="P113">
            <v>2483</v>
          </cell>
          <cell r="Q113">
            <v>2060</v>
          </cell>
          <cell r="S113">
            <v>4543</v>
          </cell>
          <cell r="W113">
            <v>0</v>
          </cell>
          <cell r="X113">
            <v>107996</v>
          </cell>
          <cell r="AA113">
            <v>0</v>
          </cell>
          <cell r="AB113">
            <v>107996</v>
          </cell>
          <cell r="AE113">
            <v>204</v>
          </cell>
          <cell r="AF113">
            <v>24</v>
          </cell>
          <cell r="AG113" t="str">
            <v>RELOTIFICACIONES</v>
          </cell>
          <cell r="AH113">
            <v>2060</v>
          </cell>
          <cell r="AI113">
            <v>107996</v>
          </cell>
        </row>
        <row r="114">
          <cell r="A114">
            <v>20425</v>
          </cell>
          <cell r="B114">
            <v>43216</v>
          </cell>
          <cell r="C114" t="str">
            <v>41431-2-016</v>
          </cell>
          <cell r="D114">
            <v>20425</v>
          </cell>
          <cell r="E114">
            <v>204</v>
          </cell>
          <cell r="F114">
            <v>25</v>
          </cell>
          <cell r="G114" t="str">
            <v>RESELLOS</v>
          </cell>
          <cell r="H114">
            <v>31826</v>
          </cell>
          <cell r="I114">
            <v>20085</v>
          </cell>
          <cell r="J114">
            <v>18729</v>
          </cell>
          <cell r="K114">
            <v>70640</v>
          </cell>
          <cell r="L114">
            <v>4983</v>
          </cell>
          <cell r="M114">
            <v>43042</v>
          </cell>
          <cell r="N114">
            <v>11779</v>
          </cell>
          <cell r="O114">
            <v>59804</v>
          </cell>
          <cell r="P114">
            <v>11779</v>
          </cell>
          <cell r="Q114">
            <v>2718</v>
          </cell>
          <cell r="S114">
            <v>14497</v>
          </cell>
          <cell r="W114">
            <v>0</v>
          </cell>
          <cell r="X114">
            <v>144941</v>
          </cell>
          <cell r="AA114">
            <v>0</v>
          </cell>
          <cell r="AB114">
            <v>144941</v>
          </cell>
          <cell r="AE114">
            <v>204</v>
          </cell>
          <cell r="AF114">
            <v>25</v>
          </cell>
          <cell r="AG114" t="str">
            <v>RESELLOS</v>
          </cell>
          <cell r="AH114">
            <v>2718</v>
          </cell>
          <cell r="AI114">
            <v>144941</v>
          </cell>
        </row>
        <row r="115">
          <cell r="A115">
            <v>20426</v>
          </cell>
          <cell r="B115">
            <v>43217</v>
          </cell>
          <cell r="C115" t="str">
            <v>41431-2-017</v>
          </cell>
          <cell r="D115">
            <v>20426</v>
          </cell>
          <cell r="E115">
            <v>204</v>
          </cell>
          <cell r="F115">
            <v>26</v>
          </cell>
          <cell r="G115" t="str">
            <v>ALTAS</v>
          </cell>
          <cell r="H115">
            <v>3172</v>
          </cell>
          <cell r="I115">
            <v>7320</v>
          </cell>
          <cell r="J115">
            <v>6771</v>
          </cell>
          <cell r="K115">
            <v>17263</v>
          </cell>
          <cell r="L115">
            <v>3599</v>
          </cell>
          <cell r="M115">
            <v>4026</v>
          </cell>
          <cell r="N115">
            <v>5275</v>
          </cell>
          <cell r="O115">
            <v>12900</v>
          </cell>
          <cell r="P115">
            <v>4025</v>
          </cell>
          <cell r="Q115">
            <v>6587</v>
          </cell>
          <cell r="S115">
            <v>10612</v>
          </cell>
          <cell r="W115">
            <v>0</v>
          </cell>
          <cell r="X115">
            <v>40775</v>
          </cell>
          <cell r="AA115">
            <v>0</v>
          </cell>
          <cell r="AB115">
            <v>40775</v>
          </cell>
          <cell r="AE115">
            <v>204</v>
          </cell>
          <cell r="AF115">
            <v>26</v>
          </cell>
          <cell r="AG115" t="str">
            <v>ALTAS</v>
          </cell>
          <cell r="AH115">
            <v>6587</v>
          </cell>
          <cell r="AI115">
            <v>40775</v>
          </cell>
        </row>
        <row r="116">
          <cell r="A116">
            <v>20427</v>
          </cell>
          <cell r="B116">
            <v>43218</v>
          </cell>
          <cell r="C116" t="str">
            <v>41431-2-018</v>
          </cell>
          <cell r="D116">
            <v>20427</v>
          </cell>
          <cell r="E116">
            <v>204</v>
          </cell>
          <cell r="F116">
            <v>27</v>
          </cell>
          <cell r="G116" t="str">
            <v>OTROS</v>
          </cell>
          <cell r="H116">
            <v>424</v>
          </cell>
          <cell r="I116">
            <v>212</v>
          </cell>
          <cell r="J116">
            <v>3464</v>
          </cell>
          <cell r="K116">
            <v>4100</v>
          </cell>
          <cell r="L116">
            <v>698</v>
          </cell>
          <cell r="M116">
            <v>415</v>
          </cell>
          <cell r="N116">
            <v>77249</v>
          </cell>
          <cell r="O116">
            <v>78362</v>
          </cell>
          <cell r="P116">
            <v>243</v>
          </cell>
          <cell r="Q116">
            <v>8735</v>
          </cell>
          <cell r="S116">
            <v>8978</v>
          </cell>
          <cell r="W116">
            <v>0</v>
          </cell>
          <cell r="X116">
            <v>91440</v>
          </cell>
          <cell r="AA116">
            <v>0</v>
          </cell>
          <cell r="AB116">
            <v>91440</v>
          </cell>
          <cell r="AE116">
            <v>204</v>
          </cell>
          <cell r="AF116">
            <v>27</v>
          </cell>
          <cell r="AG116" t="str">
            <v>OTROS</v>
          </cell>
          <cell r="AH116">
            <v>8735</v>
          </cell>
          <cell r="AI116">
            <v>91440</v>
          </cell>
        </row>
        <row r="117">
          <cell r="A117">
            <v>20428</v>
          </cell>
          <cell r="B117">
            <v>43219</v>
          </cell>
          <cell r="C117" t="str">
            <v>41431-2-019</v>
          </cell>
          <cell r="D117">
            <v>20428</v>
          </cell>
          <cell r="E117">
            <v>204</v>
          </cell>
          <cell r="F117">
            <v>28</v>
          </cell>
          <cell r="G117" t="str">
            <v>CONDOMINIO</v>
          </cell>
          <cell r="H117">
            <v>39067</v>
          </cell>
          <cell r="I117">
            <v>147488</v>
          </cell>
          <cell r="J117">
            <v>148156</v>
          </cell>
          <cell r="K117">
            <v>334711</v>
          </cell>
          <cell r="L117">
            <v>54816</v>
          </cell>
          <cell r="M117">
            <v>89038</v>
          </cell>
          <cell r="N117">
            <v>78197</v>
          </cell>
          <cell r="O117">
            <v>222051</v>
          </cell>
          <cell r="P117">
            <v>59541</v>
          </cell>
          <cell r="Q117">
            <v>98849</v>
          </cell>
          <cell r="S117">
            <v>158390</v>
          </cell>
          <cell r="W117">
            <v>0</v>
          </cell>
          <cell r="X117">
            <v>715152</v>
          </cell>
          <cell r="AA117">
            <v>0</v>
          </cell>
          <cell r="AB117">
            <v>715152</v>
          </cell>
          <cell r="AE117">
            <v>204</v>
          </cell>
          <cell r="AF117">
            <v>28</v>
          </cell>
          <cell r="AG117" t="str">
            <v>CONDOMINIO</v>
          </cell>
          <cell r="AH117">
            <v>98849</v>
          </cell>
          <cell r="AI117">
            <v>715152</v>
          </cell>
        </row>
        <row r="118">
          <cell r="A118">
            <v>20429</v>
          </cell>
          <cell r="B118">
            <v>43220</v>
          </cell>
          <cell r="C118" t="str">
            <v>41431-2-020</v>
          </cell>
          <cell r="D118">
            <v>20429</v>
          </cell>
          <cell r="E118">
            <v>204</v>
          </cell>
          <cell r="F118">
            <v>29</v>
          </cell>
          <cell r="G118" t="str">
            <v>NUMERACION</v>
          </cell>
          <cell r="H118">
            <v>1963</v>
          </cell>
          <cell r="I118">
            <v>3020</v>
          </cell>
          <cell r="J118">
            <v>1510</v>
          </cell>
          <cell r="K118">
            <v>6493</v>
          </cell>
          <cell r="L118">
            <v>1510</v>
          </cell>
          <cell r="M118">
            <v>2265</v>
          </cell>
          <cell r="N118">
            <v>3775</v>
          </cell>
          <cell r="O118">
            <v>7550</v>
          </cell>
          <cell r="P118">
            <v>2416</v>
          </cell>
          <cell r="Q118">
            <v>4530</v>
          </cell>
          <cell r="S118">
            <v>6946</v>
          </cell>
          <cell r="W118">
            <v>0</v>
          </cell>
          <cell r="X118">
            <v>20989</v>
          </cell>
          <cell r="AA118">
            <v>0</v>
          </cell>
          <cell r="AB118">
            <v>20989</v>
          </cell>
          <cell r="AE118">
            <v>204</v>
          </cell>
          <cell r="AF118">
            <v>29</v>
          </cell>
          <cell r="AG118" t="str">
            <v>NUMERACION</v>
          </cell>
          <cell r="AH118">
            <v>4530</v>
          </cell>
          <cell r="AI118">
            <v>20989</v>
          </cell>
        </row>
        <row r="119">
          <cell r="A119">
            <v>20430</v>
          </cell>
          <cell r="B119">
            <v>43221</v>
          </cell>
          <cell r="C119" t="str">
            <v>41431-2-021</v>
          </cell>
          <cell r="D119">
            <v>20430</v>
          </cell>
          <cell r="E119">
            <v>204</v>
          </cell>
          <cell r="F119">
            <v>30</v>
          </cell>
          <cell r="G119" t="str">
            <v>BAJA DE CONSTRUCCION</v>
          </cell>
          <cell r="H119">
            <v>5436</v>
          </cell>
          <cell r="I119">
            <v>10419</v>
          </cell>
          <cell r="J119">
            <v>20234</v>
          </cell>
          <cell r="K119">
            <v>36089</v>
          </cell>
          <cell r="L119">
            <v>11778</v>
          </cell>
          <cell r="M119">
            <v>22046</v>
          </cell>
          <cell r="N119">
            <v>11174</v>
          </cell>
          <cell r="O119">
            <v>44998</v>
          </cell>
          <cell r="P119">
            <v>12835</v>
          </cell>
          <cell r="Q119">
            <v>29898</v>
          </cell>
          <cell r="S119">
            <v>42733</v>
          </cell>
          <cell r="W119">
            <v>0</v>
          </cell>
          <cell r="X119">
            <v>123820</v>
          </cell>
          <cell r="AA119">
            <v>0</v>
          </cell>
          <cell r="AB119">
            <v>123820</v>
          </cell>
          <cell r="AE119">
            <v>204</v>
          </cell>
          <cell r="AF119">
            <v>30</v>
          </cell>
          <cell r="AG119" t="str">
            <v>BAJA DE CONSTRUCCION</v>
          </cell>
          <cell r="AH119">
            <v>29898</v>
          </cell>
          <cell r="AI119">
            <v>123820</v>
          </cell>
        </row>
        <row r="120">
          <cell r="A120">
            <v>20431</v>
          </cell>
          <cell r="B120">
            <v>43222</v>
          </cell>
          <cell r="C120" t="str">
            <v>41431-2-022</v>
          </cell>
          <cell r="D120">
            <v>20431</v>
          </cell>
          <cell r="E120">
            <v>204</v>
          </cell>
          <cell r="F120">
            <v>31</v>
          </cell>
          <cell r="G120" t="str">
            <v>COPIAS DE PLANOS</v>
          </cell>
          <cell r="H120">
            <v>63443</v>
          </cell>
          <cell r="I120">
            <v>127163</v>
          </cell>
          <cell r="J120">
            <v>131101</v>
          </cell>
          <cell r="K120">
            <v>321707</v>
          </cell>
          <cell r="L120">
            <v>64157</v>
          </cell>
          <cell r="M120">
            <v>94733</v>
          </cell>
          <cell r="N120">
            <v>110485</v>
          </cell>
          <cell r="O120">
            <v>269375</v>
          </cell>
          <cell r="P120">
            <v>105989</v>
          </cell>
          <cell r="Q120">
            <v>108001</v>
          </cell>
          <cell r="S120">
            <v>213990</v>
          </cell>
          <cell r="W120">
            <v>0</v>
          </cell>
          <cell r="X120">
            <v>805072</v>
          </cell>
          <cell r="AA120">
            <v>0</v>
          </cell>
          <cell r="AB120">
            <v>805072</v>
          </cell>
          <cell r="AE120">
            <v>204</v>
          </cell>
          <cell r="AF120">
            <v>31</v>
          </cell>
          <cell r="AG120" t="str">
            <v>COPIAS DE PLANOS</v>
          </cell>
          <cell r="AH120">
            <v>108001</v>
          </cell>
          <cell r="AI120">
            <v>805072</v>
          </cell>
        </row>
        <row r="121">
          <cell r="A121">
            <v>20460</v>
          </cell>
          <cell r="B121">
            <v>43223</v>
          </cell>
          <cell r="C121" t="str">
            <v>41431-2-023</v>
          </cell>
          <cell r="D121">
            <v>20460</v>
          </cell>
          <cell r="E121">
            <v>204</v>
          </cell>
          <cell r="F121">
            <v>60</v>
          </cell>
          <cell r="G121" t="str">
            <v>SUBSIDIOS CAMBIO DE PROYECTO DE CONSTRUC</v>
          </cell>
          <cell r="H121">
            <v>0</v>
          </cell>
          <cell r="I121">
            <v>0</v>
          </cell>
          <cell r="J121">
            <v>0</v>
          </cell>
          <cell r="K121">
            <v>0</v>
          </cell>
          <cell r="L121">
            <v>0</v>
          </cell>
          <cell r="M121">
            <v>0</v>
          </cell>
          <cell r="N121">
            <v>0</v>
          </cell>
          <cell r="O121">
            <v>0</v>
          </cell>
          <cell r="P121">
            <v>0</v>
          </cell>
          <cell r="Q121">
            <v>0</v>
          </cell>
          <cell r="S121">
            <v>0</v>
          </cell>
          <cell r="W121">
            <v>0</v>
          </cell>
          <cell r="X121">
            <v>0</v>
          </cell>
          <cell r="AA121">
            <v>0</v>
          </cell>
          <cell r="AB121">
            <v>0</v>
          </cell>
          <cell r="AE121">
            <v>204</v>
          </cell>
          <cell r="AF121">
            <v>60</v>
          </cell>
          <cell r="AG121" t="str">
            <v>SUBSIDIOS CAMBIO DE PROYECTO DE CONSTRUC</v>
          </cell>
          <cell r="AH121">
            <v>0</v>
          </cell>
          <cell r="AI121">
            <v>0</v>
          </cell>
        </row>
        <row r="122">
          <cell r="A122">
            <v>20461</v>
          </cell>
          <cell r="B122">
            <v>43224</v>
          </cell>
          <cell r="C122" t="str">
            <v>41431-2-024</v>
          </cell>
          <cell r="D122">
            <v>20461</v>
          </cell>
          <cell r="E122">
            <v>204</v>
          </cell>
          <cell r="F122">
            <v>61</v>
          </cell>
          <cell r="G122" t="str">
            <v>SUBSIDIOS INFORMATIVO DE VALOR CATASTRAL</v>
          </cell>
          <cell r="H122">
            <v>-154340</v>
          </cell>
          <cell r="I122">
            <v>-265919</v>
          </cell>
          <cell r="J122">
            <v>-302025</v>
          </cell>
          <cell r="K122">
            <v>-722284</v>
          </cell>
          <cell r="L122">
            <v>-204766</v>
          </cell>
          <cell r="M122">
            <v>-232852</v>
          </cell>
          <cell r="N122">
            <v>-306550</v>
          </cell>
          <cell r="O122">
            <v>-744168</v>
          </cell>
          <cell r="P122">
            <v>-239661</v>
          </cell>
          <cell r="Q122">
            <v>-229394</v>
          </cell>
          <cell r="S122">
            <v>-469055</v>
          </cell>
          <cell r="W122">
            <v>0</v>
          </cell>
          <cell r="X122">
            <v>-1935507</v>
          </cell>
          <cell r="AA122">
            <v>0</v>
          </cell>
          <cell r="AB122">
            <v>-1935507</v>
          </cell>
          <cell r="AE122">
            <v>204</v>
          </cell>
          <cell r="AF122">
            <v>61</v>
          </cell>
          <cell r="AG122" t="str">
            <v>SUBSIDIOS INFORMATIVO DE VALOR CATASTRAL</v>
          </cell>
          <cell r="AH122">
            <v>-229394</v>
          </cell>
          <cell r="AI122">
            <v>-1935507</v>
          </cell>
        </row>
        <row r="123">
          <cell r="A123">
            <v>20462</v>
          </cell>
          <cell r="B123">
            <v>43225</v>
          </cell>
          <cell r="C123" t="str">
            <v>41431-2-025</v>
          </cell>
          <cell r="D123">
            <v>20462</v>
          </cell>
          <cell r="E123">
            <v>204</v>
          </cell>
          <cell r="F123">
            <v>62</v>
          </cell>
          <cell r="G123" t="str">
            <v>SUBSIDIOS AVALUO DE LA SEDUE</v>
          </cell>
          <cell r="H123">
            <v>0</v>
          </cell>
          <cell r="I123">
            <v>0</v>
          </cell>
          <cell r="J123">
            <v>0</v>
          </cell>
          <cell r="K123">
            <v>0</v>
          </cell>
          <cell r="L123">
            <v>0</v>
          </cell>
          <cell r="M123">
            <v>0</v>
          </cell>
          <cell r="N123">
            <v>0</v>
          </cell>
          <cell r="O123">
            <v>0</v>
          </cell>
          <cell r="P123">
            <v>0</v>
          </cell>
          <cell r="Q123">
            <v>0</v>
          </cell>
          <cell r="S123">
            <v>0</v>
          </cell>
          <cell r="W123">
            <v>0</v>
          </cell>
          <cell r="X123">
            <v>0</v>
          </cell>
          <cell r="AA123">
            <v>0</v>
          </cell>
          <cell r="AB123">
            <v>0</v>
          </cell>
          <cell r="AE123">
            <v>204</v>
          </cell>
          <cell r="AF123">
            <v>62</v>
          </cell>
          <cell r="AG123" t="str">
            <v>SUBSIDIOS AVALUO DE LA SEDUE</v>
          </cell>
          <cell r="AH123">
            <v>0</v>
          </cell>
          <cell r="AI123">
            <v>0</v>
          </cell>
        </row>
        <row r="124">
          <cell r="A124">
            <v>20463</v>
          </cell>
          <cell r="B124">
            <v>43226</v>
          </cell>
          <cell r="C124" t="str">
            <v>41431-2-026</v>
          </cell>
          <cell r="D124">
            <v>20463</v>
          </cell>
          <cell r="E124">
            <v>204</v>
          </cell>
          <cell r="F124">
            <v>63</v>
          </cell>
          <cell r="G124" t="str">
            <v>SUBSIDIOS AVALUO CATASTRAL</v>
          </cell>
          <cell r="H124">
            <v>0</v>
          </cell>
          <cell r="I124">
            <v>-1937</v>
          </cell>
          <cell r="J124">
            <v>-3149</v>
          </cell>
          <cell r="K124">
            <v>-5086</v>
          </cell>
          <cell r="L124">
            <v>-1454</v>
          </cell>
          <cell r="M124">
            <v>-1151</v>
          </cell>
          <cell r="N124">
            <v>-3634</v>
          </cell>
          <cell r="O124">
            <v>-6239</v>
          </cell>
          <cell r="P124">
            <v>-3876</v>
          </cell>
          <cell r="Q124">
            <v>-5572</v>
          </cell>
          <cell r="S124">
            <v>-9448</v>
          </cell>
          <cell r="W124">
            <v>0</v>
          </cell>
          <cell r="X124">
            <v>-20773</v>
          </cell>
          <cell r="AA124">
            <v>0</v>
          </cell>
          <cell r="AB124">
            <v>-20773</v>
          </cell>
          <cell r="AE124">
            <v>204</v>
          </cell>
          <cell r="AF124">
            <v>63</v>
          </cell>
          <cell r="AG124" t="str">
            <v>SUBSIDIOS AVALUO CATASTRAL</v>
          </cell>
          <cell r="AH124">
            <v>-5572</v>
          </cell>
          <cell r="AI124">
            <v>-20773</v>
          </cell>
        </row>
        <row r="125">
          <cell r="A125">
            <v>20464</v>
          </cell>
          <cell r="B125">
            <v>43227</v>
          </cell>
          <cell r="C125" t="str">
            <v>41431-2-027</v>
          </cell>
          <cell r="D125">
            <v>20464</v>
          </cell>
          <cell r="E125">
            <v>204</v>
          </cell>
          <cell r="F125">
            <v>64</v>
          </cell>
          <cell r="G125" t="str">
            <v>SUBSIDIOS CERTIF DE NO INSCRIP CATASTRAL</v>
          </cell>
          <cell r="H125">
            <v>0</v>
          </cell>
          <cell r="I125">
            <v>0</v>
          </cell>
          <cell r="J125">
            <v>0</v>
          </cell>
          <cell r="K125">
            <v>0</v>
          </cell>
          <cell r="L125">
            <v>0</v>
          </cell>
          <cell r="M125">
            <v>0</v>
          </cell>
          <cell r="N125">
            <v>0</v>
          </cell>
          <cell r="O125">
            <v>0</v>
          </cell>
          <cell r="P125">
            <v>0</v>
          </cell>
          <cell r="Q125">
            <v>0</v>
          </cell>
          <cell r="S125">
            <v>0</v>
          </cell>
          <cell r="W125">
            <v>0</v>
          </cell>
          <cell r="X125">
            <v>0</v>
          </cell>
          <cell r="AA125">
            <v>0</v>
          </cell>
          <cell r="AB125">
            <v>0</v>
          </cell>
          <cell r="AE125">
            <v>204</v>
          </cell>
          <cell r="AF125">
            <v>64</v>
          </cell>
          <cell r="AG125" t="str">
            <v>SUBSIDIOS CERTIF DE NO INSCRIP CATASTRAL</v>
          </cell>
          <cell r="AH125">
            <v>0</v>
          </cell>
          <cell r="AI125">
            <v>0</v>
          </cell>
        </row>
        <row r="126">
          <cell r="A126">
            <v>20465</v>
          </cell>
          <cell r="B126">
            <v>43228</v>
          </cell>
          <cell r="C126" t="str">
            <v>41431-2-028</v>
          </cell>
          <cell r="D126">
            <v>20465</v>
          </cell>
          <cell r="E126">
            <v>204</v>
          </cell>
          <cell r="F126">
            <v>65</v>
          </cell>
          <cell r="G126" t="str">
            <v>SUBSIDIOS CERTIFICACIONES</v>
          </cell>
          <cell r="H126">
            <v>-11285</v>
          </cell>
          <cell r="I126">
            <v>-40616</v>
          </cell>
          <cell r="J126">
            <v>-14724533</v>
          </cell>
          <cell r="K126">
            <v>-14776434</v>
          </cell>
          <cell r="L126">
            <v>-25071</v>
          </cell>
          <cell r="M126">
            <v>-50142</v>
          </cell>
          <cell r="N126">
            <v>-20243</v>
          </cell>
          <cell r="O126">
            <v>-95456</v>
          </cell>
          <cell r="P126">
            <v>-72890</v>
          </cell>
          <cell r="Q126">
            <v>-26466</v>
          </cell>
          <cell r="S126">
            <v>-99356</v>
          </cell>
          <cell r="W126">
            <v>0</v>
          </cell>
          <cell r="X126">
            <v>-14971246</v>
          </cell>
          <cell r="AA126">
            <v>0</v>
          </cell>
          <cell r="AB126">
            <v>-14971246</v>
          </cell>
          <cell r="AE126">
            <v>204</v>
          </cell>
          <cell r="AF126">
            <v>65</v>
          </cell>
          <cell r="AG126" t="str">
            <v>SUBSIDIOS CERTIFICACIONES</v>
          </cell>
          <cell r="AH126">
            <v>-26466</v>
          </cell>
          <cell r="AI126">
            <v>-14971246</v>
          </cell>
        </row>
        <row r="127">
          <cell r="A127">
            <v>20466</v>
          </cell>
          <cell r="B127">
            <v>43229</v>
          </cell>
          <cell r="C127" t="str">
            <v>41431-2-029</v>
          </cell>
          <cell r="D127">
            <v>20466</v>
          </cell>
          <cell r="E127">
            <v>204</v>
          </cell>
          <cell r="F127">
            <v>66</v>
          </cell>
          <cell r="G127" t="str">
            <v>SUBSIDIOS ACLARACIONES</v>
          </cell>
          <cell r="H127">
            <v>0</v>
          </cell>
          <cell r="I127">
            <v>0</v>
          </cell>
          <cell r="J127">
            <v>0</v>
          </cell>
          <cell r="K127">
            <v>0</v>
          </cell>
          <cell r="L127">
            <v>0</v>
          </cell>
          <cell r="M127">
            <v>0</v>
          </cell>
          <cell r="N127">
            <v>0</v>
          </cell>
          <cell r="O127">
            <v>0</v>
          </cell>
          <cell r="P127">
            <v>0</v>
          </cell>
          <cell r="Q127">
            <v>0</v>
          </cell>
          <cell r="S127">
            <v>0</v>
          </cell>
          <cell r="W127">
            <v>0</v>
          </cell>
          <cell r="X127">
            <v>0</v>
          </cell>
          <cell r="AA127">
            <v>0</v>
          </cell>
          <cell r="AB127">
            <v>0</v>
          </cell>
          <cell r="AE127">
            <v>204</v>
          </cell>
          <cell r="AF127">
            <v>66</v>
          </cell>
          <cell r="AG127" t="str">
            <v>SUBSIDIOS ACLARACIONES</v>
          </cell>
          <cell r="AH127">
            <v>0</v>
          </cell>
          <cell r="AI127">
            <v>0</v>
          </cell>
        </row>
        <row r="128">
          <cell r="A128">
            <v>20467</v>
          </cell>
          <cell r="B128">
            <v>43230</v>
          </cell>
          <cell r="C128" t="str">
            <v>41431-2-030</v>
          </cell>
          <cell r="D128">
            <v>20467</v>
          </cell>
          <cell r="E128">
            <v>204</v>
          </cell>
          <cell r="F128">
            <v>67</v>
          </cell>
          <cell r="G128" t="str">
            <v>SUBSIDIOS INFOR Y UBICACION DE PREDIOS</v>
          </cell>
          <cell r="H128">
            <v>0</v>
          </cell>
          <cell r="I128">
            <v>0</v>
          </cell>
          <cell r="J128">
            <v>0</v>
          </cell>
          <cell r="K128">
            <v>0</v>
          </cell>
          <cell r="L128">
            <v>0</v>
          </cell>
          <cell r="M128">
            <v>0</v>
          </cell>
          <cell r="N128">
            <v>0</v>
          </cell>
          <cell r="O128">
            <v>0</v>
          </cell>
          <cell r="P128">
            <v>0</v>
          </cell>
          <cell r="Q128">
            <v>0</v>
          </cell>
          <cell r="S128">
            <v>0</v>
          </cell>
          <cell r="W128">
            <v>0</v>
          </cell>
          <cell r="X128">
            <v>0</v>
          </cell>
          <cell r="AA128">
            <v>0</v>
          </cell>
          <cell r="AB128">
            <v>0</v>
          </cell>
          <cell r="AE128">
            <v>204</v>
          </cell>
          <cell r="AF128">
            <v>67</v>
          </cell>
          <cell r="AG128" t="str">
            <v>SUBSIDIOS INFOR Y UBICACION DE PREDIOS</v>
          </cell>
          <cell r="AH128">
            <v>0</v>
          </cell>
          <cell r="AI128">
            <v>0</v>
          </cell>
        </row>
        <row r="129">
          <cell r="A129">
            <v>20468</v>
          </cell>
          <cell r="B129">
            <v>43231</v>
          </cell>
          <cell r="C129" t="str">
            <v>41431-2-031</v>
          </cell>
          <cell r="D129">
            <v>20468</v>
          </cell>
          <cell r="E129">
            <v>204</v>
          </cell>
          <cell r="F129">
            <v>68</v>
          </cell>
          <cell r="G129" t="str">
            <v>SUBSIDIOS RECTIFICACIONES</v>
          </cell>
          <cell r="H129">
            <v>0</v>
          </cell>
          <cell r="I129">
            <v>0</v>
          </cell>
          <cell r="J129">
            <v>0</v>
          </cell>
          <cell r="K129">
            <v>0</v>
          </cell>
          <cell r="L129">
            <v>0</v>
          </cell>
          <cell r="M129">
            <v>0</v>
          </cell>
          <cell r="N129">
            <v>0</v>
          </cell>
          <cell r="O129">
            <v>0</v>
          </cell>
          <cell r="P129">
            <v>0</v>
          </cell>
          <cell r="Q129">
            <v>0</v>
          </cell>
          <cell r="S129">
            <v>0</v>
          </cell>
          <cell r="W129">
            <v>0</v>
          </cell>
          <cell r="X129">
            <v>0</v>
          </cell>
          <cell r="AA129">
            <v>0</v>
          </cell>
          <cell r="AB129">
            <v>0</v>
          </cell>
          <cell r="AE129">
            <v>204</v>
          </cell>
          <cell r="AF129">
            <v>68</v>
          </cell>
          <cell r="AG129" t="str">
            <v>SUBSIDIOS RECTIFICACIONES</v>
          </cell>
          <cell r="AH129">
            <v>0</v>
          </cell>
          <cell r="AI129">
            <v>0</v>
          </cell>
        </row>
        <row r="130">
          <cell r="A130">
            <v>20469</v>
          </cell>
          <cell r="B130">
            <v>43232</v>
          </cell>
          <cell r="C130" t="str">
            <v>41431-2-032</v>
          </cell>
          <cell r="D130">
            <v>20469</v>
          </cell>
          <cell r="E130">
            <v>204</v>
          </cell>
          <cell r="F130">
            <v>69</v>
          </cell>
          <cell r="G130" t="str">
            <v>SUBSIDIOS PLANOS DE NUEVAS CONSTRUCC</v>
          </cell>
          <cell r="H130">
            <v>-7131</v>
          </cell>
          <cell r="I130">
            <v>-468298</v>
          </cell>
          <cell r="J130">
            <v>-217990.5</v>
          </cell>
          <cell r="K130">
            <v>-693419.5</v>
          </cell>
          <cell r="L130">
            <v>-1254675</v>
          </cell>
          <cell r="M130">
            <v>-159879.5</v>
          </cell>
          <cell r="N130">
            <v>-811543</v>
          </cell>
          <cell r="O130">
            <v>-2226097.5</v>
          </cell>
          <cell r="P130">
            <v>-274985.5</v>
          </cell>
          <cell r="Q130">
            <v>-360842</v>
          </cell>
          <cell r="S130">
            <v>-635827.5</v>
          </cell>
          <cell r="W130">
            <v>0</v>
          </cell>
          <cell r="X130">
            <v>-3555344.5</v>
          </cell>
          <cell r="AA130">
            <v>0</v>
          </cell>
          <cell r="AB130">
            <v>-3555344.5</v>
          </cell>
          <cell r="AE130">
            <v>204</v>
          </cell>
          <cell r="AF130">
            <v>69</v>
          </cell>
          <cell r="AG130" t="str">
            <v>SUBSIDIOS PLANOS DE NUEVAS CONSTRUCC</v>
          </cell>
          <cell r="AH130">
            <v>-360842</v>
          </cell>
          <cell r="AI130">
            <v>-3555344.5</v>
          </cell>
        </row>
        <row r="131">
          <cell r="A131">
            <v>20470</v>
          </cell>
          <cell r="B131">
            <v>43233</v>
          </cell>
          <cell r="C131" t="str">
            <v>41431-2-033</v>
          </cell>
          <cell r="D131">
            <v>20470</v>
          </cell>
          <cell r="E131">
            <v>204</v>
          </cell>
          <cell r="F131">
            <v>70</v>
          </cell>
          <cell r="G131" t="str">
            <v>SUBSIDIOS REGULARIZACION DE CONSTRUCC</v>
          </cell>
          <cell r="H131">
            <v>0</v>
          </cell>
          <cell r="I131">
            <v>-9</v>
          </cell>
          <cell r="J131">
            <v>-392</v>
          </cell>
          <cell r="K131">
            <v>-401</v>
          </cell>
          <cell r="L131">
            <v>0</v>
          </cell>
          <cell r="M131">
            <v>0</v>
          </cell>
          <cell r="N131">
            <v>0</v>
          </cell>
          <cell r="O131">
            <v>0</v>
          </cell>
          <cell r="P131">
            <v>-604</v>
          </cell>
          <cell r="Q131">
            <v>0</v>
          </cell>
          <cell r="S131">
            <v>-604</v>
          </cell>
          <cell r="W131">
            <v>0</v>
          </cell>
          <cell r="X131">
            <v>-1005</v>
          </cell>
          <cell r="AA131">
            <v>0</v>
          </cell>
          <cell r="AB131">
            <v>-1005</v>
          </cell>
          <cell r="AE131">
            <v>204</v>
          </cell>
          <cell r="AF131">
            <v>70</v>
          </cell>
          <cell r="AG131" t="str">
            <v>SUBSIDIOS REGULARIZACION DE CONSTRUCC</v>
          </cell>
          <cell r="AH131">
            <v>0</v>
          </cell>
          <cell r="AI131">
            <v>-1005</v>
          </cell>
        </row>
        <row r="132">
          <cell r="A132">
            <v>20471</v>
          </cell>
          <cell r="B132">
            <v>43234</v>
          </cell>
          <cell r="C132" t="str">
            <v>41431-2-034</v>
          </cell>
          <cell r="D132">
            <v>20471</v>
          </cell>
          <cell r="E132">
            <v>204</v>
          </cell>
          <cell r="F132">
            <v>71</v>
          </cell>
          <cell r="G132" t="str">
            <v>SUBSIDIOS PLANO DE FRACCIONAMIENTO</v>
          </cell>
          <cell r="H132">
            <v>-909</v>
          </cell>
          <cell r="I132">
            <v>-33192</v>
          </cell>
          <cell r="J132">
            <v>-8904</v>
          </cell>
          <cell r="K132">
            <v>-43005</v>
          </cell>
          <cell r="L132">
            <v>0</v>
          </cell>
          <cell r="M132">
            <v>0</v>
          </cell>
          <cell r="N132">
            <v>-40824</v>
          </cell>
          <cell r="O132">
            <v>-40824</v>
          </cell>
          <cell r="P132">
            <v>-74440</v>
          </cell>
          <cell r="Q132">
            <v>-15203</v>
          </cell>
          <cell r="S132">
            <v>-89643</v>
          </cell>
          <cell r="W132">
            <v>0</v>
          </cell>
          <cell r="X132">
            <v>-173472</v>
          </cell>
          <cell r="AA132">
            <v>0</v>
          </cell>
          <cell r="AB132">
            <v>-173472</v>
          </cell>
          <cell r="AE132">
            <v>204</v>
          </cell>
          <cell r="AF132">
            <v>71</v>
          </cell>
          <cell r="AG132" t="str">
            <v>SUBSIDIOS PLANO DE FRACCIONAMIENTO</v>
          </cell>
          <cell r="AH132">
            <v>-15203</v>
          </cell>
          <cell r="AI132">
            <v>-173472</v>
          </cell>
        </row>
        <row r="133">
          <cell r="A133">
            <v>20472</v>
          </cell>
          <cell r="B133">
            <v>43235</v>
          </cell>
          <cell r="C133" t="str">
            <v>41431-2-035</v>
          </cell>
          <cell r="D133">
            <v>20472</v>
          </cell>
          <cell r="E133">
            <v>204</v>
          </cell>
          <cell r="F133">
            <v>72</v>
          </cell>
          <cell r="G133" t="str">
            <v>SUBSIDIOS SUBDIVISIONES Y FUSIONES</v>
          </cell>
          <cell r="H133">
            <v>0</v>
          </cell>
          <cell r="I133">
            <v>-242</v>
          </cell>
          <cell r="J133">
            <v>-364</v>
          </cell>
          <cell r="K133">
            <v>-606</v>
          </cell>
          <cell r="L133">
            <v>-1331</v>
          </cell>
          <cell r="M133">
            <v>-121</v>
          </cell>
          <cell r="N133">
            <v>0</v>
          </cell>
          <cell r="O133">
            <v>-1452</v>
          </cell>
          <cell r="P133">
            <v>-667</v>
          </cell>
          <cell r="Q133">
            <v>-61</v>
          </cell>
          <cell r="S133">
            <v>-728</v>
          </cell>
          <cell r="W133">
            <v>0</v>
          </cell>
          <cell r="X133">
            <v>-2786</v>
          </cell>
          <cell r="AA133">
            <v>0</v>
          </cell>
          <cell r="AB133">
            <v>-2786</v>
          </cell>
          <cell r="AE133">
            <v>204</v>
          </cell>
          <cell r="AF133">
            <v>72</v>
          </cell>
          <cell r="AG133" t="str">
            <v>SUBSIDIOS SUBDIVISIONES Y FUSIONES</v>
          </cell>
          <cell r="AH133">
            <v>-61</v>
          </cell>
          <cell r="AI133">
            <v>-2786</v>
          </cell>
        </row>
        <row r="134">
          <cell r="A134">
            <v>20473</v>
          </cell>
          <cell r="B134">
            <v>43236</v>
          </cell>
          <cell r="C134" t="str">
            <v>41431-2-036</v>
          </cell>
          <cell r="D134">
            <v>20473</v>
          </cell>
          <cell r="E134">
            <v>204</v>
          </cell>
          <cell r="F134">
            <v>73</v>
          </cell>
          <cell r="G134" t="str">
            <v>SUBSIDIOS DESGLOSES</v>
          </cell>
          <cell r="H134">
            <v>0</v>
          </cell>
          <cell r="I134">
            <v>0</v>
          </cell>
          <cell r="J134">
            <v>0</v>
          </cell>
          <cell r="K134">
            <v>0</v>
          </cell>
          <cell r="L134">
            <v>0</v>
          </cell>
          <cell r="M134">
            <v>0</v>
          </cell>
          <cell r="N134">
            <v>0</v>
          </cell>
          <cell r="O134">
            <v>0</v>
          </cell>
          <cell r="P134">
            <v>0</v>
          </cell>
          <cell r="Q134">
            <v>0</v>
          </cell>
          <cell r="S134">
            <v>0</v>
          </cell>
          <cell r="W134">
            <v>0</v>
          </cell>
          <cell r="X134">
            <v>0</v>
          </cell>
          <cell r="AA134">
            <v>0</v>
          </cell>
          <cell r="AB134">
            <v>0</v>
          </cell>
          <cell r="AE134">
            <v>204</v>
          </cell>
          <cell r="AF134">
            <v>73</v>
          </cell>
          <cell r="AG134" t="str">
            <v>SUBSIDIOS DESGLOSES</v>
          </cell>
          <cell r="AH134">
            <v>0</v>
          </cell>
          <cell r="AI134">
            <v>0</v>
          </cell>
        </row>
        <row r="135">
          <cell r="A135">
            <v>20474</v>
          </cell>
          <cell r="B135">
            <v>43237</v>
          </cell>
          <cell r="C135" t="str">
            <v>41431-2-037</v>
          </cell>
          <cell r="D135">
            <v>20474</v>
          </cell>
          <cell r="E135">
            <v>204</v>
          </cell>
          <cell r="F135">
            <v>74</v>
          </cell>
          <cell r="G135" t="str">
            <v>SUBSIDIOS RELOTIFICACIONES</v>
          </cell>
          <cell r="H135">
            <v>0</v>
          </cell>
          <cell r="I135">
            <v>-242</v>
          </cell>
          <cell r="J135">
            <v>-2544</v>
          </cell>
          <cell r="K135">
            <v>-2786</v>
          </cell>
          <cell r="L135">
            <v>0</v>
          </cell>
          <cell r="M135">
            <v>0</v>
          </cell>
          <cell r="N135">
            <v>0</v>
          </cell>
          <cell r="O135">
            <v>0</v>
          </cell>
          <cell r="P135">
            <v>0</v>
          </cell>
          <cell r="Q135">
            <v>0</v>
          </cell>
          <cell r="S135">
            <v>0</v>
          </cell>
          <cell r="W135">
            <v>0</v>
          </cell>
          <cell r="X135">
            <v>-2786</v>
          </cell>
          <cell r="AA135">
            <v>0</v>
          </cell>
          <cell r="AB135">
            <v>-2786</v>
          </cell>
          <cell r="AE135">
            <v>204</v>
          </cell>
          <cell r="AF135">
            <v>74</v>
          </cell>
          <cell r="AG135" t="str">
            <v>SUBSIDIOS RELOTIFICACIONES</v>
          </cell>
          <cell r="AH135">
            <v>0</v>
          </cell>
          <cell r="AI135">
            <v>-2786</v>
          </cell>
        </row>
        <row r="136">
          <cell r="A136">
            <v>20475</v>
          </cell>
          <cell r="B136">
            <v>43238</v>
          </cell>
          <cell r="C136" t="str">
            <v>41431-2-038</v>
          </cell>
          <cell r="D136">
            <v>20475</v>
          </cell>
          <cell r="E136">
            <v>204</v>
          </cell>
          <cell r="F136">
            <v>75</v>
          </cell>
          <cell r="G136" t="str">
            <v>SUBSIDIOS RESELLOS</v>
          </cell>
          <cell r="H136">
            <v>0</v>
          </cell>
          <cell r="I136">
            <v>0</v>
          </cell>
          <cell r="J136">
            <v>0</v>
          </cell>
          <cell r="K136">
            <v>0</v>
          </cell>
          <cell r="L136">
            <v>0</v>
          </cell>
          <cell r="M136">
            <v>0</v>
          </cell>
          <cell r="N136">
            <v>0</v>
          </cell>
          <cell r="O136">
            <v>0</v>
          </cell>
          <cell r="P136">
            <v>0</v>
          </cell>
          <cell r="Q136">
            <v>0</v>
          </cell>
          <cell r="S136">
            <v>0</v>
          </cell>
          <cell r="W136">
            <v>0</v>
          </cell>
          <cell r="X136">
            <v>0</v>
          </cell>
          <cell r="AA136">
            <v>0</v>
          </cell>
          <cell r="AB136">
            <v>0</v>
          </cell>
          <cell r="AE136">
            <v>204</v>
          </cell>
          <cell r="AF136">
            <v>75</v>
          </cell>
          <cell r="AG136" t="str">
            <v>SUBSIDIOS RESELLOS</v>
          </cell>
          <cell r="AH136">
            <v>0</v>
          </cell>
          <cell r="AI136">
            <v>0</v>
          </cell>
        </row>
        <row r="137">
          <cell r="A137">
            <v>20476</v>
          </cell>
          <cell r="B137">
            <v>43239</v>
          </cell>
          <cell r="C137" t="str">
            <v>41431-2-039</v>
          </cell>
          <cell r="D137">
            <v>20476</v>
          </cell>
          <cell r="E137">
            <v>204</v>
          </cell>
          <cell r="F137">
            <v>76</v>
          </cell>
          <cell r="G137" t="str">
            <v>SUBSIDIOS ALTAS</v>
          </cell>
          <cell r="H137">
            <v>0</v>
          </cell>
          <cell r="I137">
            <v>-61</v>
          </cell>
          <cell r="J137">
            <v>0</v>
          </cell>
          <cell r="K137">
            <v>-61</v>
          </cell>
          <cell r="L137">
            <v>0</v>
          </cell>
          <cell r="M137">
            <v>0</v>
          </cell>
          <cell r="N137">
            <v>-61</v>
          </cell>
          <cell r="O137">
            <v>-61</v>
          </cell>
          <cell r="P137">
            <v>0</v>
          </cell>
          <cell r="Q137">
            <v>-61</v>
          </cell>
          <cell r="S137">
            <v>-61</v>
          </cell>
          <cell r="W137">
            <v>0</v>
          </cell>
          <cell r="X137">
            <v>-183</v>
          </cell>
          <cell r="AA137">
            <v>0</v>
          </cell>
          <cell r="AB137">
            <v>-183</v>
          </cell>
          <cell r="AE137">
            <v>204</v>
          </cell>
          <cell r="AF137">
            <v>76</v>
          </cell>
          <cell r="AG137" t="str">
            <v>SUBSIDIOS ALTAS</v>
          </cell>
          <cell r="AH137">
            <v>-61</v>
          </cell>
          <cell r="AI137">
            <v>-183</v>
          </cell>
        </row>
        <row r="138">
          <cell r="A138">
            <v>20477</v>
          </cell>
          <cell r="B138">
            <v>43240</v>
          </cell>
          <cell r="C138" t="str">
            <v>41431-2-040</v>
          </cell>
          <cell r="D138">
            <v>20477</v>
          </cell>
          <cell r="E138">
            <v>204</v>
          </cell>
          <cell r="F138">
            <v>77</v>
          </cell>
          <cell r="G138" t="str">
            <v>SUBSIDIOS OTROS</v>
          </cell>
          <cell r="H138">
            <v>0</v>
          </cell>
          <cell r="I138">
            <v>0</v>
          </cell>
          <cell r="J138">
            <v>0</v>
          </cell>
          <cell r="K138">
            <v>0</v>
          </cell>
          <cell r="L138">
            <v>0</v>
          </cell>
          <cell r="M138">
            <v>0</v>
          </cell>
          <cell r="N138">
            <v>0</v>
          </cell>
          <cell r="O138">
            <v>0</v>
          </cell>
          <cell r="P138">
            <v>0</v>
          </cell>
          <cell r="Q138">
            <v>0</v>
          </cell>
          <cell r="S138">
            <v>0</v>
          </cell>
          <cell r="W138">
            <v>0</v>
          </cell>
          <cell r="X138">
            <v>0</v>
          </cell>
          <cell r="AA138">
            <v>0</v>
          </cell>
          <cell r="AB138">
            <v>0</v>
          </cell>
          <cell r="AE138">
            <v>204</v>
          </cell>
          <cell r="AF138">
            <v>77</v>
          </cell>
          <cell r="AG138" t="str">
            <v>SUBSIDIOS OTROS</v>
          </cell>
          <cell r="AH138">
            <v>0</v>
          </cell>
          <cell r="AI138">
            <v>0</v>
          </cell>
        </row>
        <row r="139">
          <cell r="A139">
            <v>20478</v>
          </cell>
          <cell r="B139">
            <v>43241</v>
          </cell>
          <cell r="C139" t="str">
            <v>41431-2-041</v>
          </cell>
          <cell r="D139">
            <v>20478</v>
          </cell>
          <cell r="E139">
            <v>204</v>
          </cell>
          <cell r="F139">
            <v>78</v>
          </cell>
          <cell r="G139" t="str">
            <v>SUBSIDIOS CONDOMINIO</v>
          </cell>
          <cell r="H139">
            <v>-1514</v>
          </cell>
          <cell r="I139">
            <v>0</v>
          </cell>
          <cell r="J139">
            <v>0</v>
          </cell>
          <cell r="K139">
            <v>-1514</v>
          </cell>
          <cell r="L139">
            <v>0</v>
          </cell>
          <cell r="M139">
            <v>0</v>
          </cell>
          <cell r="N139">
            <v>0</v>
          </cell>
          <cell r="O139">
            <v>0</v>
          </cell>
          <cell r="P139">
            <v>0</v>
          </cell>
          <cell r="Q139">
            <v>-20533</v>
          </cell>
          <cell r="S139">
            <v>-20533</v>
          </cell>
          <cell r="W139">
            <v>0</v>
          </cell>
          <cell r="X139">
            <v>-22047</v>
          </cell>
          <cell r="AA139">
            <v>0</v>
          </cell>
          <cell r="AB139">
            <v>-22047</v>
          </cell>
          <cell r="AE139">
            <v>204</v>
          </cell>
          <cell r="AF139">
            <v>78</v>
          </cell>
          <cell r="AG139" t="str">
            <v>SUBSIDIOS CONDOMINIO</v>
          </cell>
          <cell r="AH139">
            <v>-20533</v>
          </cell>
          <cell r="AI139">
            <v>-22047</v>
          </cell>
        </row>
        <row r="140">
          <cell r="A140">
            <v>20479</v>
          </cell>
          <cell r="B140">
            <v>43242</v>
          </cell>
          <cell r="C140" t="str">
            <v>41431-2-042</v>
          </cell>
          <cell r="D140">
            <v>20479</v>
          </cell>
          <cell r="E140">
            <v>204</v>
          </cell>
          <cell r="F140">
            <v>79</v>
          </cell>
          <cell r="G140" t="str">
            <v>SUBSIDIOS NUMERACION</v>
          </cell>
          <cell r="H140">
            <v>0</v>
          </cell>
          <cell r="I140">
            <v>0</v>
          </cell>
          <cell r="J140">
            <v>0</v>
          </cell>
          <cell r="K140">
            <v>0</v>
          </cell>
          <cell r="L140">
            <v>0</v>
          </cell>
          <cell r="M140">
            <v>0</v>
          </cell>
          <cell r="N140">
            <v>0</v>
          </cell>
          <cell r="O140">
            <v>0</v>
          </cell>
          <cell r="P140">
            <v>0</v>
          </cell>
          <cell r="Q140">
            <v>-453</v>
          </cell>
          <cell r="S140">
            <v>-453</v>
          </cell>
          <cell r="W140">
            <v>0</v>
          </cell>
          <cell r="X140">
            <v>-453</v>
          </cell>
          <cell r="AA140">
            <v>0</v>
          </cell>
          <cell r="AB140">
            <v>-453</v>
          </cell>
          <cell r="AE140">
            <v>204</v>
          </cell>
          <cell r="AF140">
            <v>79</v>
          </cell>
          <cell r="AG140" t="str">
            <v>SUBSIDIOS NUMERACION</v>
          </cell>
          <cell r="AH140">
            <v>-453</v>
          </cell>
          <cell r="AI140">
            <v>-453</v>
          </cell>
        </row>
        <row r="141">
          <cell r="A141">
            <v>20480</v>
          </cell>
          <cell r="B141">
            <v>43243</v>
          </cell>
          <cell r="C141" t="str">
            <v>41431-2-043</v>
          </cell>
          <cell r="D141">
            <v>20480</v>
          </cell>
          <cell r="E141">
            <v>204</v>
          </cell>
          <cell r="F141">
            <v>80</v>
          </cell>
          <cell r="G141" t="str">
            <v>SUBSIDIOS BAJA DE CONSTRUCCION</v>
          </cell>
          <cell r="H141">
            <v>0</v>
          </cell>
          <cell r="I141">
            <v>0</v>
          </cell>
          <cell r="J141">
            <v>0</v>
          </cell>
          <cell r="K141">
            <v>0</v>
          </cell>
          <cell r="L141">
            <v>0</v>
          </cell>
          <cell r="M141">
            <v>0</v>
          </cell>
          <cell r="N141">
            <v>0</v>
          </cell>
          <cell r="O141">
            <v>0</v>
          </cell>
          <cell r="P141">
            <v>0</v>
          </cell>
          <cell r="Q141">
            <v>0</v>
          </cell>
          <cell r="S141">
            <v>0</v>
          </cell>
          <cell r="W141">
            <v>0</v>
          </cell>
          <cell r="X141">
            <v>0</v>
          </cell>
          <cell r="AA141">
            <v>0</v>
          </cell>
          <cell r="AB141">
            <v>0</v>
          </cell>
          <cell r="AE141">
            <v>204</v>
          </cell>
          <cell r="AF141">
            <v>80</v>
          </cell>
          <cell r="AG141" t="str">
            <v>SUBSIDIOS BAJA DE CONSTRUCCION</v>
          </cell>
          <cell r="AH141">
            <v>0</v>
          </cell>
          <cell r="AI141">
            <v>0</v>
          </cell>
        </row>
        <row r="142">
          <cell r="A142">
            <v>20481</v>
          </cell>
          <cell r="B142">
            <v>43244</v>
          </cell>
          <cell r="C142" t="str">
            <v>41431-2-044</v>
          </cell>
          <cell r="D142">
            <v>20481</v>
          </cell>
          <cell r="E142">
            <v>204</v>
          </cell>
          <cell r="F142">
            <v>81</v>
          </cell>
          <cell r="G142" t="str">
            <v>SUBSIDIOS COPIAS DE PLANOS</v>
          </cell>
          <cell r="H142">
            <v>0</v>
          </cell>
          <cell r="I142">
            <v>0</v>
          </cell>
          <cell r="J142">
            <v>0</v>
          </cell>
          <cell r="K142">
            <v>0</v>
          </cell>
          <cell r="L142">
            <v>0</v>
          </cell>
          <cell r="M142">
            <v>0</v>
          </cell>
          <cell r="N142">
            <v>-728</v>
          </cell>
          <cell r="O142">
            <v>-728</v>
          </cell>
          <cell r="P142">
            <v>0</v>
          </cell>
          <cell r="Q142">
            <v>0</v>
          </cell>
          <cell r="S142">
            <v>0</v>
          </cell>
          <cell r="W142">
            <v>0</v>
          </cell>
          <cell r="X142">
            <v>-728</v>
          </cell>
          <cell r="AA142">
            <v>0</v>
          </cell>
          <cell r="AB142">
            <v>-728</v>
          </cell>
          <cell r="AE142">
            <v>204</v>
          </cell>
          <cell r="AF142">
            <v>81</v>
          </cell>
          <cell r="AG142" t="str">
            <v>SUBSIDIOS COPIAS DE PLANOS</v>
          </cell>
          <cell r="AH142">
            <v>0</v>
          </cell>
          <cell r="AI142">
            <v>-728</v>
          </cell>
        </row>
        <row r="143">
          <cell r="A143">
            <v>20500</v>
          </cell>
          <cell r="B143" t="e">
            <v>#N/A</v>
          </cell>
          <cell r="C143" t="e">
            <v>#N/A</v>
          </cell>
          <cell r="D143">
            <v>20500</v>
          </cell>
          <cell r="E143">
            <v>205</v>
          </cell>
          <cell r="F143">
            <v>0</v>
          </cell>
          <cell r="G143" t="str">
            <v>SERV SRIA DESARROLLO SUSTENTATABLE</v>
          </cell>
          <cell r="H143">
            <v>0</v>
          </cell>
          <cell r="I143">
            <v>0</v>
          </cell>
          <cell r="J143">
            <v>0</v>
          </cell>
          <cell r="K143">
            <v>0</v>
          </cell>
          <cell r="L143">
            <v>0</v>
          </cell>
          <cell r="M143">
            <v>0</v>
          </cell>
          <cell r="N143">
            <v>0</v>
          </cell>
          <cell r="O143">
            <v>0</v>
          </cell>
          <cell r="P143">
            <v>0</v>
          </cell>
          <cell r="Q143">
            <v>0</v>
          </cell>
          <cell r="S143">
            <v>0</v>
          </cell>
          <cell r="W143">
            <v>0</v>
          </cell>
          <cell r="X143">
            <v>0</v>
          </cell>
          <cell r="AA143">
            <v>0</v>
          </cell>
          <cell r="AB143">
            <v>0</v>
          </cell>
          <cell r="AE143">
            <v>205</v>
          </cell>
          <cell r="AF143">
            <v>0</v>
          </cell>
          <cell r="AG143" t="str">
            <v>SERV SRIA DESARROLLO SUSTENTATABLE</v>
          </cell>
          <cell r="AH143">
            <v>0</v>
          </cell>
          <cell r="AI143">
            <v>0</v>
          </cell>
        </row>
        <row r="144">
          <cell r="A144">
            <v>20501</v>
          </cell>
          <cell r="B144">
            <v>43301</v>
          </cell>
          <cell r="C144" t="str">
            <v>41431-3-001</v>
          </cell>
          <cell r="D144">
            <v>20501</v>
          </cell>
          <cell r="E144">
            <v>205</v>
          </cell>
          <cell r="F144">
            <v>1</v>
          </cell>
          <cell r="G144" t="str">
            <v>PRESTADOS D/SERV.EN MATERIA D/IMPCT AMBI</v>
          </cell>
          <cell r="H144">
            <v>4149</v>
          </cell>
          <cell r="I144">
            <v>8298</v>
          </cell>
          <cell r="J144">
            <v>8298</v>
          </cell>
          <cell r="K144">
            <v>20745</v>
          </cell>
          <cell r="L144">
            <v>4149</v>
          </cell>
          <cell r="M144">
            <v>4149</v>
          </cell>
          <cell r="N144">
            <v>33192</v>
          </cell>
          <cell r="O144">
            <v>41490</v>
          </cell>
          <cell r="P144">
            <v>20745</v>
          </cell>
          <cell r="Q144">
            <v>37341</v>
          </cell>
          <cell r="S144">
            <v>58086</v>
          </cell>
          <cell r="W144">
            <v>0</v>
          </cell>
          <cell r="X144">
            <v>120321</v>
          </cell>
          <cell r="AA144">
            <v>0</v>
          </cell>
          <cell r="AB144">
            <v>120321</v>
          </cell>
          <cell r="AE144">
            <v>205</v>
          </cell>
          <cell r="AF144">
            <v>1</v>
          </cell>
          <cell r="AG144" t="str">
            <v>PRESTADOS D/SERV.EN MATERIA D/IMPCT AMBI</v>
          </cell>
          <cell r="AH144">
            <v>37341</v>
          </cell>
          <cell r="AI144">
            <v>120321</v>
          </cell>
        </row>
        <row r="145">
          <cell r="A145">
            <v>20502</v>
          </cell>
          <cell r="B145">
            <v>43302</v>
          </cell>
          <cell r="C145" t="str">
            <v>41431-3-002</v>
          </cell>
          <cell r="D145">
            <v>20502</v>
          </cell>
          <cell r="E145">
            <v>205</v>
          </cell>
          <cell r="F145">
            <v>2</v>
          </cell>
          <cell r="G145" t="str">
            <v>INFORME PREVENTIVO</v>
          </cell>
          <cell r="H145">
            <v>45428</v>
          </cell>
          <cell r="I145">
            <v>22714</v>
          </cell>
          <cell r="J145">
            <v>68142</v>
          </cell>
          <cell r="K145">
            <v>136284</v>
          </cell>
          <cell r="L145">
            <v>22714</v>
          </cell>
          <cell r="M145">
            <v>68142</v>
          </cell>
          <cell r="N145">
            <v>34071</v>
          </cell>
          <cell r="O145">
            <v>124927</v>
          </cell>
          <cell r="P145">
            <v>34071</v>
          </cell>
          <cell r="Q145">
            <v>34071</v>
          </cell>
          <cell r="S145">
            <v>68142</v>
          </cell>
          <cell r="W145">
            <v>0</v>
          </cell>
          <cell r="X145">
            <v>329353</v>
          </cell>
          <cell r="AA145">
            <v>0</v>
          </cell>
          <cell r="AB145">
            <v>329353</v>
          </cell>
          <cell r="AE145">
            <v>205</v>
          </cell>
          <cell r="AF145">
            <v>2</v>
          </cell>
          <cell r="AG145" t="str">
            <v>INFORME PREVENTIVO</v>
          </cell>
          <cell r="AH145">
            <v>34071</v>
          </cell>
          <cell r="AI145">
            <v>329353</v>
          </cell>
        </row>
        <row r="146">
          <cell r="A146">
            <v>20503</v>
          </cell>
          <cell r="B146">
            <v>43303</v>
          </cell>
          <cell r="C146" t="str">
            <v>41431-3-003</v>
          </cell>
          <cell r="D146">
            <v>20503</v>
          </cell>
          <cell r="E146">
            <v>205</v>
          </cell>
          <cell r="F146">
            <v>3</v>
          </cell>
          <cell r="G146" t="str">
            <v>MIA GENERAL</v>
          </cell>
          <cell r="H146">
            <v>22714</v>
          </cell>
          <cell r="I146">
            <v>248939</v>
          </cell>
          <cell r="J146">
            <v>204426</v>
          </cell>
          <cell r="K146">
            <v>476079</v>
          </cell>
          <cell r="L146">
            <v>204426</v>
          </cell>
          <cell r="M146">
            <v>227140</v>
          </cell>
          <cell r="N146">
            <v>408852</v>
          </cell>
          <cell r="O146">
            <v>840418</v>
          </cell>
          <cell r="P146">
            <v>113570</v>
          </cell>
          <cell r="Q146">
            <v>408852</v>
          </cell>
          <cell r="S146">
            <v>522422</v>
          </cell>
          <cell r="W146">
            <v>0</v>
          </cell>
          <cell r="X146">
            <v>1838919</v>
          </cell>
          <cell r="AA146">
            <v>0</v>
          </cell>
          <cell r="AB146">
            <v>1838919</v>
          </cell>
          <cell r="AE146">
            <v>205</v>
          </cell>
          <cell r="AF146">
            <v>3</v>
          </cell>
          <cell r="AG146" t="str">
            <v>MIA GENERAL</v>
          </cell>
          <cell r="AH146">
            <v>408852</v>
          </cell>
          <cell r="AI146">
            <v>1838919</v>
          </cell>
        </row>
        <row r="147">
          <cell r="A147">
            <v>20504</v>
          </cell>
          <cell r="B147">
            <v>43304</v>
          </cell>
          <cell r="C147" t="str">
            <v>41431-3-004</v>
          </cell>
          <cell r="D147">
            <v>20504</v>
          </cell>
          <cell r="E147">
            <v>205</v>
          </cell>
          <cell r="F147">
            <v>4</v>
          </cell>
          <cell r="G147" t="str">
            <v>MIA INDUSTRIAL</v>
          </cell>
          <cell r="H147">
            <v>22714</v>
          </cell>
          <cell r="I147">
            <v>45428</v>
          </cell>
          <cell r="J147">
            <v>68142</v>
          </cell>
          <cell r="K147">
            <v>136284</v>
          </cell>
          <cell r="L147">
            <v>28468</v>
          </cell>
          <cell r="M147">
            <v>5754</v>
          </cell>
          <cell r="N147">
            <v>113570</v>
          </cell>
          <cell r="O147">
            <v>147792</v>
          </cell>
          <cell r="P147">
            <v>45428</v>
          </cell>
          <cell r="Q147">
            <v>181712</v>
          </cell>
          <cell r="S147">
            <v>227140</v>
          </cell>
          <cell r="W147">
            <v>0</v>
          </cell>
          <cell r="X147">
            <v>511216</v>
          </cell>
          <cell r="AA147">
            <v>0</v>
          </cell>
          <cell r="AB147">
            <v>511216</v>
          </cell>
          <cell r="AE147">
            <v>205</v>
          </cell>
          <cell r="AF147">
            <v>4</v>
          </cell>
          <cell r="AG147" t="str">
            <v>MIA INDUSTRIAL</v>
          </cell>
          <cell r="AH147">
            <v>181712</v>
          </cell>
          <cell r="AI147">
            <v>511216</v>
          </cell>
        </row>
        <row r="148">
          <cell r="A148">
            <v>20505</v>
          </cell>
          <cell r="B148">
            <v>43305</v>
          </cell>
          <cell r="C148" t="str">
            <v>41431-3-005</v>
          </cell>
          <cell r="D148">
            <v>20505</v>
          </cell>
          <cell r="E148">
            <v>205</v>
          </cell>
          <cell r="F148">
            <v>5</v>
          </cell>
          <cell r="G148" t="str">
            <v>ANALISIS DE RIESGO</v>
          </cell>
          <cell r="H148">
            <v>0</v>
          </cell>
          <cell r="I148">
            <v>45428</v>
          </cell>
          <cell r="J148">
            <v>68142</v>
          </cell>
          <cell r="K148">
            <v>113570</v>
          </cell>
          <cell r="L148">
            <v>113570</v>
          </cell>
          <cell r="M148">
            <v>204426</v>
          </cell>
          <cell r="N148">
            <v>90856</v>
          </cell>
          <cell r="O148">
            <v>408852</v>
          </cell>
          <cell r="P148">
            <v>45428</v>
          </cell>
          <cell r="Q148">
            <v>204426</v>
          </cell>
          <cell r="S148">
            <v>249854</v>
          </cell>
          <cell r="W148">
            <v>0</v>
          </cell>
          <cell r="X148">
            <v>772276</v>
          </cell>
          <cell r="AA148">
            <v>0</v>
          </cell>
          <cell r="AB148">
            <v>772276</v>
          </cell>
          <cell r="AE148">
            <v>205</v>
          </cell>
          <cell r="AF148">
            <v>5</v>
          </cell>
          <cell r="AG148" t="str">
            <v>ANALISIS DE RIESGO</v>
          </cell>
          <cell r="AH148">
            <v>204426</v>
          </cell>
          <cell r="AI148">
            <v>772276</v>
          </cell>
        </row>
        <row r="149">
          <cell r="A149">
            <v>20506</v>
          </cell>
          <cell r="B149">
            <v>43306</v>
          </cell>
          <cell r="C149" t="str">
            <v>41431-3-006</v>
          </cell>
          <cell r="D149">
            <v>20506</v>
          </cell>
          <cell r="E149">
            <v>205</v>
          </cell>
          <cell r="F149">
            <v>6</v>
          </cell>
          <cell r="G149" t="str">
            <v>GENERADOR DE RESIDUOS DE MANEJO ESPECIAL</v>
          </cell>
          <cell r="H149">
            <v>32695</v>
          </cell>
          <cell r="I149">
            <v>59628</v>
          </cell>
          <cell r="J149">
            <v>24708</v>
          </cell>
          <cell r="K149">
            <v>117031</v>
          </cell>
          <cell r="L149">
            <v>37062</v>
          </cell>
          <cell r="M149">
            <v>30885</v>
          </cell>
          <cell r="N149">
            <v>25344</v>
          </cell>
          <cell r="O149">
            <v>93291</v>
          </cell>
          <cell r="P149">
            <v>37062</v>
          </cell>
          <cell r="Q149">
            <v>45215</v>
          </cell>
          <cell r="S149">
            <v>82277</v>
          </cell>
          <cell r="W149">
            <v>0</v>
          </cell>
          <cell r="X149">
            <v>292599</v>
          </cell>
          <cell r="AA149">
            <v>0</v>
          </cell>
          <cell r="AB149">
            <v>292599</v>
          </cell>
          <cell r="AE149">
            <v>205</v>
          </cell>
          <cell r="AF149">
            <v>6</v>
          </cell>
          <cell r="AG149" t="str">
            <v>GENERADOR DE RESIDUOS DE MANEJO ESPECIAL</v>
          </cell>
          <cell r="AH149">
            <v>45215</v>
          </cell>
          <cell r="AI149">
            <v>292599</v>
          </cell>
        </row>
        <row r="150">
          <cell r="A150">
            <v>20507</v>
          </cell>
          <cell r="B150">
            <v>43307</v>
          </cell>
          <cell r="C150" t="str">
            <v>41431-3-007</v>
          </cell>
          <cell r="D150">
            <v>20507</v>
          </cell>
          <cell r="E150">
            <v>205</v>
          </cell>
          <cell r="F150">
            <v>7</v>
          </cell>
          <cell r="G150" t="str">
            <v>RECOLECTOR</v>
          </cell>
          <cell r="H150">
            <v>4118</v>
          </cell>
          <cell r="I150">
            <v>4118</v>
          </cell>
          <cell r="J150">
            <v>8236</v>
          </cell>
          <cell r="K150">
            <v>16472</v>
          </cell>
          <cell r="L150">
            <v>2059</v>
          </cell>
          <cell r="M150">
            <v>6177</v>
          </cell>
          <cell r="N150">
            <v>2059</v>
          </cell>
          <cell r="O150">
            <v>10295</v>
          </cell>
          <cell r="P150">
            <v>4118</v>
          </cell>
          <cell r="Q150">
            <v>6177</v>
          </cell>
          <cell r="S150">
            <v>10295</v>
          </cell>
          <cell r="W150">
            <v>0</v>
          </cell>
          <cell r="X150">
            <v>37062</v>
          </cell>
          <cell r="AA150">
            <v>0</v>
          </cell>
          <cell r="AB150">
            <v>37062</v>
          </cell>
          <cell r="AE150">
            <v>205</v>
          </cell>
          <cell r="AF150">
            <v>7</v>
          </cell>
          <cell r="AG150" t="str">
            <v>RECOLECTOR</v>
          </cell>
          <cell r="AH150">
            <v>6177</v>
          </cell>
          <cell r="AI150">
            <v>37062</v>
          </cell>
        </row>
        <row r="151">
          <cell r="A151">
            <v>20508</v>
          </cell>
          <cell r="B151">
            <v>43308</v>
          </cell>
          <cell r="C151" t="str">
            <v>41431-3-008</v>
          </cell>
          <cell r="D151">
            <v>20508</v>
          </cell>
          <cell r="E151">
            <v>205</v>
          </cell>
          <cell r="F151">
            <v>8</v>
          </cell>
          <cell r="G151" t="str">
            <v>TRANSPORTISTA</v>
          </cell>
          <cell r="H151">
            <v>20590</v>
          </cell>
          <cell r="I151">
            <v>24708</v>
          </cell>
          <cell r="J151">
            <v>39121</v>
          </cell>
          <cell r="K151">
            <v>84419</v>
          </cell>
          <cell r="L151">
            <v>8236</v>
          </cell>
          <cell r="M151">
            <v>26767</v>
          </cell>
          <cell r="N151">
            <v>16472</v>
          </cell>
          <cell r="O151">
            <v>51475</v>
          </cell>
          <cell r="P151">
            <v>24708</v>
          </cell>
          <cell r="Q151">
            <v>12354</v>
          </cell>
          <cell r="S151">
            <v>37062</v>
          </cell>
          <cell r="W151">
            <v>0</v>
          </cell>
          <cell r="X151">
            <v>172956</v>
          </cell>
          <cell r="AA151">
            <v>0</v>
          </cell>
          <cell r="AB151">
            <v>172956</v>
          </cell>
          <cell r="AE151">
            <v>205</v>
          </cell>
          <cell r="AF151">
            <v>8</v>
          </cell>
          <cell r="AG151" t="str">
            <v>TRANSPORTISTA</v>
          </cell>
          <cell r="AH151">
            <v>12354</v>
          </cell>
          <cell r="AI151">
            <v>172956</v>
          </cell>
        </row>
        <row r="152">
          <cell r="A152">
            <v>20509</v>
          </cell>
          <cell r="B152">
            <v>43309</v>
          </cell>
          <cell r="C152" t="str">
            <v>41431-3-009</v>
          </cell>
          <cell r="D152">
            <v>20509</v>
          </cell>
          <cell r="E152">
            <v>205</v>
          </cell>
          <cell r="F152">
            <v>9</v>
          </cell>
          <cell r="G152" t="str">
            <v>RECICLADOR</v>
          </cell>
          <cell r="H152">
            <v>0</v>
          </cell>
          <cell r="I152">
            <v>0</v>
          </cell>
          <cell r="J152">
            <v>8236</v>
          </cell>
          <cell r="K152">
            <v>8236</v>
          </cell>
          <cell r="L152">
            <v>2059</v>
          </cell>
          <cell r="M152">
            <v>2059</v>
          </cell>
          <cell r="N152">
            <v>0</v>
          </cell>
          <cell r="O152">
            <v>4118</v>
          </cell>
          <cell r="P152">
            <v>0</v>
          </cell>
          <cell r="Q152">
            <v>4118</v>
          </cell>
          <cell r="S152">
            <v>4118</v>
          </cell>
          <cell r="W152">
            <v>0</v>
          </cell>
          <cell r="X152">
            <v>16472</v>
          </cell>
          <cell r="AA152">
            <v>0</v>
          </cell>
          <cell r="AB152">
            <v>16472</v>
          </cell>
          <cell r="AE152">
            <v>205</v>
          </cell>
          <cell r="AF152">
            <v>9</v>
          </cell>
          <cell r="AG152" t="str">
            <v>RECICLADOR</v>
          </cell>
          <cell r="AH152">
            <v>4118</v>
          </cell>
          <cell r="AI152">
            <v>16472</v>
          </cell>
        </row>
        <row r="153">
          <cell r="A153">
            <v>20510</v>
          </cell>
          <cell r="B153">
            <v>43310</v>
          </cell>
          <cell r="C153" t="str">
            <v>41431-3-010</v>
          </cell>
          <cell r="D153">
            <v>20510</v>
          </cell>
          <cell r="E153">
            <v>205</v>
          </cell>
          <cell r="F153">
            <v>10</v>
          </cell>
          <cell r="G153" t="str">
            <v>REUSO</v>
          </cell>
          <cell r="H153">
            <v>0</v>
          </cell>
          <cell r="I153">
            <v>0</v>
          </cell>
          <cell r="J153">
            <v>0</v>
          </cell>
          <cell r="K153">
            <v>0</v>
          </cell>
          <cell r="L153">
            <v>0</v>
          </cell>
          <cell r="M153">
            <v>0</v>
          </cell>
          <cell r="N153">
            <v>0</v>
          </cell>
          <cell r="O153">
            <v>0</v>
          </cell>
          <cell r="P153">
            <v>2059</v>
          </cell>
          <cell r="Q153">
            <v>0</v>
          </cell>
          <cell r="S153">
            <v>2059</v>
          </cell>
          <cell r="W153">
            <v>0</v>
          </cell>
          <cell r="X153">
            <v>2059</v>
          </cell>
          <cell r="AA153">
            <v>0</v>
          </cell>
          <cell r="AB153">
            <v>2059</v>
          </cell>
          <cell r="AE153">
            <v>205</v>
          </cell>
          <cell r="AF153">
            <v>10</v>
          </cell>
          <cell r="AG153" t="str">
            <v>REUSO</v>
          </cell>
          <cell r="AH153">
            <v>0</v>
          </cell>
          <cell r="AI153">
            <v>2059</v>
          </cell>
        </row>
        <row r="154">
          <cell r="A154">
            <v>20511</v>
          </cell>
          <cell r="B154">
            <v>43311</v>
          </cell>
          <cell r="C154" t="str">
            <v>41431-3-011</v>
          </cell>
          <cell r="D154">
            <v>20511</v>
          </cell>
          <cell r="E154">
            <v>205</v>
          </cell>
          <cell r="F154">
            <v>11</v>
          </cell>
          <cell r="G154" t="str">
            <v>DISP.FINAL D/RESIDUOS DE MANEJO ESPECIAL</v>
          </cell>
          <cell r="H154">
            <v>16306</v>
          </cell>
          <cell r="I154">
            <v>78159</v>
          </cell>
          <cell r="J154">
            <v>26767</v>
          </cell>
          <cell r="K154">
            <v>121232</v>
          </cell>
          <cell r="L154">
            <v>32944</v>
          </cell>
          <cell r="M154">
            <v>28826</v>
          </cell>
          <cell r="N154">
            <v>28826</v>
          </cell>
          <cell r="O154">
            <v>90596</v>
          </cell>
          <cell r="P154">
            <v>39121</v>
          </cell>
          <cell r="Q154">
            <v>41097</v>
          </cell>
          <cell r="S154">
            <v>80218</v>
          </cell>
          <cell r="W154">
            <v>0</v>
          </cell>
          <cell r="X154">
            <v>292046</v>
          </cell>
          <cell r="AA154">
            <v>0</v>
          </cell>
          <cell r="AB154">
            <v>292046</v>
          </cell>
          <cell r="AE154">
            <v>205</v>
          </cell>
          <cell r="AF154">
            <v>11</v>
          </cell>
          <cell r="AG154" t="str">
            <v>DISP.FINAL D/RESIDUOS DE MANEJO ESPECIAL</v>
          </cell>
          <cell r="AH154">
            <v>41097</v>
          </cell>
          <cell r="AI154">
            <v>292046</v>
          </cell>
        </row>
        <row r="155">
          <cell r="A155">
            <v>20512</v>
          </cell>
          <cell r="B155">
            <v>43312</v>
          </cell>
          <cell r="C155" t="str">
            <v>41431-3-012</v>
          </cell>
          <cell r="D155">
            <v>20512</v>
          </cell>
          <cell r="E155">
            <v>205</v>
          </cell>
          <cell r="F155">
            <v>12</v>
          </cell>
          <cell r="G155" t="str">
            <v>RELLENOS SANITARIOS</v>
          </cell>
          <cell r="H155">
            <v>0</v>
          </cell>
          <cell r="I155">
            <v>0</v>
          </cell>
          <cell r="J155">
            <v>0</v>
          </cell>
          <cell r="K155">
            <v>0</v>
          </cell>
          <cell r="L155">
            <v>0</v>
          </cell>
          <cell r="M155">
            <v>0</v>
          </cell>
          <cell r="N155">
            <v>0</v>
          </cell>
          <cell r="O155">
            <v>0</v>
          </cell>
          <cell r="P155">
            <v>0</v>
          </cell>
          <cell r="Q155">
            <v>0</v>
          </cell>
          <cell r="S155">
            <v>0</v>
          </cell>
          <cell r="W155">
            <v>0</v>
          </cell>
          <cell r="X155">
            <v>0</v>
          </cell>
          <cell r="AA155">
            <v>0</v>
          </cell>
          <cell r="AB155">
            <v>0</v>
          </cell>
          <cell r="AE155">
            <v>205</v>
          </cell>
          <cell r="AF155">
            <v>12</v>
          </cell>
          <cell r="AG155" t="str">
            <v>RELLENOS SANITARIOS</v>
          </cell>
          <cell r="AH155">
            <v>0</v>
          </cell>
          <cell r="AI155">
            <v>0</v>
          </cell>
        </row>
        <row r="156">
          <cell r="A156">
            <v>20513</v>
          </cell>
          <cell r="B156">
            <v>43313</v>
          </cell>
          <cell r="C156" t="str">
            <v>41431-3-013</v>
          </cell>
          <cell r="D156">
            <v>20513</v>
          </cell>
          <cell r="E156">
            <v>205</v>
          </cell>
          <cell r="F156">
            <v>13</v>
          </cell>
          <cell r="G156" t="str">
            <v>ESCOMBRERAS</v>
          </cell>
          <cell r="H156">
            <v>0</v>
          </cell>
          <cell r="I156">
            <v>12478</v>
          </cell>
          <cell r="J156">
            <v>0</v>
          </cell>
          <cell r="K156">
            <v>12478</v>
          </cell>
          <cell r="L156">
            <v>18717</v>
          </cell>
          <cell r="M156">
            <v>0</v>
          </cell>
          <cell r="N156">
            <v>0</v>
          </cell>
          <cell r="O156">
            <v>18717</v>
          </cell>
          <cell r="P156">
            <v>0</v>
          </cell>
          <cell r="Q156">
            <v>0</v>
          </cell>
          <cell r="S156">
            <v>0</v>
          </cell>
          <cell r="W156">
            <v>0</v>
          </cell>
          <cell r="X156">
            <v>31195</v>
          </cell>
          <cell r="AA156">
            <v>0</v>
          </cell>
          <cell r="AB156">
            <v>31195</v>
          </cell>
          <cell r="AE156">
            <v>205</v>
          </cell>
          <cell r="AF156">
            <v>13</v>
          </cell>
          <cell r="AG156" t="str">
            <v>ESCOMBRERAS</v>
          </cell>
          <cell r="AH156">
            <v>0</v>
          </cell>
          <cell r="AI156">
            <v>31195</v>
          </cell>
        </row>
        <row r="157">
          <cell r="A157">
            <v>20514</v>
          </cell>
          <cell r="B157">
            <v>43314</v>
          </cell>
          <cell r="C157" t="str">
            <v>41431-3-014</v>
          </cell>
          <cell r="D157">
            <v>20514</v>
          </cell>
          <cell r="E157">
            <v>205</v>
          </cell>
          <cell r="F157">
            <v>14</v>
          </cell>
          <cell r="G157" t="str">
            <v>PLANTAS D/TRATAMIENTOS TERMICOS D/RESIDU</v>
          </cell>
          <cell r="H157">
            <v>0</v>
          </cell>
          <cell r="I157">
            <v>0</v>
          </cell>
          <cell r="J157">
            <v>0</v>
          </cell>
          <cell r="K157">
            <v>0</v>
          </cell>
          <cell r="L157">
            <v>0</v>
          </cell>
          <cell r="M157">
            <v>0</v>
          </cell>
          <cell r="N157">
            <v>0</v>
          </cell>
          <cell r="O157">
            <v>0</v>
          </cell>
          <cell r="P157">
            <v>0</v>
          </cell>
          <cell r="Q157">
            <v>0</v>
          </cell>
          <cell r="S157">
            <v>0</v>
          </cell>
          <cell r="W157">
            <v>0</v>
          </cell>
          <cell r="X157">
            <v>0</v>
          </cell>
          <cell r="AA157">
            <v>0</v>
          </cell>
          <cell r="AB157">
            <v>0</v>
          </cell>
          <cell r="AE157">
            <v>205</v>
          </cell>
          <cell r="AF157">
            <v>14</v>
          </cell>
          <cell r="AG157" t="str">
            <v>PLANTAS D/TRATAMIENTOS TERMICOS D/RESIDU</v>
          </cell>
          <cell r="AH157">
            <v>0</v>
          </cell>
          <cell r="AI157">
            <v>0</v>
          </cell>
        </row>
        <row r="158">
          <cell r="A158">
            <v>20515</v>
          </cell>
          <cell r="B158">
            <v>43315</v>
          </cell>
          <cell r="C158" t="str">
            <v>41431-3-015</v>
          </cell>
          <cell r="D158">
            <v>20515</v>
          </cell>
          <cell r="E158">
            <v>205</v>
          </cell>
          <cell r="F158">
            <v>15</v>
          </cell>
          <cell r="G158" t="str">
            <v>RECOLECTOR D/RESIDUOS EN VARIOS MPIOS</v>
          </cell>
          <cell r="H158">
            <v>0</v>
          </cell>
          <cell r="I158">
            <v>0</v>
          </cell>
          <cell r="J158">
            <v>0</v>
          </cell>
          <cell r="K158">
            <v>0</v>
          </cell>
          <cell r="L158">
            <v>0</v>
          </cell>
          <cell r="M158">
            <v>2059</v>
          </cell>
          <cell r="N158">
            <v>0</v>
          </cell>
          <cell r="O158">
            <v>2059</v>
          </cell>
          <cell r="P158">
            <v>2059</v>
          </cell>
          <cell r="Q158">
            <v>0</v>
          </cell>
          <cell r="S158">
            <v>2059</v>
          </cell>
          <cell r="W158">
            <v>0</v>
          </cell>
          <cell r="X158">
            <v>4118</v>
          </cell>
          <cell r="AA158">
            <v>0</v>
          </cell>
          <cell r="AB158">
            <v>4118</v>
          </cell>
          <cell r="AE158">
            <v>205</v>
          </cell>
          <cell r="AF158">
            <v>15</v>
          </cell>
          <cell r="AG158" t="str">
            <v>RECOLECTOR D/RESIDUOS EN VARIOS MPIOS</v>
          </cell>
          <cell r="AH158">
            <v>0</v>
          </cell>
          <cell r="AI158">
            <v>4118</v>
          </cell>
        </row>
        <row r="159">
          <cell r="A159">
            <v>20516</v>
          </cell>
          <cell r="B159">
            <v>43316</v>
          </cell>
          <cell r="C159" t="str">
            <v>41431-3-016</v>
          </cell>
          <cell r="D159">
            <v>20516</v>
          </cell>
          <cell r="E159">
            <v>205</v>
          </cell>
          <cell r="F159">
            <v>16</v>
          </cell>
          <cell r="G159" t="str">
            <v>EMP.DEDICADA A COMPRA-VENTA D/MTRL RECIC</v>
          </cell>
          <cell r="H159">
            <v>22649</v>
          </cell>
          <cell r="I159">
            <v>28826</v>
          </cell>
          <cell r="J159">
            <v>36979</v>
          </cell>
          <cell r="K159">
            <v>88454</v>
          </cell>
          <cell r="L159">
            <v>10295</v>
          </cell>
          <cell r="M159">
            <v>26767</v>
          </cell>
          <cell r="N159">
            <v>20590</v>
          </cell>
          <cell r="O159">
            <v>57652</v>
          </cell>
          <cell r="P159">
            <v>8236</v>
          </cell>
          <cell r="Q159">
            <v>14413</v>
          </cell>
          <cell r="S159">
            <v>22649</v>
          </cell>
          <cell r="W159">
            <v>0</v>
          </cell>
          <cell r="X159">
            <v>168755</v>
          </cell>
          <cell r="AA159">
            <v>0</v>
          </cell>
          <cell r="AB159">
            <v>168755</v>
          </cell>
          <cell r="AE159">
            <v>205</v>
          </cell>
          <cell r="AF159">
            <v>16</v>
          </cell>
          <cell r="AG159" t="str">
            <v>EMP.DEDICADA A COMPRA-VENTA D/MTRL RECIC</v>
          </cell>
          <cell r="AH159">
            <v>14413</v>
          </cell>
          <cell r="AI159">
            <v>168755</v>
          </cell>
        </row>
        <row r="160">
          <cell r="A160">
            <v>20517</v>
          </cell>
          <cell r="B160">
            <v>43317</v>
          </cell>
          <cell r="C160" t="str">
            <v>41431-3-017</v>
          </cell>
          <cell r="D160">
            <v>20517</v>
          </cell>
          <cell r="E160">
            <v>205</v>
          </cell>
          <cell r="F160">
            <v>17</v>
          </cell>
          <cell r="G160" t="str">
            <v>CENTRO DE COMPOSTEO</v>
          </cell>
          <cell r="H160">
            <v>0</v>
          </cell>
          <cell r="I160">
            <v>0</v>
          </cell>
          <cell r="J160">
            <v>0</v>
          </cell>
          <cell r="K160">
            <v>0</v>
          </cell>
          <cell r="L160">
            <v>0</v>
          </cell>
          <cell r="M160">
            <v>0</v>
          </cell>
          <cell r="N160">
            <v>0</v>
          </cell>
          <cell r="O160">
            <v>0</v>
          </cell>
          <cell r="P160">
            <v>0</v>
          </cell>
          <cell r="Q160">
            <v>0</v>
          </cell>
          <cell r="S160">
            <v>0</v>
          </cell>
          <cell r="W160">
            <v>0</v>
          </cell>
          <cell r="X160">
            <v>0</v>
          </cell>
          <cell r="AA160">
            <v>0</v>
          </cell>
          <cell r="AB160">
            <v>0</v>
          </cell>
          <cell r="AE160">
            <v>205</v>
          </cell>
          <cell r="AF160">
            <v>17</v>
          </cell>
          <cell r="AG160" t="str">
            <v>CENTRO DE COMPOSTEO</v>
          </cell>
          <cell r="AH160">
            <v>0</v>
          </cell>
          <cell r="AI160">
            <v>0</v>
          </cell>
        </row>
        <row r="161">
          <cell r="A161">
            <v>20518</v>
          </cell>
          <cell r="B161">
            <v>43318</v>
          </cell>
          <cell r="C161" t="str">
            <v>41431-3-018</v>
          </cell>
          <cell r="D161">
            <v>20518</v>
          </cell>
          <cell r="E161">
            <v>205</v>
          </cell>
          <cell r="F161">
            <v>18</v>
          </cell>
          <cell r="G161" t="str">
            <v>FOSA SEPTICA</v>
          </cell>
          <cell r="H161">
            <v>1090</v>
          </cell>
          <cell r="I161">
            <v>1090</v>
          </cell>
          <cell r="J161">
            <v>2180</v>
          </cell>
          <cell r="K161">
            <v>4360</v>
          </cell>
          <cell r="L161">
            <v>1635</v>
          </cell>
          <cell r="M161">
            <v>2180</v>
          </cell>
          <cell r="N161">
            <v>2725</v>
          </cell>
          <cell r="O161">
            <v>6540</v>
          </cell>
          <cell r="P161">
            <v>0</v>
          </cell>
          <cell r="Q161">
            <v>4360</v>
          </cell>
          <cell r="S161">
            <v>4360</v>
          </cell>
          <cell r="W161">
            <v>0</v>
          </cell>
          <cell r="X161">
            <v>15260</v>
          </cell>
          <cell r="AA161">
            <v>0</v>
          </cell>
          <cell r="AB161">
            <v>15260</v>
          </cell>
          <cell r="AE161">
            <v>205</v>
          </cell>
          <cell r="AF161">
            <v>18</v>
          </cell>
          <cell r="AG161" t="str">
            <v>FOSA SEPTICA</v>
          </cell>
          <cell r="AH161">
            <v>4360</v>
          </cell>
          <cell r="AI161">
            <v>15260</v>
          </cell>
        </row>
        <row r="162">
          <cell r="A162">
            <v>20519</v>
          </cell>
          <cell r="B162">
            <v>43319</v>
          </cell>
          <cell r="C162" t="str">
            <v>41431-3-019</v>
          </cell>
          <cell r="D162">
            <v>20519</v>
          </cell>
          <cell r="E162">
            <v>205</v>
          </cell>
          <cell r="F162">
            <v>19</v>
          </cell>
          <cell r="G162" t="str">
            <v>REGISTRO DE DESCARGAS</v>
          </cell>
          <cell r="H162">
            <v>91154</v>
          </cell>
          <cell r="I162">
            <v>93604</v>
          </cell>
          <cell r="J162">
            <v>99736</v>
          </cell>
          <cell r="K162">
            <v>284494</v>
          </cell>
          <cell r="L162">
            <v>49812</v>
          </cell>
          <cell r="M162">
            <v>96838</v>
          </cell>
          <cell r="N162">
            <v>100296</v>
          </cell>
          <cell r="O162">
            <v>246946</v>
          </cell>
          <cell r="P162">
            <v>108654</v>
          </cell>
          <cell r="Q162">
            <v>136458</v>
          </cell>
          <cell r="S162">
            <v>245112</v>
          </cell>
          <cell r="W162">
            <v>0</v>
          </cell>
          <cell r="X162">
            <v>776552</v>
          </cell>
          <cell r="AA162">
            <v>0</v>
          </cell>
          <cell r="AB162">
            <v>776552</v>
          </cell>
          <cell r="AE162">
            <v>205</v>
          </cell>
          <cell r="AF162">
            <v>19</v>
          </cell>
          <cell r="AG162" t="str">
            <v>REGISTRO DE DESCARGAS</v>
          </cell>
          <cell r="AH162">
            <v>136458</v>
          </cell>
          <cell r="AI162">
            <v>776552</v>
          </cell>
        </row>
        <row r="163">
          <cell r="A163">
            <v>20520</v>
          </cell>
          <cell r="B163">
            <v>43320</v>
          </cell>
          <cell r="C163" t="str">
            <v>41431-3-020</v>
          </cell>
          <cell r="D163">
            <v>20520</v>
          </cell>
          <cell r="E163">
            <v>205</v>
          </cell>
          <cell r="F163">
            <v>20</v>
          </cell>
          <cell r="G163" t="str">
            <v>PLANTA DE TRATAMIENTO</v>
          </cell>
          <cell r="H163">
            <v>0</v>
          </cell>
          <cell r="I163">
            <v>8358</v>
          </cell>
          <cell r="J163">
            <v>2786</v>
          </cell>
          <cell r="K163">
            <v>11144</v>
          </cell>
          <cell r="L163">
            <v>0</v>
          </cell>
          <cell r="M163">
            <v>0</v>
          </cell>
          <cell r="N163">
            <v>0</v>
          </cell>
          <cell r="O163">
            <v>0</v>
          </cell>
          <cell r="P163">
            <v>0</v>
          </cell>
          <cell r="Q163">
            <v>0</v>
          </cell>
          <cell r="S163">
            <v>0</v>
          </cell>
          <cell r="W163">
            <v>0</v>
          </cell>
          <cell r="X163">
            <v>11144</v>
          </cell>
          <cell r="AA163">
            <v>0</v>
          </cell>
          <cell r="AB163">
            <v>11144</v>
          </cell>
          <cell r="AE163">
            <v>205</v>
          </cell>
          <cell r="AF163">
            <v>20</v>
          </cell>
          <cell r="AG163" t="str">
            <v>PLANTA DE TRATAMIENTO</v>
          </cell>
          <cell r="AH163">
            <v>0</v>
          </cell>
          <cell r="AI163">
            <v>11144</v>
          </cell>
        </row>
        <row r="164">
          <cell r="A164">
            <v>20521</v>
          </cell>
          <cell r="B164">
            <v>43321</v>
          </cell>
          <cell r="C164" t="str">
            <v>41431-3-021</v>
          </cell>
          <cell r="D164">
            <v>20521</v>
          </cell>
          <cell r="E164">
            <v>205</v>
          </cell>
          <cell r="F164">
            <v>21</v>
          </cell>
          <cell r="G164" t="str">
            <v>INFORME SEMESTRAL DE DESCARGA</v>
          </cell>
          <cell r="H164">
            <v>47898</v>
          </cell>
          <cell r="I164">
            <v>67932</v>
          </cell>
          <cell r="J164">
            <v>31941</v>
          </cell>
          <cell r="K164">
            <v>147771</v>
          </cell>
          <cell r="L164">
            <v>17316</v>
          </cell>
          <cell r="M164">
            <v>20592</v>
          </cell>
          <cell r="N164">
            <v>33939</v>
          </cell>
          <cell r="O164">
            <v>71847</v>
          </cell>
          <cell r="P164">
            <v>110556</v>
          </cell>
          <cell r="Q164">
            <v>77256</v>
          </cell>
          <cell r="S164">
            <v>187812</v>
          </cell>
          <cell r="W164">
            <v>0</v>
          </cell>
          <cell r="X164">
            <v>407430</v>
          </cell>
          <cell r="AA164">
            <v>0</v>
          </cell>
          <cell r="AB164">
            <v>407430</v>
          </cell>
          <cell r="AE164">
            <v>205</v>
          </cell>
          <cell r="AF164">
            <v>21</v>
          </cell>
          <cell r="AG164" t="str">
            <v>INFORME SEMESTRAL DE DESCARGA</v>
          </cell>
          <cell r="AH164">
            <v>77256</v>
          </cell>
          <cell r="AI164">
            <v>407430</v>
          </cell>
        </row>
        <row r="165">
          <cell r="A165">
            <v>20522</v>
          </cell>
          <cell r="B165">
            <v>43322</v>
          </cell>
          <cell r="C165" t="str">
            <v>41431-3-022</v>
          </cell>
          <cell r="D165">
            <v>20522</v>
          </cell>
          <cell r="E165">
            <v>205</v>
          </cell>
          <cell r="F165">
            <v>22</v>
          </cell>
          <cell r="G165" t="str">
            <v>SIMULACRO DE INCENDIO</v>
          </cell>
          <cell r="H165">
            <v>3270</v>
          </cell>
          <cell r="I165">
            <v>3815</v>
          </cell>
          <cell r="J165">
            <v>2725</v>
          </cell>
          <cell r="K165">
            <v>9810</v>
          </cell>
          <cell r="L165">
            <v>2725</v>
          </cell>
          <cell r="M165">
            <v>16043</v>
          </cell>
          <cell r="N165">
            <v>7085</v>
          </cell>
          <cell r="O165">
            <v>25853</v>
          </cell>
          <cell r="P165">
            <v>2180</v>
          </cell>
          <cell r="Q165">
            <v>5995</v>
          </cell>
          <cell r="S165">
            <v>8175</v>
          </cell>
          <cell r="W165">
            <v>0</v>
          </cell>
          <cell r="X165">
            <v>43838</v>
          </cell>
          <cell r="AA165">
            <v>0</v>
          </cell>
          <cell r="AB165">
            <v>43838</v>
          </cell>
          <cell r="AE165">
            <v>205</v>
          </cell>
          <cell r="AF165">
            <v>22</v>
          </cell>
          <cell r="AG165" t="str">
            <v>SIMULACRO DE INCENDIO</v>
          </cell>
          <cell r="AH165">
            <v>5995</v>
          </cell>
          <cell r="AI165">
            <v>43838</v>
          </cell>
        </row>
        <row r="166">
          <cell r="A166">
            <v>20523</v>
          </cell>
          <cell r="B166">
            <v>43323</v>
          </cell>
          <cell r="C166" t="str">
            <v>41431-3-023</v>
          </cell>
          <cell r="D166">
            <v>20523</v>
          </cell>
          <cell r="E166">
            <v>205</v>
          </cell>
          <cell r="F166">
            <v>23</v>
          </cell>
          <cell r="G166" t="str">
            <v>ACTUALIZACION DE INFORMACION</v>
          </cell>
          <cell r="H166">
            <v>0</v>
          </cell>
          <cell r="I166">
            <v>0</v>
          </cell>
          <cell r="J166">
            <v>0</v>
          </cell>
          <cell r="K166">
            <v>0</v>
          </cell>
          <cell r="L166">
            <v>0</v>
          </cell>
          <cell r="M166">
            <v>0</v>
          </cell>
          <cell r="N166">
            <v>0</v>
          </cell>
          <cell r="O166">
            <v>0</v>
          </cell>
          <cell r="P166">
            <v>0</v>
          </cell>
          <cell r="Q166">
            <v>0</v>
          </cell>
          <cell r="S166">
            <v>0</v>
          </cell>
          <cell r="W166">
            <v>0</v>
          </cell>
          <cell r="X166">
            <v>0</v>
          </cell>
          <cell r="AA166">
            <v>0</v>
          </cell>
          <cell r="AB166">
            <v>0</v>
          </cell>
          <cell r="AE166">
            <v>205</v>
          </cell>
          <cell r="AF166">
            <v>23</v>
          </cell>
          <cell r="AG166" t="str">
            <v>ACTUALIZACION DE INFORMACION</v>
          </cell>
          <cell r="AH166">
            <v>0</v>
          </cell>
          <cell r="AI166">
            <v>0</v>
          </cell>
        </row>
        <row r="167">
          <cell r="A167">
            <v>20524</v>
          </cell>
          <cell r="B167">
            <v>43324</v>
          </cell>
          <cell r="C167" t="str">
            <v>41431-3-024</v>
          </cell>
          <cell r="D167">
            <v>20524</v>
          </cell>
          <cell r="E167">
            <v>205</v>
          </cell>
          <cell r="F167">
            <v>24</v>
          </cell>
          <cell r="G167" t="str">
            <v>COA</v>
          </cell>
          <cell r="H167">
            <v>80556</v>
          </cell>
          <cell r="I167">
            <v>103572</v>
          </cell>
          <cell r="J167">
            <v>402780</v>
          </cell>
          <cell r="K167">
            <v>586908</v>
          </cell>
          <cell r="L167">
            <v>1806756</v>
          </cell>
          <cell r="M167">
            <v>1656890.01</v>
          </cell>
          <cell r="N167">
            <v>34524.01</v>
          </cell>
          <cell r="O167">
            <v>3498170.0199999996</v>
          </cell>
          <cell r="P167">
            <v>28790</v>
          </cell>
          <cell r="Q167">
            <v>28770</v>
          </cell>
          <cell r="S167">
            <v>57560</v>
          </cell>
          <cell r="W167">
            <v>0</v>
          </cell>
          <cell r="X167">
            <v>4142638.0199999996</v>
          </cell>
          <cell r="AA167">
            <v>0</v>
          </cell>
          <cell r="AB167">
            <v>4142638.02</v>
          </cell>
          <cell r="AE167">
            <v>205</v>
          </cell>
          <cell r="AF167">
            <v>24</v>
          </cell>
          <cell r="AG167" t="str">
            <v>COA</v>
          </cell>
          <cell r="AH167">
            <v>28770</v>
          </cell>
          <cell r="AI167">
            <v>4142638.02</v>
          </cell>
        </row>
        <row r="168">
          <cell r="A168">
            <v>20525</v>
          </cell>
          <cell r="B168">
            <v>43325</v>
          </cell>
          <cell r="C168" t="str">
            <v>41431-3-025</v>
          </cell>
          <cell r="D168">
            <v>20525</v>
          </cell>
          <cell r="E168">
            <v>205</v>
          </cell>
          <cell r="F168">
            <v>25</v>
          </cell>
          <cell r="G168" t="str">
            <v>PEDRERAS</v>
          </cell>
          <cell r="H168">
            <v>0</v>
          </cell>
          <cell r="I168">
            <v>0</v>
          </cell>
          <cell r="J168">
            <v>0</v>
          </cell>
          <cell r="K168">
            <v>0</v>
          </cell>
          <cell r="L168">
            <v>0</v>
          </cell>
          <cell r="M168">
            <v>5754</v>
          </cell>
          <cell r="N168">
            <v>0</v>
          </cell>
          <cell r="O168">
            <v>5754</v>
          </cell>
          <cell r="P168">
            <v>0</v>
          </cell>
          <cell r="Q168">
            <v>0</v>
          </cell>
          <cell r="S168">
            <v>0</v>
          </cell>
          <cell r="W168">
            <v>0</v>
          </cell>
          <cell r="X168">
            <v>5754</v>
          </cell>
          <cell r="AA168">
            <v>0</v>
          </cell>
          <cell r="AB168">
            <v>5754</v>
          </cell>
          <cell r="AE168">
            <v>205</v>
          </cell>
          <cell r="AF168">
            <v>25</v>
          </cell>
          <cell r="AG168" t="str">
            <v>PEDRERAS</v>
          </cell>
          <cell r="AH168">
            <v>0</v>
          </cell>
          <cell r="AI168">
            <v>5754</v>
          </cell>
        </row>
        <row r="169">
          <cell r="A169">
            <v>20526</v>
          </cell>
          <cell r="B169">
            <v>61901</v>
          </cell>
          <cell r="C169" t="str">
            <v>41621-1-001</v>
          </cell>
          <cell r="D169">
            <v>20526</v>
          </cell>
          <cell r="E169">
            <v>205</v>
          </cell>
          <cell r="F169">
            <v>26</v>
          </cell>
          <cell r="G169" t="str">
            <v>MULTAS Y AJUSTES</v>
          </cell>
          <cell r="H169">
            <v>12198.73</v>
          </cell>
          <cell r="I169">
            <v>984</v>
          </cell>
          <cell r="J169">
            <v>110</v>
          </cell>
          <cell r="K169">
            <v>13292.73</v>
          </cell>
          <cell r="L169">
            <v>668.22</v>
          </cell>
          <cell r="M169">
            <v>609.02</v>
          </cell>
          <cell r="N169">
            <v>94.11</v>
          </cell>
          <cell r="O169">
            <v>1371.35</v>
          </cell>
          <cell r="P169">
            <v>64.2</v>
          </cell>
          <cell r="Q169">
            <v>119.84</v>
          </cell>
          <cell r="S169">
            <v>184.04000000000002</v>
          </cell>
          <cell r="W169">
            <v>0</v>
          </cell>
          <cell r="X169">
            <v>14848.119999999999</v>
          </cell>
          <cell r="AA169">
            <v>0</v>
          </cell>
          <cell r="AB169">
            <v>14848.12</v>
          </cell>
          <cell r="AE169">
            <v>205</v>
          </cell>
          <cell r="AF169">
            <v>26</v>
          </cell>
          <cell r="AG169" t="str">
            <v>MULTAS Y AJUSTES</v>
          </cell>
          <cell r="AH169">
            <v>119.84</v>
          </cell>
          <cell r="AI169">
            <v>14848.12</v>
          </cell>
        </row>
        <row r="170">
          <cell r="A170">
            <v>0</v>
          </cell>
          <cell r="B170" t="e">
            <v>#N/A</v>
          </cell>
          <cell r="C170" t="e">
            <v>#N/A</v>
          </cell>
          <cell r="D170">
            <v>0</v>
          </cell>
          <cell r="E170">
            <v>204</v>
          </cell>
          <cell r="F170">
            <v>0</v>
          </cell>
          <cell r="G170" t="str">
            <v>SERVICIOS DE CATASTRO</v>
          </cell>
          <cell r="H170">
            <v>4380304.3499999996</v>
          </cell>
          <cell r="I170">
            <v>6640822.7999999998</v>
          </cell>
          <cell r="J170">
            <v>6715925.5</v>
          </cell>
          <cell r="K170">
            <v>17737052.649999999</v>
          </cell>
          <cell r="L170">
            <v>4596550.74</v>
          </cell>
          <cell r="M170">
            <v>4491984</v>
          </cell>
          <cell r="N170">
            <v>6114096.2999999998</v>
          </cell>
          <cell r="O170">
            <v>15202631.039999999</v>
          </cell>
          <cell r="P170">
            <v>11502887.550000001</v>
          </cell>
          <cell r="Q170">
            <v>5191716.37</v>
          </cell>
          <cell r="S170">
            <v>16694603.920000002</v>
          </cell>
          <cell r="W170">
            <v>0</v>
          </cell>
          <cell r="X170">
            <v>49634287.609999999</v>
          </cell>
          <cell r="AA170">
            <v>0</v>
          </cell>
          <cell r="AB170">
            <v>49634287.609999999</v>
          </cell>
          <cell r="AE170">
            <v>204</v>
          </cell>
          <cell r="AF170">
            <v>0</v>
          </cell>
          <cell r="AG170" t="str">
            <v>SERVICIOS DE CATASTRO</v>
          </cell>
          <cell r="AH170">
            <v>5191716.37</v>
          </cell>
          <cell r="AI170">
            <v>49634287.609999999</v>
          </cell>
        </row>
        <row r="171">
          <cell r="A171">
            <v>20600</v>
          </cell>
          <cell r="B171">
            <v>43326</v>
          </cell>
          <cell r="C171" t="str">
            <v>41431-3-026</v>
          </cell>
          <cell r="D171">
            <v>20600</v>
          </cell>
          <cell r="E171">
            <v>206</v>
          </cell>
          <cell r="F171">
            <v>0</v>
          </cell>
          <cell r="G171" t="str">
            <v>INCORPORACION REDES AGUA Y DRENAJE</v>
          </cell>
          <cell r="H171">
            <v>2809964.81</v>
          </cell>
          <cell r="I171">
            <v>1549486.71</v>
          </cell>
          <cell r="J171">
            <v>3161465.42</v>
          </cell>
          <cell r="K171">
            <v>7520916.9399999995</v>
          </cell>
          <cell r="L171">
            <v>784383.13</v>
          </cell>
          <cell r="M171">
            <v>1573483.08</v>
          </cell>
          <cell r="N171">
            <v>2486243.14</v>
          </cell>
          <cell r="O171">
            <v>4844109.3499999996</v>
          </cell>
          <cell r="P171">
            <v>4397827.22</v>
          </cell>
          <cell r="Q171">
            <v>1290961.22</v>
          </cell>
          <cell r="S171">
            <v>5688788.4399999995</v>
          </cell>
          <cell r="W171">
            <v>0</v>
          </cell>
          <cell r="X171">
            <v>18053814.729999997</v>
          </cell>
          <cell r="AA171">
            <v>0</v>
          </cell>
          <cell r="AB171">
            <v>18053814.73</v>
          </cell>
          <cell r="AE171">
            <v>206</v>
          </cell>
          <cell r="AF171">
            <v>0</v>
          </cell>
          <cell r="AG171" t="str">
            <v>INCORPORACION REDES AGUA Y DRENAJE</v>
          </cell>
          <cell r="AH171">
            <v>1290961.22</v>
          </cell>
          <cell r="AI171">
            <v>18053814.73</v>
          </cell>
        </row>
        <row r="172">
          <cell r="A172">
            <v>20606</v>
          </cell>
          <cell r="B172">
            <v>43327</v>
          </cell>
          <cell r="C172" t="str">
            <v>41431-3-027</v>
          </cell>
          <cell r="D172">
            <v>20606</v>
          </cell>
          <cell r="E172">
            <v>206</v>
          </cell>
          <cell r="F172">
            <v>6</v>
          </cell>
          <cell r="G172" t="str">
            <v>SUBSIDIO INCORP REDES DE AGUA Y DRENAJE</v>
          </cell>
          <cell r="H172">
            <v>-951702.07</v>
          </cell>
          <cell r="I172">
            <v>-769219.77</v>
          </cell>
          <cell r="J172">
            <v>-1440070.45</v>
          </cell>
          <cell r="K172">
            <v>-3160992.29</v>
          </cell>
          <cell r="L172">
            <v>-568943.77</v>
          </cell>
          <cell r="M172">
            <v>-747305.67</v>
          </cell>
          <cell r="N172">
            <v>-1729716.05</v>
          </cell>
          <cell r="O172">
            <v>-3045965.49</v>
          </cell>
          <cell r="P172">
            <v>-3665380.39</v>
          </cell>
          <cell r="Q172">
            <v>-800835.45</v>
          </cell>
          <cell r="S172">
            <v>-4466215.84</v>
          </cell>
          <cell r="W172">
            <v>0</v>
          </cell>
          <cell r="X172">
            <v>-10673173.620000001</v>
          </cell>
          <cell r="AA172">
            <v>0</v>
          </cell>
          <cell r="AB172">
            <v>-10673173.619999999</v>
          </cell>
          <cell r="AE172">
            <v>206</v>
          </cell>
          <cell r="AF172">
            <v>6</v>
          </cell>
          <cell r="AG172" t="str">
            <v>SUBSIDIO INCORP REDES DE AGUA Y DRENAJE</v>
          </cell>
          <cell r="AH172">
            <v>-800835.45</v>
          </cell>
          <cell r="AI172">
            <v>-10673173.619999999</v>
          </cell>
        </row>
        <row r="173">
          <cell r="A173">
            <v>20700</v>
          </cell>
          <cell r="B173">
            <v>43616</v>
          </cell>
          <cell r="C173" t="str">
            <v>41431-6-016</v>
          </cell>
          <cell r="D173">
            <v>20700</v>
          </cell>
          <cell r="E173">
            <v>207</v>
          </cell>
          <cell r="F173">
            <v>0</v>
          </cell>
          <cell r="G173" t="str">
            <v>PUBLICACI AVISOS EDICTOS CONVOC EN EL PO</v>
          </cell>
          <cell r="H173">
            <v>129234</v>
          </cell>
          <cell r="I173">
            <v>207740.01</v>
          </cell>
          <cell r="J173">
            <v>225292</v>
          </cell>
          <cell r="K173">
            <v>562266.01</v>
          </cell>
          <cell r="L173">
            <v>147447</v>
          </cell>
          <cell r="M173">
            <v>232784</v>
          </cell>
          <cell r="N173">
            <v>238864</v>
          </cell>
          <cell r="O173">
            <v>619095</v>
          </cell>
          <cell r="P173">
            <v>142454</v>
          </cell>
          <cell r="Q173">
            <v>255050</v>
          </cell>
          <cell r="S173">
            <v>397504</v>
          </cell>
          <cell r="W173">
            <v>0</v>
          </cell>
          <cell r="X173">
            <v>1578865.01</v>
          </cell>
          <cell r="AA173">
            <v>0</v>
          </cell>
          <cell r="AB173">
            <v>1578865.01</v>
          </cell>
          <cell r="AE173">
            <v>207</v>
          </cell>
          <cell r="AF173">
            <v>0</v>
          </cell>
          <cell r="AG173" t="str">
            <v>PUBLICACI AVISOS EDICTOS CONVOC EN EL PO</v>
          </cell>
          <cell r="AH173">
            <v>255050</v>
          </cell>
          <cell r="AI173">
            <v>1578865.01</v>
          </cell>
        </row>
        <row r="174">
          <cell r="A174">
            <v>20705</v>
          </cell>
          <cell r="B174">
            <v>43617</v>
          </cell>
          <cell r="C174" t="str">
            <v>41431-6-017</v>
          </cell>
          <cell r="D174">
            <v>20705</v>
          </cell>
          <cell r="E174">
            <v>207</v>
          </cell>
          <cell r="F174">
            <v>5</v>
          </cell>
          <cell r="G174" t="str">
            <v>SUBSIDIO INSERCIONES PERIODICO OFICIAL</v>
          </cell>
          <cell r="H174">
            <v>0</v>
          </cell>
          <cell r="I174">
            <v>-15300</v>
          </cell>
          <cell r="J174">
            <v>-15323</v>
          </cell>
          <cell r="K174">
            <v>-30623</v>
          </cell>
          <cell r="L174">
            <v>-9000</v>
          </cell>
          <cell r="M174">
            <v>-14844</v>
          </cell>
          <cell r="N174">
            <v>-15084</v>
          </cell>
          <cell r="O174">
            <v>-38928</v>
          </cell>
          <cell r="P174">
            <v>-2520</v>
          </cell>
          <cell r="Q174">
            <v>-10008</v>
          </cell>
          <cell r="S174">
            <v>-12528</v>
          </cell>
          <cell r="W174">
            <v>0</v>
          </cell>
          <cell r="X174">
            <v>-82079</v>
          </cell>
          <cell r="AA174">
            <v>0</v>
          </cell>
          <cell r="AB174">
            <v>-82079</v>
          </cell>
          <cell r="AE174">
            <v>207</v>
          </cell>
          <cell r="AF174">
            <v>5</v>
          </cell>
          <cell r="AG174" t="str">
            <v>SUBSIDIO INSERCIONES PERIODICO OFICIAL</v>
          </cell>
          <cell r="AH174">
            <v>-10008</v>
          </cell>
          <cell r="AI174">
            <v>-82079</v>
          </cell>
        </row>
        <row r="175">
          <cell r="A175">
            <v>20800</v>
          </cell>
          <cell r="B175" t="e">
            <v>#N/A</v>
          </cell>
          <cell r="C175" t="e">
            <v>#N/A</v>
          </cell>
          <cell r="D175">
            <v>20800</v>
          </cell>
          <cell r="E175">
            <v>208</v>
          </cell>
          <cell r="F175">
            <v>0</v>
          </cell>
          <cell r="G175" t="str">
            <v>OFICIALIAS DE REGISTRO CIVIL</v>
          </cell>
          <cell r="H175">
            <v>0</v>
          </cell>
          <cell r="I175">
            <v>0</v>
          </cell>
          <cell r="J175">
            <v>0</v>
          </cell>
          <cell r="K175">
            <v>0</v>
          </cell>
          <cell r="L175">
            <v>0</v>
          </cell>
          <cell r="M175">
            <v>0</v>
          </cell>
          <cell r="N175">
            <v>0</v>
          </cell>
          <cell r="O175">
            <v>0</v>
          </cell>
          <cell r="P175">
            <v>0</v>
          </cell>
          <cell r="Q175">
            <v>0</v>
          </cell>
          <cell r="S175">
            <v>0</v>
          </cell>
          <cell r="W175">
            <v>0</v>
          </cell>
          <cell r="X175">
            <v>0</v>
          </cell>
          <cell r="AA175">
            <v>0</v>
          </cell>
          <cell r="AB175">
            <v>0</v>
          </cell>
          <cell r="AE175">
            <v>208</v>
          </cell>
          <cell r="AF175">
            <v>0</v>
          </cell>
          <cell r="AG175" t="str">
            <v>OFICIALIAS DE REGISTRO CIVIL</v>
          </cell>
          <cell r="AH175">
            <v>0</v>
          </cell>
          <cell r="AI175">
            <v>0</v>
          </cell>
        </row>
        <row r="176">
          <cell r="A176">
            <v>20801</v>
          </cell>
          <cell r="B176">
            <v>43401</v>
          </cell>
          <cell r="C176" t="str">
            <v>41431-4-001</v>
          </cell>
          <cell r="D176">
            <v>20801</v>
          </cell>
          <cell r="E176">
            <v>208</v>
          </cell>
          <cell r="F176">
            <v>1</v>
          </cell>
          <cell r="G176" t="str">
            <v>ACTAS DE NACIMIENTO</v>
          </cell>
          <cell r="H176">
            <v>436974</v>
          </cell>
          <cell r="I176">
            <v>538347</v>
          </cell>
          <cell r="J176">
            <v>441022</v>
          </cell>
          <cell r="K176">
            <v>1416343</v>
          </cell>
          <cell r="L176">
            <v>307465</v>
          </cell>
          <cell r="M176">
            <v>502603</v>
          </cell>
          <cell r="N176">
            <v>451890</v>
          </cell>
          <cell r="O176">
            <v>1261958</v>
          </cell>
          <cell r="P176">
            <v>448409</v>
          </cell>
          <cell r="Q176">
            <v>520648</v>
          </cell>
          <cell r="S176">
            <v>969057</v>
          </cell>
          <cell r="W176">
            <v>0</v>
          </cell>
          <cell r="X176">
            <v>3647358</v>
          </cell>
          <cell r="AA176">
            <v>0</v>
          </cell>
          <cell r="AB176">
            <v>3647358</v>
          </cell>
          <cell r="AE176">
            <v>208</v>
          </cell>
          <cell r="AF176">
            <v>1</v>
          </cell>
          <cell r="AG176" t="str">
            <v>ACTAS DE NACIMIENTO</v>
          </cell>
          <cell r="AH176">
            <v>520648</v>
          </cell>
          <cell r="AI176">
            <v>3647358</v>
          </cell>
        </row>
        <row r="177">
          <cell r="A177">
            <v>20802</v>
          </cell>
          <cell r="B177">
            <v>43402</v>
          </cell>
          <cell r="C177" t="str">
            <v>41431-4-002</v>
          </cell>
          <cell r="D177">
            <v>20802</v>
          </cell>
          <cell r="E177">
            <v>208</v>
          </cell>
          <cell r="F177">
            <v>2</v>
          </cell>
          <cell r="G177" t="str">
            <v>ACTAS DE RECONOCIMIENTO DE HIJOS</v>
          </cell>
          <cell r="H177">
            <v>4919</v>
          </cell>
          <cell r="I177">
            <v>9518</v>
          </cell>
          <cell r="J177">
            <v>8790</v>
          </cell>
          <cell r="K177">
            <v>23227</v>
          </cell>
          <cell r="L177">
            <v>4919</v>
          </cell>
          <cell r="M177">
            <v>8087</v>
          </cell>
          <cell r="N177">
            <v>9656</v>
          </cell>
          <cell r="O177">
            <v>22662</v>
          </cell>
          <cell r="P177">
            <v>9286</v>
          </cell>
          <cell r="Q177">
            <v>9623</v>
          </cell>
          <cell r="S177">
            <v>18909</v>
          </cell>
          <cell r="W177">
            <v>0</v>
          </cell>
          <cell r="X177">
            <v>64798</v>
          </cell>
          <cell r="AA177">
            <v>0</v>
          </cell>
          <cell r="AB177">
            <v>64798</v>
          </cell>
          <cell r="AE177">
            <v>208</v>
          </cell>
          <cell r="AF177">
            <v>2</v>
          </cell>
          <cell r="AG177" t="str">
            <v>ACTAS DE RECONOCIMIENTO DE HIJOS</v>
          </cell>
          <cell r="AH177">
            <v>9623</v>
          </cell>
          <cell r="AI177">
            <v>64798</v>
          </cell>
        </row>
        <row r="178">
          <cell r="A178">
            <v>20803</v>
          </cell>
          <cell r="B178">
            <v>43403</v>
          </cell>
          <cell r="C178" t="str">
            <v>41431-4-003</v>
          </cell>
          <cell r="D178">
            <v>20803</v>
          </cell>
          <cell r="E178">
            <v>208</v>
          </cell>
          <cell r="F178">
            <v>3</v>
          </cell>
          <cell r="G178" t="str">
            <v>ACTAS DE ADOPCION O TUTELA</v>
          </cell>
          <cell r="H178">
            <v>1497</v>
          </cell>
          <cell r="I178">
            <v>427</v>
          </cell>
          <cell r="J178">
            <v>1098</v>
          </cell>
          <cell r="K178">
            <v>3022</v>
          </cell>
          <cell r="L178">
            <v>1037</v>
          </cell>
          <cell r="M178">
            <v>732</v>
          </cell>
          <cell r="N178">
            <v>1564</v>
          </cell>
          <cell r="O178">
            <v>3333</v>
          </cell>
          <cell r="P178">
            <v>1586</v>
          </cell>
          <cell r="Q178">
            <v>1281</v>
          </cell>
          <cell r="S178">
            <v>2867</v>
          </cell>
          <cell r="W178">
            <v>0</v>
          </cell>
          <cell r="X178">
            <v>9222</v>
          </cell>
          <cell r="AA178">
            <v>0</v>
          </cell>
          <cell r="AB178">
            <v>9222</v>
          </cell>
          <cell r="AE178">
            <v>208</v>
          </cell>
          <cell r="AF178">
            <v>3</v>
          </cell>
          <cell r="AG178" t="str">
            <v>ACTAS DE ADOPCION O TUTELA</v>
          </cell>
          <cell r="AH178">
            <v>1281</v>
          </cell>
          <cell r="AI178">
            <v>9222</v>
          </cell>
        </row>
        <row r="179">
          <cell r="A179">
            <v>20804</v>
          </cell>
          <cell r="B179">
            <v>43404</v>
          </cell>
          <cell r="C179" t="str">
            <v>41431-4-004</v>
          </cell>
          <cell r="D179">
            <v>20804</v>
          </cell>
          <cell r="E179">
            <v>208</v>
          </cell>
          <cell r="F179">
            <v>4</v>
          </cell>
          <cell r="G179" t="str">
            <v>ACTAS DE DEFUNCION</v>
          </cell>
          <cell r="H179">
            <v>131411</v>
          </cell>
          <cell r="I179">
            <v>131959</v>
          </cell>
          <cell r="J179">
            <v>132004</v>
          </cell>
          <cell r="K179">
            <v>395374</v>
          </cell>
          <cell r="L179">
            <v>98897</v>
          </cell>
          <cell r="M179">
            <v>119954</v>
          </cell>
          <cell r="N179">
            <v>111705</v>
          </cell>
          <cell r="O179">
            <v>330556</v>
          </cell>
          <cell r="P179">
            <v>120997</v>
          </cell>
          <cell r="Q179">
            <v>116035</v>
          </cell>
          <cell r="S179">
            <v>237032</v>
          </cell>
          <cell r="W179">
            <v>0</v>
          </cell>
          <cell r="X179">
            <v>962962</v>
          </cell>
          <cell r="AA179">
            <v>0</v>
          </cell>
          <cell r="AB179">
            <v>962962</v>
          </cell>
          <cell r="AE179">
            <v>208</v>
          </cell>
          <cell r="AF179">
            <v>4</v>
          </cell>
          <cell r="AG179" t="str">
            <v>ACTAS DE DEFUNCION</v>
          </cell>
          <cell r="AH179">
            <v>116035</v>
          </cell>
          <cell r="AI179">
            <v>962962</v>
          </cell>
        </row>
        <row r="180">
          <cell r="A180">
            <v>20805</v>
          </cell>
          <cell r="B180">
            <v>43405</v>
          </cell>
          <cell r="C180" t="str">
            <v>41431-4-005</v>
          </cell>
          <cell r="D180">
            <v>20805</v>
          </cell>
          <cell r="E180">
            <v>208</v>
          </cell>
          <cell r="F180">
            <v>5</v>
          </cell>
          <cell r="G180" t="str">
            <v>ACTAS DE MATRIMONIO EN OFICIALIA</v>
          </cell>
          <cell r="H180">
            <v>179166</v>
          </cell>
          <cell r="I180">
            <v>189052</v>
          </cell>
          <cell r="J180">
            <v>217871</v>
          </cell>
          <cell r="K180">
            <v>586089</v>
          </cell>
          <cell r="L180">
            <v>154677</v>
          </cell>
          <cell r="M180">
            <v>246249</v>
          </cell>
          <cell r="N180">
            <v>212905</v>
          </cell>
          <cell r="O180">
            <v>613831</v>
          </cell>
          <cell r="P180">
            <v>212646</v>
          </cell>
          <cell r="Q180">
            <v>233023</v>
          </cell>
          <cell r="S180">
            <v>445669</v>
          </cell>
          <cell r="W180">
            <v>0</v>
          </cell>
          <cell r="X180">
            <v>1645589</v>
          </cell>
          <cell r="AA180">
            <v>0</v>
          </cell>
          <cell r="AB180">
            <v>1645589</v>
          </cell>
          <cell r="AE180">
            <v>208</v>
          </cell>
          <cell r="AF180">
            <v>5</v>
          </cell>
          <cell r="AG180" t="str">
            <v>ACTAS DE MATRIMONIO EN OFICIALIA</v>
          </cell>
          <cell r="AH180">
            <v>233023</v>
          </cell>
          <cell r="AI180">
            <v>1645589</v>
          </cell>
        </row>
        <row r="181">
          <cell r="A181">
            <v>20806</v>
          </cell>
          <cell r="B181">
            <v>43406</v>
          </cell>
          <cell r="C181" t="str">
            <v>41431-4-006</v>
          </cell>
          <cell r="D181">
            <v>20806</v>
          </cell>
          <cell r="E181">
            <v>208</v>
          </cell>
          <cell r="F181">
            <v>6</v>
          </cell>
          <cell r="G181" t="str">
            <v>ACTAS DE MATRIMONIO A DOMICILIO</v>
          </cell>
          <cell r="H181">
            <v>629651</v>
          </cell>
          <cell r="I181">
            <v>538933</v>
          </cell>
          <cell r="J181">
            <v>773958</v>
          </cell>
          <cell r="K181">
            <v>1942542</v>
          </cell>
          <cell r="L181">
            <v>653377</v>
          </cell>
          <cell r="M181">
            <v>847565</v>
          </cell>
          <cell r="N181">
            <v>719581</v>
          </cell>
          <cell r="O181">
            <v>2220523</v>
          </cell>
          <cell r="P181">
            <v>830915</v>
          </cell>
          <cell r="Q181">
            <v>923588</v>
          </cell>
          <cell r="S181">
            <v>1754503</v>
          </cell>
          <cell r="W181">
            <v>0</v>
          </cell>
          <cell r="X181">
            <v>5917568</v>
          </cell>
          <cell r="AA181">
            <v>0</v>
          </cell>
          <cell r="AB181">
            <v>5917568</v>
          </cell>
          <cell r="AE181">
            <v>208</v>
          </cell>
          <cell r="AF181">
            <v>6</v>
          </cell>
          <cell r="AG181" t="str">
            <v>ACTAS DE MATRIMONIO A DOMICILIO</v>
          </cell>
          <cell r="AH181">
            <v>923588</v>
          </cell>
          <cell r="AI181">
            <v>5917568</v>
          </cell>
        </row>
        <row r="182">
          <cell r="A182">
            <v>20807</v>
          </cell>
          <cell r="B182">
            <v>43407</v>
          </cell>
          <cell r="C182" t="str">
            <v>41431-4-007</v>
          </cell>
          <cell r="D182">
            <v>20807</v>
          </cell>
          <cell r="E182">
            <v>208</v>
          </cell>
          <cell r="F182">
            <v>7</v>
          </cell>
          <cell r="G182" t="str">
            <v>ACTAS DE DIVORCIO</v>
          </cell>
          <cell r="H182">
            <v>234108</v>
          </cell>
          <cell r="I182">
            <v>237057</v>
          </cell>
          <cell r="J182">
            <v>275509</v>
          </cell>
          <cell r="K182">
            <v>746674</v>
          </cell>
          <cell r="L182">
            <v>156496</v>
          </cell>
          <cell r="M182">
            <v>254182</v>
          </cell>
          <cell r="N182">
            <v>285772</v>
          </cell>
          <cell r="O182">
            <v>696450</v>
          </cell>
          <cell r="P182">
            <v>223427</v>
          </cell>
          <cell r="Q182">
            <v>211196</v>
          </cell>
          <cell r="S182">
            <v>434623</v>
          </cell>
          <cell r="W182">
            <v>0</v>
          </cell>
          <cell r="X182">
            <v>1877747</v>
          </cell>
          <cell r="AA182">
            <v>0</v>
          </cell>
          <cell r="AB182">
            <v>1877747</v>
          </cell>
          <cell r="AE182">
            <v>208</v>
          </cell>
          <cell r="AF182">
            <v>7</v>
          </cell>
          <cell r="AG182" t="str">
            <v>ACTAS DE DIVORCIO</v>
          </cell>
          <cell r="AH182">
            <v>211196</v>
          </cell>
          <cell r="AI182">
            <v>1877747</v>
          </cell>
        </row>
        <row r="183">
          <cell r="A183">
            <v>20808</v>
          </cell>
          <cell r="B183">
            <v>43408</v>
          </cell>
          <cell r="C183" t="str">
            <v>41431-4-008</v>
          </cell>
          <cell r="D183">
            <v>20808</v>
          </cell>
          <cell r="E183">
            <v>208</v>
          </cell>
          <cell r="F183">
            <v>8</v>
          </cell>
          <cell r="G183" t="str">
            <v>COPIAS CERTIFICADAS</v>
          </cell>
          <cell r="H183">
            <v>2867469</v>
          </cell>
          <cell r="I183">
            <v>4062932</v>
          </cell>
          <cell r="J183">
            <v>2920452</v>
          </cell>
          <cell r="K183">
            <v>9850853</v>
          </cell>
          <cell r="L183">
            <v>1841742</v>
          </cell>
          <cell r="M183">
            <v>3183695</v>
          </cell>
          <cell r="N183">
            <v>3284587</v>
          </cell>
          <cell r="O183">
            <v>8310024</v>
          </cell>
          <cell r="P183">
            <v>3284037</v>
          </cell>
          <cell r="Q183">
            <v>3466389</v>
          </cell>
          <cell r="S183">
            <v>6750426</v>
          </cell>
          <cell r="W183">
            <v>0</v>
          </cell>
          <cell r="X183">
            <v>24911303</v>
          </cell>
          <cell r="AA183">
            <v>0</v>
          </cell>
          <cell r="AB183">
            <v>24911303</v>
          </cell>
          <cell r="AE183">
            <v>208</v>
          </cell>
          <cell r="AF183">
            <v>8</v>
          </cell>
          <cell r="AG183" t="str">
            <v>COPIAS CERTIFICADAS</v>
          </cell>
          <cell r="AH183">
            <v>3466389</v>
          </cell>
          <cell r="AI183">
            <v>24911303</v>
          </cell>
        </row>
        <row r="184">
          <cell r="A184">
            <v>20809</v>
          </cell>
          <cell r="B184">
            <v>43409</v>
          </cell>
          <cell r="C184" t="str">
            <v>41431-4-009</v>
          </cell>
          <cell r="D184">
            <v>20809</v>
          </cell>
          <cell r="E184">
            <v>208</v>
          </cell>
          <cell r="F184">
            <v>9</v>
          </cell>
          <cell r="G184" t="str">
            <v>ANOTACIONES MARGINALES</v>
          </cell>
          <cell r="H184">
            <v>2037445</v>
          </cell>
          <cell r="I184">
            <v>1995449</v>
          </cell>
          <cell r="J184">
            <v>2235314</v>
          </cell>
          <cell r="K184">
            <v>6268208</v>
          </cell>
          <cell r="L184">
            <v>1583927</v>
          </cell>
          <cell r="M184">
            <v>2243147</v>
          </cell>
          <cell r="N184">
            <v>2061318</v>
          </cell>
          <cell r="O184">
            <v>5888392</v>
          </cell>
          <cell r="P184">
            <v>2095027</v>
          </cell>
          <cell r="Q184">
            <v>2155870</v>
          </cell>
          <cell r="S184">
            <v>4250897</v>
          </cell>
          <cell r="W184">
            <v>0</v>
          </cell>
          <cell r="X184">
            <v>16407497</v>
          </cell>
          <cell r="AA184">
            <v>0</v>
          </cell>
          <cell r="AB184">
            <v>16407497</v>
          </cell>
          <cell r="AE184">
            <v>208</v>
          </cell>
          <cell r="AF184">
            <v>9</v>
          </cell>
          <cell r="AG184" t="str">
            <v>ANOTACIONES MARGINALES</v>
          </cell>
          <cell r="AH184">
            <v>2155870</v>
          </cell>
          <cell r="AI184">
            <v>16407497</v>
          </cell>
        </row>
        <row r="185">
          <cell r="A185">
            <v>20820</v>
          </cell>
          <cell r="B185" t="e">
            <v>#N/A</v>
          </cell>
          <cell r="C185" t="e">
            <v>#N/A</v>
          </cell>
          <cell r="D185">
            <v>20820</v>
          </cell>
          <cell r="E185">
            <v>208</v>
          </cell>
          <cell r="F185">
            <v>20</v>
          </cell>
          <cell r="G185" t="str">
            <v>SUB-TOTAL EDIFICIO CENTRAL REG. CIVIL</v>
          </cell>
          <cell r="H185">
            <v>0</v>
          </cell>
          <cell r="I185">
            <v>0</v>
          </cell>
          <cell r="J185">
            <v>0</v>
          </cell>
          <cell r="K185">
            <v>0</v>
          </cell>
          <cell r="L185">
            <v>0</v>
          </cell>
          <cell r="M185">
            <v>0</v>
          </cell>
          <cell r="N185">
            <v>0</v>
          </cell>
          <cell r="O185">
            <v>0</v>
          </cell>
          <cell r="P185">
            <v>0</v>
          </cell>
          <cell r="Q185">
            <v>0</v>
          </cell>
          <cell r="S185">
            <v>0</v>
          </cell>
          <cell r="W185">
            <v>0</v>
          </cell>
          <cell r="X185">
            <v>0</v>
          </cell>
          <cell r="AA185">
            <v>0</v>
          </cell>
          <cell r="AB185">
            <v>0</v>
          </cell>
          <cell r="AE185">
            <v>208</v>
          </cell>
          <cell r="AF185">
            <v>20</v>
          </cell>
          <cell r="AG185" t="str">
            <v>SUB-TOTAL EDIFICIO CENTRAL REG. CIVIL</v>
          </cell>
          <cell r="AH185">
            <v>0</v>
          </cell>
          <cell r="AI185">
            <v>0</v>
          </cell>
        </row>
        <row r="186">
          <cell r="A186">
            <v>20822</v>
          </cell>
          <cell r="B186">
            <v>43410</v>
          </cell>
          <cell r="C186" t="str">
            <v>41431-4-010</v>
          </cell>
          <cell r="D186">
            <v>20822</v>
          </cell>
          <cell r="E186">
            <v>208</v>
          </cell>
          <cell r="F186">
            <v>22</v>
          </cell>
          <cell r="G186" t="str">
            <v>COPIAS CERTIFICADAS DIRECCION</v>
          </cell>
          <cell r="H186">
            <v>2511642</v>
          </cell>
          <cell r="I186">
            <v>2203380</v>
          </cell>
          <cell r="J186">
            <v>2497572</v>
          </cell>
          <cell r="K186">
            <v>7212594</v>
          </cell>
          <cell r="L186">
            <v>1962324</v>
          </cell>
          <cell r="M186">
            <v>2371536</v>
          </cell>
          <cell r="N186">
            <v>2235312</v>
          </cell>
          <cell r="O186">
            <v>6569172</v>
          </cell>
          <cell r="P186">
            <v>2768868</v>
          </cell>
          <cell r="Q186">
            <v>2880362</v>
          </cell>
          <cell r="S186">
            <v>5649230</v>
          </cell>
          <cell r="W186">
            <v>0</v>
          </cell>
          <cell r="X186">
            <v>19430996</v>
          </cell>
          <cell r="AA186">
            <v>0</v>
          </cell>
          <cell r="AB186">
            <v>19430996</v>
          </cell>
          <cell r="AE186">
            <v>208</v>
          </cell>
          <cell r="AF186">
            <v>22</v>
          </cell>
          <cell r="AG186" t="str">
            <v>COPIAS CERTIFICADAS DIRECCION</v>
          </cell>
          <cell r="AH186">
            <v>2880362</v>
          </cell>
          <cell r="AI186">
            <v>19430996</v>
          </cell>
        </row>
        <row r="187">
          <cell r="A187">
            <v>20823</v>
          </cell>
          <cell r="B187">
            <v>43411</v>
          </cell>
          <cell r="C187" t="str">
            <v>41431-4-011</v>
          </cell>
          <cell r="D187">
            <v>20823</v>
          </cell>
          <cell r="E187">
            <v>208</v>
          </cell>
          <cell r="F187">
            <v>23</v>
          </cell>
          <cell r="G187" t="str">
            <v>JUICIOS DE ACLARACION</v>
          </cell>
          <cell r="H187">
            <v>66236</v>
          </cell>
          <cell r="I187">
            <v>71456</v>
          </cell>
          <cell r="J187">
            <v>78648</v>
          </cell>
          <cell r="K187">
            <v>216340</v>
          </cell>
          <cell r="L187">
            <v>41992</v>
          </cell>
          <cell r="M187">
            <v>77256</v>
          </cell>
          <cell r="N187">
            <v>74356</v>
          </cell>
          <cell r="O187">
            <v>193604</v>
          </cell>
          <cell r="P187">
            <v>81548</v>
          </cell>
          <cell r="Q187">
            <v>78184</v>
          </cell>
          <cell r="S187">
            <v>159732</v>
          </cell>
          <cell r="W187">
            <v>0</v>
          </cell>
          <cell r="X187">
            <v>569676</v>
          </cell>
          <cell r="AA187">
            <v>0</v>
          </cell>
          <cell r="AB187">
            <v>569676</v>
          </cell>
          <cell r="AE187">
            <v>208</v>
          </cell>
          <cell r="AF187">
            <v>23</v>
          </cell>
          <cell r="AG187" t="str">
            <v>JUICIOS DE ACLARACION</v>
          </cell>
          <cell r="AH187">
            <v>78184</v>
          </cell>
          <cell r="AI187">
            <v>569676</v>
          </cell>
        </row>
        <row r="188">
          <cell r="A188">
            <v>20824</v>
          </cell>
          <cell r="B188">
            <v>43412</v>
          </cell>
          <cell r="C188" t="str">
            <v>41431-4-012</v>
          </cell>
          <cell r="D188">
            <v>20824</v>
          </cell>
          <cell r="E188">
            <v>208</v>
          </cell>
          <cell r="F188">
            <v>24</v>
          </cell>
          <cell r="G188" t="str">
            <v>JUICIOS DE RECTIFICACION</v>
          </cell>
          <cell r="H188">
            <v>20068</v>
          </cell>
          <cell r="I188">
            <v>22388</v>
          </cell>
          <cell r="J188">
            <v>27492</v>
          </cell>
          <cell r="K188">
            <v>69948</v>
          </cell>
          <cell r="L188">
            <v>16588</v>
          </cell>
          <cell r="M188">
            <v>21112</v>
          </cell>
          <cell r="N188">
            <v>20300</v>
          </cell>
          <cell r="O188">
            <v>58000</v>
          </cell>
          <cell r="P188">
            <v>25989</v>
          </cell>
          <cell r="Q188">
            <v>24592</v>
          </cell>
          <cell r="S188">
            <v>50581</v>
          </cell>
          <cell r="W188">
            <v>0</v>
          </cell>
          <cell r="X188">
            <v>178529</v>
          </cell>
          <cell r="AA188">
            <v>0</v>
          </cell>
          <cell r="AB188">
            <v>178529</v>
          </cell>
          <cell r="AE188">
            <v>208</v>
          </cell>
          <cell r="AF188">
            <v>24</v>
          </cell>
          <cell r="AG188" t="str">
            <v>JUICIOS DE RECTIFICACION</v>
          </cell>
          <cell r="AH188">
            <v>24592</v>
          </cell>
          <cell r="AI188">
            <v>178529</v>
          </cell>
        </row>
        <row r="189">
          <cell r="A189">
            <v>20825</v>
          </cell>
          <cell r="B189">
            <v>43413</v>
          </cell>
          <cell r="C189" t="str">
            <v>41431-4-013</v>
          </cell>
          <cell r="D189">
            <v>20825</v>
          </cell>
          <cell r="E189">
            <v>208</v>
          </cell>
          <cell r="F189">
            <v>25</v>
          </cell>
          <cell r="G189" t="str">
            <v>LOCALIZACIONES,SOLTERIAS E INEXISTENCIAS</v>
          </cell>
          <cell r="H189">
            <v>122332</v>
          </cell>
          <cell r="I189">
            <v>149104</v>
          </cell>
          <cell r="J189">
            <v>161219</v>
          </cell>
          <cell r="K189">
            <v>432655</v>
          </cell>
          <cell r="L189">
            <v>82806</v>
          </cell>
          <cell r="M189">
            <v>127872</v>
          </cell>
          <cell r="N189">
            <v>135985</v>
          </cell>
          <cell r="O189">
            <v>346663</v>
          </cell>
          <cell r="P189">
            <v>144078</v>
          </cell>
          <cell r="Q189">
            <v>171458</v>
          </cell>
          <cell r="S189">
            <v>315536</v>
          </cell>
          <cell r="W189">
            <v>0</v>
          </cell>
          <cell r="X189">
            <v>1094854</v>
          </cell>
          <cell r="AA189">
            <v>0</v>
          </cell>
          <cell r="AB189">
            <v>1094854</v>
          </cell>
          <cell r="AE189">
            <v>208</v>
          </cell>
          <cell r="AF189">
            <v>25</v>
          </cell>
          <cell r="AG189" t="str">
            <v>LOCALIZACIONES,SOLTERIAS E INEXISTENCIAS</v>
          </cell>
          <cell r="AH189">
            <v>171458</v>
          </cell>
          <cell r="AI189">
            <v>1094854</v>
          </cell>
        </row>
        <row r="190">
          <cell r="A190">
            <v>20826</v>
          </cell>
          <cell r="B190">
            <v>43414</v>
          </cell>
          <cell r="C190" t="str">
            <v>41431-4-014</v>
          </cell>
          <cell r="D190">
            <v>20826</v>
          </cell>
          <cell r="E190">
            <v>208</v>
          </cell>
          <cell r="F190">
            <v>26</v>
          </cell>
          <cell r="G190" t="str">
            <v>COPIAS DE ACTAS DE OTROS ESTADOS</v>
          </cell>
          <cell r="H190">
            <v>11658</v>
          </cell>
          <cell r="I190">
            <v>36888</v>
          </cell>
          <cell r="J190">
            <v>35674</v>
          </cell>
          <cell r="K190">
            <v>84220</v>
          </cell>
          <cell r="L190">
            <v>16008</v>
          </cell>
          <cell r="M190">
            <v>30945</v>
          </cell>
          <cell r="N190">
            <v>29268</v>
          </cell>
          <cell r="O190">
            <v>76221</v>
          </cell>
          <cell r="P190">
            <v>40890</v>
          </cell>
          <cell r="Q190">
            <v>43307</v>
          </cell>
          <cell r="S190">
            <v>84197</v>
          </cell>
          <cell r="W190">
            <v>0</v>
          </cell>
          <cell r="X190">
            <v>244638</v>
          </cell>
          <cell r="AA190">
            <v>0</v>
          </cell>
          <cell r="AB190">
            <v>244638</v>
          </cell>
          <cell r="AE190">
            <v>208</v>
          </cell>
          <cell r="AF190">
            <v>26</v>
          </cell>
          <cell r="AG190" t="str">
            <v>COPIAS DE ACTAS DE OTROS ESTADOS</v>
          </cell>
          <cell r="AH190">
            <v>43307</v>
          </cell>
          <cell r="AI190">
            <v>244638</v>
          </cell>
        </row>
        <row r="191">
          <cell r="A191">
            <v>20827</v>
          </cell>
          <cell r="B191">
            <v>43415</v>
          </cell>
          <cell r="C191" t="str">
            <v>41431-4-015</v>
          </cell>
          <cell r="D191">
            <v>20827</v>
          </cell>
          <cell r="E191">
            <v>208</v>
          </cell>
          <cell r="F191">
            <v>27</v>
          </cell>
          <cell r="G191" t="str">
            <v>ANOTACIONES MARGINALES</v>
          </cell>
          <cell r="H191">
            <v>241654</v>
          </cell>
          <cell r="I191">
            <v>299700</v>
          </cell>
          <cell r="J191">
            <v>346098</v>
          </cell>
          <cell r="K191">
            <v>887452</v>
          </cell>
          <cell r="L191">
            <v>197580</v>
          </cell>
          <cell r="M191">
            <v>297258</v>
          </cell>
          <cell r="N191">
            <v>284382</v>
          </cell>
          <cell r="O191">
            <v>779220</v>
          </cell>
          <cell r="P191">
            <v>308580</v>
          </cell>
          <cell r="Q191">
            <v>331668</v>
          </cell>
          <cell r="S191">
            <v>640248</v>
          </cell>
          <cell r="W191">
            <v>0</v>
          </cell>
          <cell r="X191">
            <v>2306920</v>
          </cell>
          <cell r="AA191">
            <v>0</v>
          </cell>
          <cell r="AB191">
            <v>2306920</v>
          </cell>
          <cell r="AE191">
            <v>208</v>
          </cell>
          <cell r="AF191">
            <v>27</v>
          </cell>
          <cell r="AG191" t="str">
            <v>ANOTACIONES MARGINALES</v>
          </cell>
          <cell r="AH191">
            <v>331668</v>
          </cell>
          <cell r="AI191">
            <v>2306920</v>
          </cell>
        </row>
        <row r="192">
          <cell r="A192">
            <v>20830</v>
          </cell>
          <cell r="B192" t="e">
            <v>#N/A</v>
          </cell>
          <cell r="C192" t="e">
            <v>#N/A</v>
          </cell>
          <cell r="D192">
            <v>20830</v>
          </cell>
          <cell r="E192">
            <v>208</v>
          </cell>
          <cell r="F192">
            <v>30</v>
          </cell>
          <cell r="G192" t="str">
            <v>SUB-TOTAL DIVERSOS REGISTRO CIVIL</v>
          </cell>
          <cell r="H192">
            <v>0</v>
          </cell>
          <cell r="I192">
            <v>0</v>
          </cell>
          <cell r="J192">
            <v>0</v>
          </cell>
          <cell r="K192">
            <v>0</v>
          </cell>
          <cell r="L192">
            <v>0</v>
          </cell>
          <cell r="M192">
            <v>0</v>
          </cell>
          <cell r="N192">
            <v>0</v>
          </cell>
          <cell r="O192">
            <v>0</v>
          </cell>
          <cell r="P192">
            <v>0</v>
          </cell>
          <cell r="Q192">
            <v>0</v>
          </cell>
          <cell r="S192">
            <v>0</v>
          </cell>
          <cell r="W192">
            <v>0</v>
          </cell>
          <cell r="X192">
            <v>0</v>
          </cell>
          <cell r="AA192">
            <v>0</v>
          </cell>
          <cell r="AB192">
            <v>0</v>
          </cell>
          <cell r="AE192">
            <v>208</v>
          </cell>
          <cell r="AF192">
            <v>30</v>
          </cell>
          <cell r="AG192" t="str">
            <v>SUB-TOTAL DIVERSOS REGISTRO CIVIL</v>
          </cell>
          <cell r="AH192">
            <v>0</v>
          </cell>
          <cell r="AI192">
            <v>0</v>
          </cell>
        </row>
        <row r="193">
          <cell r="A193">
            <v>20831</v>
          </cell>
          <cell r="B193">
            <v>43416</v>
          </cell>
          <cell r="C193" t="str">
            <v>41431-4-016</v>
          </cell>
          <cell r="D193">
            <v>20831</v>
          </cell>
          <cell r="E193">
            <v>208</v>
          </cell>
          <cell r="F193">
            <v>31</v>
          </cell>
          <cell r="G193" t="str">
            <v>MODULOS EN TESORERIA</v>
          </cell>
          <cell r="H193">
            <v>0</v>
          </cell>
          <cell r="I193">
            <v>61</v>
          </cell>
          <cell r="J193">
            <v>0</v>
          </cell>
          <cell r="K193">
            <v>61</v>
          </cell>
          <cell r="L193">
            <v>0</v>
          </cell>
          <cell r="M193">
            <v>0</v>
          </cell>
          <cell r="N193">
            <v>0</v>
          </cell>
          <cell r="O193">
            <v>0</v>
          </cell>
          <cell r="P193">
            <v>0</v>
          </cell>
          <cell r="Q193">
            <v>0</v>
          </cell>
          <cell r="S193">
            <v>0</v>
          </cell>
          <cell r="W193">
            <v>0</v>
          </cell>
          <cell r="X193">
            <v>61</v>
          </cell>
          <cell r="AA193">
            <v>0</v>
          </cell>
          <cell r="AB193">
            <v>61</v>
          </cell>
          <cell r="AE193">
            <v>208</v>
          </cell>
          <cell r="AF193">
            <v>31</v>
          </cell>
          <cell r="AG193" t="str">
            <v>MODULOS EN TESORERIA</v>
          </cell>
          <cell r="AH193">
            <v>0</v>
          </cell>
          <cell r="AI193">
            <v>61</v>
          </cell>
        </row>
        <row r="194">
          <cell r="A194">
            <v>20833</v>
          </cell>
          <cell r="B194">
            <v>43417</v>
          </cell>
          <cell r="C194" t="str">
            <v>41431-4-017</v>
          </cell>
          <cell r="D194">
            <v>20833</v>
          </cell>
          <cell r="E194">
            <v>208</v>
          </cell>
          <cell r="F194">
            <v>33</v>
          </cell>
          <cell r="G194" t="str">
            <v>COPIAS CERTIFICADAS EN BRIGADAS</v>
          </cell>
          <cell r="H194">
            <v>672552</v>
          </cell>
          <cell r="I194">
            <v>482040</v>
          </cell>
          <cell r="J194">
            <v>1522008</v>
          </cell>
          <cell r="K194">
            <v>2676600</v>
          </cell>
          <cell r="L194">
            <v>417852</v>
          </cell>
          <cell r="M194">
            <v>149076</v>
          </cell>
          <cell r="N194">
            <v>3096</v>
          </cell>
          <cell r="O194">
            <v>570024</v>
          </cell>
          <cell r="P194">
            <v>853020</v>
          </cell>
          <cell r="Q194">
            <v>758628</v>
          </cell>
          <cell r="S194">
            <v>1611648</v>
          </cell>
          <cell r="W194">
            <v>0</v>
          </cell>
          <cell r="X194">
            <v>4858272</v>
          </cell>
          <cell r="AA194">
            <v>0</v>
          </cell>
          <cell r="AB194">
            <v>4858272</v>
          </cell>
          <cell r="AE194">
            <v>208</v>
          </cell>
          <cell r="AF194">
            <v>33</v>
          </cell>
          <cell r="AG194" t="str">
            <v>COPIAS CERTIFICADAS EN BRIGADAS</v>
          </cell>
          <cell r="AH194">
            <v>758628</v>
          </cell>
          <cell r="AI194">
            <v>4858272</v>
          </cell>
        </row>
        <row r="195">
          <cell r="A195">
            <v>20834</v>
          </cell>
          <cell r="B195">
            <v>43418</v>
          </cell>
          <cell r="C195" t="str">
            <v>41431-4-018</v>
          </cell>
          <cell r="D195">
            <v>20834</v>
          </cell>
          <cell r="E195">
            <v>208</v>
          </cell>
          <cell r="F195">
            <v>34</v>
          </cell>
          <cell r="G195" t="str">
            <v>JUICIOS DIVERSOS EN BRIGADAS</v>
          </cell>
          <cell r="H195">
            <v>1508</v>
          </cell>
          <cell r="I195">
            <v>6264</v>
          </cell>
          <cell r="J195">
            <v>13456</v>
          </cell>
          <cell r="K195">
            <v>21228</v>
          </cell>
          <cell r="L195">
            <v>5568</v>
          </cell>
          <cell r="M195">
            <v>2552</v>
          </cell>
          <cell r="N195">
            <v>0</v>
          </cell>
          <cell r="O195">
            <v>8120</v>
          </cell>
          <cell r="P195">
            <v>10092</v>
          </cell>
          <cell r="Q195">
            <v>13572</v>
          </cell>
          <cell r="S195">
            <v>23664</v>
          </cell>
          <cell r="W195">
            <v>0</v>
          </cell>
          <cell r="X195">
            <v>53012</v>
          </cell>
          <cell r="AA195">
            <v>0</v>
          </cell>
          <cell r="AB195">
            <v>53012</v>
          </cell>
          <cell r="AE195">
            <v>208</v>
          </cell>
          <cell r="AF195">
            <v>34</v>
          </cell>
          <cell r="AG195" t="str">
            <v>JUICIOS DIVERSOS EN BRIGADAS</v>
          </cell>
          <cell r="AH195">
            <v>13572</v>
          </cell>
          <cell r="AI195">
            <v>53012</v>
          </cell>
        </row>
        <row r="196">
          <cell r="A196">
            <v>20835</v>
          </cell>
          <cell r="B196">
            <v>43419</v>
          </cell>
          <cell r="C196" t="str">
            <v>41431-4-019</v>
          </cell>
          <cell r="D196">
            <v>20835</v>
          </cell>
          <cell r="E196">
            <v>208</v>
          </cell>
          <cell r="F196">
            <v>35</v>
          </cell>
          <cell r="G196" t="str">
            <v>SUBSIDIOS SERVICIO REGISTRO CIVIL</v>
          </cell>
          <cell r="H196">
            <v>-772377</v>
          </cell>
          <cell r="I196">
            <v>-549677</v>
          </cell>
          <cell r="J196">
            <v>-1705766</v>
          </cell>
          <cell r="K196">
            <v>-3027820</v>
          </cell>
          <cell r="L196">
            <v>-522105</v>
          </cell>
          <cell r="M196">
            <v>-280659</v>
          </cell>
          <cell r="N196">
            <v>-124061.9</v>
          </cell>
          <cell r="O196">
            <v>-926825.9</v>
          </cell>
          <cell r="P196">
            <v>-1062168</v>
          </cell>
          <cell r="Q196">
            <v>-985918</v>
          </cell>
          <cell r="S196">
            <v>-2048086</v>
          </cell>
          <cell r="W196">
            <v>0</v>
          </cell>
          <cell r="X196">
            <v>-6002731.9000000004</v>
          </cell>
          <cell r="AA196">
            <v>0</v>
          </cell>
          <cell r="AB196">
            <v>-6002731.9000000004</v>
          </cell>
          <cell r="AE196">
            <v>208</v>
          </cell>
          <cell r="AF196">
            <v>35</v>
          </cell>
          <cell r="AG196" t="str">
            <v>SUBSIDIOS SERVICIO REGISTRO CIVIL</v>
          </cell>
          <cell r="AH196">
            <v>-985918</v>
          </cell>
          <cell r="AI196">
            <v>-6002731.9000000004</v>
          </cell>
        </row>
        <row r="197">
          <cell r="A197">
            <v>20836</v>
          </cell>
          <cell r="B197">
            <v>43420</v>
          </cell>
          <cell r="C197" t="str">
            <v>41431-4-020</v>
          </cell>
          <cell r="D197">
            <v>20836</v>
          </cell>
          <cell r="E197">
            <v>208</v>
          </cell>
          <cell r="F197">
            <v>36</v>
          </cell>
          <cell r="G197" t="str">
            <v>DIVERSOS</v>
          </cell>
          <cell r="H197">
            <v>49063</v>
          </cell>
          <cell r="I197">
            <v>54579</v>
          </cell>
          <cell r="J197">
            <v>52286</v>
          </cell>
          <cell r="K197">
            <v>155928</v>
          </cell>
          <cell r="L197">
            <v>31575</v>
          </cell>
          <cell r="M197">
            <v>36398</v>
          </cell>
          <cell r="N197">
            <v>58374</v>
          </cell>
          <cell r="O197">
            <v>126347</v>
          </cell>
          <cell r="P197">
            <v>64989</v>
          </cell>
          <cell r="Q197">
            <v>45162</v>
          </cell>
          <cell r="S197">
            <v>110151</v>
          </cell>
          <cell r="W197">
            <v>0</v>
          </cell>
          <cell r="X197">
            <v>392426</v>
          </cell>
          <cell r="AA197">
            <v>0</v>
          </cell>
          <cell r="AB197">
            <v>392426</v>
          </cell>
          <cell r="AE197">
            <v>208</v>
          </cell>
          <cell r="AF197">
            <v>36</v>
          </cell>
          <cell r="AG197" t="str">
            <v>DIVERSOS</v>
          </cell>
          <cell r="AH197">
            <v>45162</v>
          </cell>
          <cell r="AI197">
            <v>392426</v>
          </cell>
        </row>
        <row r="198">
          <cell r="A198">
            <v>20901</v>
          </cell>
          <cell r="B198">
            <v>43903</v>
          </cell>
          <cell r="C198" t="str">
            <v>41431-9-003</v>
          </cell>
          <cell r="D198">
            <v>20901</v>
          </cell>
          <cell r="E198">
            <v>209</v>
          </cell>
          <cell r="F198">
            <v>1</v>
          </cell>
          <cell r="G198" t="str">
            <v>RECUPERACION POR CURSOS DE CAPACITACION</v>
          </cell>
          <cell r="H198">
            <v>76806.66</v>
          </cell>
          <cell r="I198">
            <v>211470.01</v>
          </cell>
          <cell r="J198">
            <v>190791</v>
          </cell>
          <cell r="K198">
            <v>479067.67000000004</v>
          </cell>
          <cell r="L198">
            <v>167210</v>
          </cell>
          <cell r="M198">
            <v>60150</v>
          </cell>
          <cell r="N198">
            <v>124100</v>
          </cell>
          <cell r="O198">
            <v>351460</v>
          </cell>
          <cell r="P198">
            <v>204860</v>
          </cell>
          <cell r="Q198">
            <v>109500</v>
          </cell>
          <cell r="S198">
            <v>314360</v>
          </cell>
          <cell r="W198">
            <v>0</v>
          </cell>
          <cell r="X198">
            <v>1144887.67</v>
          </cell>
          <cell r="AA198">
            <v>0</v>
          </cell>
          <cell r="AB198">
            <v>1144887.67</v>
          </cell>
          <cell r="AE198">
            <v>209</v>
          </cell>
          <cell r="AF198">
            <v>1</v>
          </cell>
          <cell r="AG198" t="str">
            <v>RECUPERACION POR CURSOS DE CAPACITACION</v>
          </cell>
          <cell r="AH198">
            <v>109500</v>
          </cell>
          <cell r="AI198">
            <v>1144887.67</v>
          </cell>
        </row>
        <row r="199">
          <cell r="A199">
            <v>20800</v>
          </cell>
          <cell r="B199" t="e">
            <v>#N/A</v>
          </cell>
          <cell r="C199" t="e">
            <v>#N/A</v>
          </cell>
          <cell r="D199">
            <v>20800</v>
          </cell>
          <cell r="E199">
            <v>208</v>
          </cell>
          <cell r="F199">
            <v>0</v>
          </cell>
          <cell r="G199" t="str">
            <v>SERVICIOS DE REG. CIVIL</v>
          </cell>
          <cell r="H199">
            <v>76806.66</v>
          </cell>
          <cell r="I199">
            <v>211470.01</v>
          </cell>
          <cell r="J199">
            <v>190791</v>
          </cell>
          <cell r="K199">
            <v>479067.67000000004</v>
          </cell>
          <cell r="L199">
            <v>167210</v>
          </cell>
          <cell r="M199">
            <v>60150</v>
          </cell>
          <cell r="N199">
            <v>124100</v>
          </cell>
          <cell r="O199">
            <v>351460</v>
          </cell>
          <cell r="P199">
            <v>204860</v>
          </cell>
          <cell r="Q199">
            <v>109500</v>
          </cell>
          <cell r="S199">
            <v>314360</v>
          </cell>
          <cell r="W199">
            <v>0</v>
          </cell>
          <cell r="X199">
            <v>1144887.67</v>
          </cell>
          <cell r="AA199">
            <v>0</v>
          </cell>
          <cell r="AB199">
            <v>1144887.67</v>
          </cell>
          <cell r="AE199">
            <v>208</v>
          </cell>
          <cell r="AF199">
            <v>0</v>
          </cell>
          <cell r="AG199" t="str">
            <v>SERVICIOS DE REG. CIVIL</v>
          </cell>
          <cell r="AH199">
            <v>109500</v>
          </cell>
          <cell r="AI199">
            <v>1144887.67</v>
          </cell>
        </row>
        <row r="200">
          <cell r="A200">
            <v>21001</v>
          </cell>
          <cell r="B200">
            <v>43501</v>
          </cell>
          <cell r="C200" t="str">
            <v>41431-5-001</v>
          </cell>
          <cell r="D200">
            <v>21001</v>
          </cell>
          <cell r="E200">
            <v>210</v>
          </cell>
          <cell r="F200">
            <v>1</v>
          </cell>
          <cell r="G200" t="str">
            <v>REGISTROS DE COMPRA VENTA</v>
          </cell>
          <cell r="H200">
            <v>6756573.1600000001</v>
          </cell>
          <cell r="I200">
            <v>15381978.359999999</v>
          </cell>
          <cell r="J200">
            <v>143870871.72</v>
          </cell>
          <cell r="K200">
            <v>166009423.24000001</v>
          </cell>
          <cell r="L200">
            <v>8402874.9499999993</v>
          </cell>
          <cell r="M200">
            <v>455690075.70999998</v>
          </cell>
          <cell r="N200">
            <v>-560581564.10000002</v>
          </cell>
          <cell r="O200">
            <v>-96488613.440000057</v>
          </cell>
          <cell r="P200">
            <v>11645087.59</v>
          </cell>
          <cell r="Q200">
            <v>12688493.4</v>
          </cell>
          <cell r="S200">
            <v>24333580.990000002</v>
          </cell>
          <cell r="W200">
            <v>0</v>
          </cell>
          <cell r="X200">
            <v>93854390.789999962</v>
          </cell>
          <cell r="AA200">
            <v>0</v>
          </cell>
          <cell r="AB200">
            <v>93854390.790000007</v>
          </cell>
          <cell r="AE200">
            <v>210</v>
          </cell>
          <cell r="AF200">
            <v>1</v>
          </cell>
          <cell r="AG200" t="str">
            <v>REGISTROS DE COMPRA VENTA</v>
          </cell>
          <cell r="AH200">
            <v>12688493.4</v>
          </cell>
          <cell r="AI200">
            <v>93854390.790000007</v>
          </cell>
        </row>
        <row r="201">
          <cell r="A201">
            <v>21002</v>
          </cell>
          <cell r="B201">
            <v>43502</v>
          </cell>
          <cell r="C201" t="str">
            <v>41431-5-002</v>
          </cell>
          <cell r="D201">
            <v>21002</v>
          </cell>
          <cell r="E201">
            <v>210</v>
          </cell>
          <cell r="F201">
            <v>2</v>
          </cell>
          <cell r="G201" t="str">
            <v>REGISTROS DE HIPOTECAS</v>
          </cell>
          <cell r="H201">
            <v>596016.9</v>
          </cell>
          <cell r="I201">
            <v>849669.37</v>
          </cell>
          <cell r="J201">
            <v>870811</v>
          </cell>
          <cell r="K201">
            <v>2316497.27</v>
          </cell>
          <cell r="L201">
            <v>604821</v>
          </cell>
          <cell r="M201">
            <v>1318106</v>
          </cell>
          <cell r="N201">
            <v>1448578.96</v>
          </cell>
          <cell r="O201">
            <v>3371505.96</v>
          </cell>
          <cell r="P201">
            <v>1219616.5</v>
          </cell>
          <cell r="Q201">
            <v>1037745.42</v>
          </cell>
          <cell r="S201">
            <v>2257361.9199999999</v>
          </cell>
          <cell r="W201">
            <v>0</v>
          </cell>
          <cell r="X201">
            <v>7945365.1500000004</v>
          </cell>
          <cell r="AA201">
            <v>0</v>
          </cell>
          <cell r="AB201">
            <v>7945365.1500000004</v>
          </cell>
          <cell r="AE201">
            <v>210</v>
          </cell>
          <cell r="AF201">
            <v>2</v>
          </cell>
          <cell r="AG201" t="str">
            <v>REGISTROS DE HIPOTECAS</v>
          </cell>
          <cell r="AH201">
            <v>1037745.42</v>
          </cell>
          <cell r="AI201">
            <v>7945365.1500000004</v>
          </cell>
        </row>
        <row r="202">
          <cell r="A202">
            <v>21003</v>
          </cell>
          <cell r="B202">
            <v>43503</v>
          </cell>
          <cell r="C202" t="str">
            <v>41431-5-003</v>
          </cell>
          <cell r="D202">
            <v>21003</v>
          </cell>
          <cell r="E202">
            <v>210</v>
          </cell>
          <cell r="F202">
            <v>3</v>
          </cell>
          <cell r="G202" t="str">
            <v>REGISTROS DE DONACIONES</v>
          </cell>
          <cell r="H202">
            <v>603385.77</v>
          </cell>
          <cell r="I202">
            <v>878165</v>
          </cell>
          <cell r="J202">
            <v>875410.65</v>
          </cell>
          <cell r="K202">
            <v>2356961.42</v>
          </cell>
          <cell r="L202">
            <v>476730</v>
          </cell>
          <cell r="M202">
            <v>922948.6</v>
          </cell>
          <cell r="N202">
            <v>887503.21</v>
          </cell>
          <cell r="O202">
            <v>2287181.81</v>
          </cell>
          <cell r="P202">
            <v>826942.72</v>
          </cell>
          <cell r="Q202">
            <v>1095492</v>
          </cell>
          <cell r="S202">
            <v>1922434.72</v>
          </cell>
          <cell r="W202">
            <v>0</v>
          </cell>
          <cell r="X202">
            <v>6566577.9500000002</v>
          </cell>
          <cell r="AA202">
            <v>0</v>
          </cell>
          <cell r="AB202">
            <v>6566577.9500000002</v>
          </cell>
          <cell r="AE202">
            <v>210</v>
          </cell>
          <cell r="AF202">
            <v>3</v>
          </cell>
          <cell r="AG202" t="str">
            <v>REGISTROS DE DONACIONES</v>
          </cell>
          <cell r="AH202">
            <v>1095492</v>
          </cell>
          <cell r="AI202">
            <v>6566577.9500000002</v>
          </cell>
        </row>
        <row r="203">
          <cell r="A203">
            <v>21004</v>
          </cell>
          <cell r="B203">
            <v>43504</v>
          </cell>
          <cell r="C203" t="str">
            <v>41431-5-004</v>
          </cell>
          <cell r="D203">
            <v>21004</v>
          </cell>
          <cell r="E203">
            <v>210</v>
          </cell>
          <cell r="F203">
            <v>4</v>
          </cell>
          <cell r="G203" t="str">
            <v>REGISTROS DE CREDITOS OTORGADOS</v>
          </cell>
          <cell r="H203">
            <v>246131106.25999999</v>
          </cell>
          <cell r="I203">
            <v>7790286.2800000003</v>
          </cell>
          <cell r="J203">
            <v>6654821.3499999996</v>
          </cell>
          <cell r="K203">
            <v>260576213.88999999</v>
          </cell>
          <cell r="L203">
            <v>4657607.53</v>
          </cell>
          <cell r="M203">
            <v>56397540.799999997</v>
          </cell>
          <cell r="N203">
            <v>-287975936.94</v>
          </cell>
          <cell r="O203">
            <v>-226920788.61000001</v>
          </cell>
          <cell r="P203">
            <v>5700441.8300000001</v>
          </cell>
          <cell r="Q203">
            <v>6353283.5</v>
          </cell>
          <cell r="S203">
            <v>12053725.33</v>
          </cell>
          <cell r="W203">
            <v>0</v>
          </cell>
          <cell r="X203">
            <v>45709150.609999985</v>
          </cell>
          <cell r="AA203">
            <v>0</v>
          </cell>
          <cell r="AB203">
            <v>45709150.609999999</v>
          </cell>
          <cell r="AE203">
            <v>210</v>
          </cell>
          <cell r="AF203">
            <v>4</v>
          </cell>
          <cell r="AG203" t="str">
            <v>REGISTROS DE CREDITOS OTORGADOS</v>
          </cell>
          <cell r="AH203">
            <v>6353283.5</v>
          </cell>
          <cell r="AI203">
            <v>45709150.609999999</v>
          </cell>
        </row>
        <row r="204">
          <cell r="A204">
            <v>21005</v>
          </cell>
          <cell r="B204">
            <v>43505</v>
          </cell>
          <cell r="C204" t="str">
            <v>41431-5-005</v>
          </cell>
          <cell r="D204">
            <v>21005</v>
          </cell>
          <cell r="E204">
            <v>210</v>
          </cell>
          <cell r="F204">
            <v>5</v>
          </cell>
          <cell r="G204" t="str">
            <v>REG. DE AUMENTO O DISMINUCION DE CAPITAL</v>
          </cell>
          <cell r="H204">
            <v>455761.12</v>
          </cell>
          <cell r="I204">
            <v>1063660</v>
          </cell>
          <cell r="J204">
            <v>751493.25</v>
          </cell>
          <cell r="K204">
            <v>2270914.37</v>
          </cell>
          <cell r="L204">
            <v>430126.5</v>
          </cell>
          <cell r="M204">
            <v>783844.5</v>
          </cell>
          <cell r="N204">
            <v>776023</v>
          </cell>
          <cell r="O204">
            <v>1989994</v>
          </cell>
          <cell r="P204">
            <v>779225</v>
          </cell>
          <cell r="Q204">
            <v>805225.5</v>
          </cell>
          <cell r="S204">
            <v>1584450.5</v>
          </cell>
          <cell r="W204">
            <v>0</v>
          </cell>
          <cell r="X204">
            <v>5845358.8700000001</v>
          </cell>
          <cell r="AA204">
            <v>0</v>
          </cell>
          <cell r="AB204">
            <v>5845358.8700000001</v>
          </cell>
          <cell r="AE204">
            <v>210</v>
          </cell>
          <cell r="AF204">
            <v>5</v>
          </cell>
          <cell r="AG204" t="str">
            <v>REG. DE AUMENTO O DISMINUCION DE CAPITAL</v>
          </cell>
          <cell r="AH204">
            <v>805225.5</v>
          </cell>
          <cell r="AI204">
            <v>5845358.8700000001</v>
          </cell>
        </row>
        <row r="205">
          <cell r="A205">
            <v>21006</v>
          </cell>
          <cell r="B205">
            <v>43506</v>
          </cell>
          <cell r="C205" t="str">
            <v>41431-5-006</v>
          </cell>
          <cell r="D205">
            <v>21006</v>
          </cell>
          <cell r="E205">
            <v>210</v>
          </cell>
          <cell r="F205">
            <v>6</v>
          </cell>
          <cell r="G205" t="str">
            <v>REGISTRO DE INSCRIPCION DE SOCIEDADES</v>
          </cell>
          <cell r="H205">
            <v>156950</v>
          </cell>
          <cell r="I205">
            <v>322098</v>
          </cell>
          <cell r="J205">
            <v>274384</v>
          </cell>
          <cell r="K205">
            <v>753432</v>
          </cell>
          <cell r="L205">
            <v>181582</v>
          </cell>
          <cell r="M205">
            <v>192744</v>
          </cell>
          <cell r="N205">
            <v>224385</v>
          </cell>
          <cell r="O205">
            <v>598711</v>
          </cell>
          <cell r="P205">
            <v>142067</v>
          </cell>
          <cell r="Q205">
            <v>244371</v>
          </cell>
          <cell r="S205">
            <v>386438</v>
          </cell>
          <cell r="W205">
            <v>0</v>
          </cell>
          <cell r="X205">
            <v>1738581</v>
          </cell>
          <cell r="AA205">
            <v>0</v>
          </cell>
          <cell r="AB205">
            <v>1738581</v>
          </cell>
          <cell r="AE205">
            <v>210</v>
          </cell>
          <cell r="AF205">
            <v>6</v>
          </cell>
          <cell r="AG205" t="str">
            <v>REGISTRO DE INSCRIPCION DE SOCIEDADES</v>
          </cell>
          <cell r="AH205">
            <v>244371</v>
          </cell>
          <cell r="AI205">
            <v>1738581</v>
          </cell>
        </row>
        <row r="206">
          <cell r="A206">
            <v>21007</v>
          </cell>
          <cell r="B206">
            <v>43507</v>
          </cell>
          <cell r="C206" t="str">
            <v>41431-5-007</v>
          </cell>
          <cell r="D206">
            <v>21007</v>
          </cell>
          <cell r="E206">
            <v>210</v>
          </cell>
          <cell r="F206">
            <v>7</v>
          </cell>
          <cell r="G206" t="str">
            <v>REGISTRO DE SENTENCIAS Y SOCIEDADES</v>
          </cell>
          <cell r="H206">
            <v>3107</v>
          </cell>
          <cell r="I206">
            <v>2920</v>
          </cell>
          <cell r="J206">
            <v>4397</v>
          </cell>
          <cell r="K206">
            <v>10424</v>
          </cell>
          <cell r="L206">
            <v>2184</v>
          </cell>
          <cell r="M206">
            <v>9202</v>
          </cell>
          <cell r="N206">
            <v>4174</v>
          </cell>
          <cell r="O206">
            <v>15560</v>
          </cell>
          <cell r="P206">
            <v>3830</v>
          </cell>
          <cell r="Q206">
            <v>3971.5</v>
          </cell>
          <cell r="S206">
            <v>7801.5</v>
          </cell>
          <cell r="W206">
            <v>0</v>
          </cell>
          <cell r="X206">
            <v>33785.5</v>
          </cell>
          <cell r="AA206">
            <v>0</v>
          </cell>
          <cell r="AB206">
            <v>33785.5</v>
          </cell>
          <cell r="AE206">
            <v>210</v>
          </cell>
          <cell r="AF206">
            <v>7</v>
          </cell>
          <cell r="AG206" t="str">
            <v>REGISTRO DE SENTENCIAS Y SOCIEDADES</v>
          </cell>
          <cell r="AH206">
            <v>3971.5</v>
          </cell>
          <cell r="AI206">
            <v>33785.5</v>
          </cell>
        </row>
        <row r="207">
          <cell r="A207">
            <v>21008</v>
          </cell>
          <cell r="B207">
            <v>43508</v>
          </cell>
          <cell r="C207" t="str">
            <v>41431-5-008</v>
          </cell>
          <cell r="D207">
            <v>21008</v>
          </cell>
          <cell r="E207">
            <v>210</v>
          </cell>
          <cell r="F207">
            <v>8</v>
          </cell>
          <cell r="G207" t="str">
            <v>REGISTRO DE CONSTANCIAS Y CERTIFICADOS</v>
          </cell>
          <cell r="H207">
            <v>1206313</v>
          </cell>
          <cell r="I207">
            <v>2221978</v>
          </cell>
          <cell r="J207">
            <v>2097205</v>
          </cell>
          <cell r="K207">
            <v>5525496</v>
          </cell>
          <cell r="L207">
            <v>1239085</v>
          </cell>
          <cell r="M207">
            <v>1620215</v>
          </cell>
          <cell r="N207">
            <v>1837237</v>
          </cell>
          <cell r="O207">
            <v>4696537</v>
          </cell>
          <cell r="P207">
            <v>1589578</v>
          </cell>
          <cell r="Q207">
            <v>2003956</v>
          </cell>
          <cell r="S207">
            <v>3593534</v>
          </cell>
          <cell r="W207">
            <v>0</v>
          </cell>
          <cell r="X207">
            <v>13815567</v>
          </cell>
          <cell r="AA207">
            <v>0</v>
          </cell>
          <cell r="AB207">
            <v>13815567</v>
          </cell>
          <cell r="AE207">
            <v>210</v>
          </cell>
          <cell r="AF207">
            <v>8</v>
          </cell>
          <cell r="AG207" t="str">
            <v>REGISTRO DE CONSTANCIAS Y CERTIFICADOS</v>
          </cell>
          <cell r="AH207">
            <v>2003956</v>
          </cell>
          <cell r="AI207">
            <v>13815567</v>
          </cell>
        </row>
        <row r="208">
          <cell r="A208">
            <v>21009</v>
          </cell>
          <cell r="B208">
            <v>43509</v>
          </cell>
          <cell r="C208" t="str">
            <v>41431-5-009</v>
          </cell>
          <cell r="D208">
            <v>21009</v>
          </cell>
          <cell r="E208">
            <v>210</v>
          </cell>
          <cell r="F208">
            <v>9</v>
          </cell>
          <cell r="G208" t="str">
            <v>REGISTRO DE ARRENDAMIENTO</v>
          </cell>
          <cell r="H208">
            <v>26821</v>
          </cell>
          <cell r="I208">
            <v>69235</v>
          </cell>
          <cell r="J208">
            <v>21805</v>
          </cell>
          <cell r="K208">
            <v>117861</v>
          </cell>
          <cell r="L208">
            <v>47540</v>
          </cell>
          <cell r="M208">
            <v>28297</v>
          </cell>
          <cell r="N208">
            <v>35785</v>
          </cell>
          <cell r="O208">
            <v>111622</v>
          </cell>
          <cell r="P208">
            <v>44428</v>
          </cell>
          <cell r="Q208">
            <v>70340</v>
          </cell>
          <cell r="S208">
            <v>114768</v>
          </cell>
          <cell r="W208">
            <v>0</v>
          </cell>
          <cell r="X208">
            <v>344251</v>
          </cell>
          <cell r="AA208">
            <v>0</v>
          </cell>
          <cell r="AB208">
            <v>344251</v>
          </cell>
          <cell r="AE208">
            <v>210</v>
          </cell>
          <cell r="AF208">
            <v>9</v>
          </cell>
          <cell r="AG208" t="str">
            <v>REGISTRO DE ARRENDAMIENTO</v>
          </cell>
          <cell r="AH208">
            <v>70340</v>
          </cell>
          <cell r="AI208">
            <v>344251</v>
          </cell>
        </row>
        <row r="209">
          <cell r="A209">
            <v>21010</v>
          </cell>
          <cell r="B209">
            <v>43510</v>
          </cell>
          <cell r="C209" t="str">
            <v>41431-5-010</v>
          </cell>
          <cell r="D209">
            <v>21010</v>
          </cell>
          <cell r="E209">
            <v>210</v>
          </cell>
          <cell r="F209">
            <v>10</v>
          </cell>
          <cell r="G209" t="str">
            <v>REGISTRO DE RECONOCIMIENTO DE ADEUDO</v>
          </cell>
          <cell r="H209">
            <v>168179.81</v>
          </cell>
          <cell r="I209">
            <v>442130.32</v>
          </cell>
          <cell r="J209">
            <v>310624.48</v>
          </cell>
          <cell r="K209">
            <v>920934.61</v>
          </cell>
          <cell r="L209">
            <v>377026.82</v>
          </cell>
          <cell r="M209">
            <v>356810.18</v>
          </cell>
          <cell r="N209">
            <v>311570.43</v>
          </cell>
          <cell r="O209">
            <v>1045407.4299999999</v>
          </cell>
          <cell r="P209">
            <v>253616.63</v>
          </cell>
          <cell r="Q209">
            <v>324312.62</v>
          </cell>
          <cell r="S209">
            <v>577929.25</v>
          </cell>
          <cell r="W209">
            <v>0</v>
          </cell>
          <cell r="X209">
            <v>2544271.29</v>
          </cell>
          <cell r="AA209">
            <v>0</v>
          </cell>
          <cell r="AB209">
            <v>2544271.29</v>
          </cell>
          <cell r="AE209">
            <v>210</v>
          </cell>
          <cell r="AF209">
            <v>10</v>
          </cell>
          <cell r="AG209" t="str">
            <v>REGISTRO DE RECONOCIMIENTO DE ADEUDO</v>
          </cell>
          <cell r="AH209">
            <v>324312.62</v>
          </cell>
          <cell r="AI209">
            <v>2544271.29</v>
          </cell>
        </row>
        <row r="210">
          <cell r="A210">
            <v>21011</v>
          </cell>
          <cell r="B210">
            <v>43511</v>
          </cell>
          <cell r="C210" t="str">
            <v>41431-5-011</v>
          </cell>
          <cell r="D210">
            <v>21011</v>
          </cell>
          <cell r="E210">
            <v>210</v>
          </cell>
          <cell r="F210">
            <v>11</v>
          </cell>
          <cell r="G210" t="str">
            <v>REGISTRO DE CANCELACIONES</v>
          </cell>
          <cell r="H210">
            <v>634696.68999999994</v>
          </cell>
          <cell r="I210">
            <v>1252774.1100000001</v>
          </cell>
          <cell r="J210">
            <v>1182142.6399999999</v>
          </cell>
          <cell r="K210">
            <v>3069613.44</v>
          </cell>
          <cell r="L210">
            <v>805508.69</v>
          </cell>
          <cell r="M210">
            <v>1044556.57</v>
          </cell>
          <cell r="N210">
            <v>1086414.32</v>
          </cell>
          <cell r="O210">
            <v>2936479.58</v>
          </cell>
          <cell r="P210">
            <v>1051030.5900000001</v>
          </cell>
          <cell r="Q210">
            <v>1228290.8400000001</v>
          </cell>
          <cell r="S210">
            <v>2279321.4300000002</v>
          </cell>
          <cell r="W210">
            <v>0</v>
          </cell>
          <cell r="X210">
            <v>8285414.4499999993</v>
          </cell>
          <cell r="AA210">
            <v>0</v>
          </cell>
          <cell r="AB210">
            <v>8285414.4500000002</v>
          </cell>
          <cell r="AE210">
            <v>210</v>
          </cell>
          <cell r="AF210">
            <v>11</v>
          </cell>
          <cell r="AG210" t="str">
            <v>REGISTRO DE CANCELACIONES</v>
          </cell>
          <cell r="AH210">
            <v>1228290.8400000001</v>
          </cell>
          <cell r="AI210">
            <v>8285414.4500000002</v>
          </cell>
        </row>
        <row r="211">
          <cell r="A211">
            <v>21012</v>
          </cell>
          <cell r="B211">
            <v>43512</v>
          </cell>
          <cell r="C211" t="str">
            <v>41431-5-012</v>
          </cell>
          <cell r="D211">
            <v>21012</v>
          </cell>
          <cell r="E211">
            <v>210</v>
          </cell>
          <cell r="F211">
            <v>12</v>
          </cell>
          <cell r="G211" t="str">
            <v>REGISTRO DE DERECHOS POR HOJA</v>
          </cell>
          <cell r="H211">
            <v>380996.63</v>
          </cell>
          <cell r="I211">
            <v>766402.95</v>
          </cell>
          <cell r="J211">
            <v>741140.77</v>
          </cell>
          <cell r="K211">
            <v>1888540.35</v>
          </cell>
          <cell r="L211">
            <v>516292.68</v>
          </cell>
          <cell r="M211">
            <v>621435.65</v>
          </cell>
          <cell r="N211">
            <v>635794.56999999995</v>
          </cell>
          <cell r="O211">
            <v>1773522.9</v>
          </cell>
          <cell r="P211">
            <v>570131.53</v>
          </cell>
          <cell r="Q211">
            <v>596500.41</v>
          </cell>
          <cell r="S211">
            <v>1166631.94</v>
          </cell>
          <cell r="W211">
            <v>0</v>
          </cell>
          <cell r="X211">
            <v>4828695.1899999995</v>
          </cell>
          <cell r="AA211">
            <v>0</v>
          </cell>
          <cell r="AB211">
            <v>4828695.1900000004</v>
          </cell>
          <cell r="AE211">
            <v>210</v>
          </cell>
          <cell r="AF211">
            <v>12</v>
          </cell>
          <cell r="AG211" t="str">
            <v>REGISTRO DE DERECHOS POR HOJA</v>
          </cell>
          <cell r="AH211">
            <v>596500.41</v>
          </cell>
          <cell r="AI211">
            <v>4828695.1900000004</v>
          </cell>
        </row>
        <row r="212">
          <cell r="A212">
            <v>21013</v>
          </cell>
          <cell r="B212">
            <v>43513</v>
          </cell>
          <cell r="C212" t="str">
            <v>41431-5-013</v>
          </cell>
          <cell r="D212">
            <v>21013</v>
          </cell>
          <cell r="E212">
            <v>210</v>
          </cell>
          <cell r="F212">
            <v>13</v>
          </cell>
          <cell r="G212" t="str">
            <v>REGISTRO DE EMBARGOS</v>
          </cell>
          <cell r="H212">
            <v>187324.21</v>
          </cell>
          <cell r="I212">
            <v>691097</v>
          </cell>
          <cell r="J212">
            <v>522695</v>
          </cell>
          <cell r="K212">
            <v>1401116.21</v>
          </cell>
          <cell r="L212">
            <v>404145</v>
          </cell>
          <cell r="M212">
            <v>362829</v>
          </cell>
          <cell r="N212">
            <v>519191</v>
          </cell>
          <cell r="O212">
            <v>1286165</v>
          </cell>
          <cell r="P212">
            <v>301483</v>
          </cell>
          <cell r="Q212">
            <v>440944</v>
          </cell>
          <cell r="S212">
            <v>742427</v>
          </cell>
          <cell r="W212">
            <v>0</v>
          </cell>
          <cell r="X212">
            <v>3429708.21</v>
          </cell>
          <cell r="AA212">
            <v>0</v>
          </cell>
          <cell r="AB212">
            <v>3429708.21</v>
          </cell>
          <cell r="AE212">
            <v>210</v>
          </cell>
          <cell r="AF212">
            <v>13</v>
          </cell>
          <cell r="AG212" t="str">
            <v>REGISTRO DE EMBARGOS</v>
          </cell>
          <cell r="AH212">
            <v>440944</v>
          </cell>
          <cell r="AI212">
            <v>3429708.21</v>
          </cell>
        </row>
        <row r="213">
          <cell r="A213">
            <v>21014</v>
          </cell>
          <cell r="B213">
            <v>43514</v>
          </cell>
          <cell r="C213" t="str">
            <v>41431-5-014</v>
          </cell>
          <cell r="D213">
            <v>21014</v>
          </cell>
          <cell r="E213">
            <v>210</v>
          </cell>
          <cell r="F213">
            <v>14</v>
          </cell>
          <cell r="G213" t="str">
            <v>REGISTRO DE HIJUELAS</v>
          </cell>
          <cell r="H213">
            <v>270191</v>
          </cell>
          <cell r="I213">
            <v>612152.85</v>
          </cell>
          <cell r="J213">
            <v>476183.27</v>
          </cell>
          <cell r="K213">
            <v>1358527.12</v>
          </cell>
          <cell r="L213">
            <v>265944.5</v>
          </cell>
          <cell r="M213">
            <v>374985.69</v>
          </cell>
          <cell r="N213">
            <v>508940.87</v>
          </cell>
          <cell r="O213">
            <v>1149871.06</v>
          </cell>
          <cell r="P213">
            <v>431964.3</v>
          </cell>
          <cell r="Q213">
            <v>502042.63</v>
          </cell>
          <cell r="S213">
            <v>934006.92999999993</v>
          </cell>
          <cell r="W213">
            <v>0</v>
          </cell>
          <cell r="X213">
            <v>3442405.1100000003</v>
          </cell>
          <cell r="AA213">
            <v>0</v>
          </cell>
          <cell r="AB213">
            <v>3442405.11</v>
          </cell>
          <cell r="AE213">
            <v>210</v>
          </cell>
          <cell r="AF213">
            <v>14</v>
          </cell>
          <cell r="AG213" t="str">
            <v>REGISTRO DE HIJUELAS</v>
          </cell>
          <cell r="AH213">
            <v>502042.63</v>
          </cell>
          <cell r="AI213">
            <v>3442405.11</v>
          </cell>
        </row>
        <row r="214">
          <cell r="A214">
            <v>21015</v>
          </cell>
          <cell r="B214">
            <v>43515</v>
          </cell>
          <cell r="C214" t="str">
            <v>41431-5-015</v>
          </cell>
          <cell r="D214">
            <v>21015</v>
          </cell>
          <cell r="E214">
            <v>210</v>
          </cell>
          <cell r="F214">
            <v>15</v>
          </cell>
          <cell r="G214" t="str">
            <v>OTROS REGISTROS DEL REG PUB DE LA PROP</v>
          </cell>
          <cell r="H214">
            <v>4729056.3499999996</v>
          </cell>
          <cell r="I214">
            <v>8651532.3599999994</v>
          </cell>
          <cell r="J214">
            <v>7999814.6399999997</v>
          </cell>
          <cell r="K214">
            <v>21380403.349999998</v>
          </cell>
          <cell r="L214">
            <v>6158822.8899999997</v>
          </cell>
          <cell r="M214">
            <v>6641527.3600000003</v>
          </cell>
          <cell r="N214">
            <v>7781638.6299999999</v>
          </cell>
          <cell r="O214">
            <v>20581988.879999999</v>
          </cell>
          <cell r="P214">
            <v>7067481.6299999999</v>
          </cell>
          <cell r="Q214">
            <v>7376629.0800000001</v>
          </cell>
          <cell r="S214">
            <v>14444110.710000001</v>
          </cell>
          <cell r="W214">
            <v>0</v>
          </cell>
          <cell r="X214">
            <v>56406502.939999998</v>
          </cell>
          <cell r="AA214">
            <v>0</v>
          </cell>
          <cell r="AB214">
            <v>56406502.939999998</v>
          </cell>
          <cell r="AE214">
            <v>210</v>
          </cell>
          <cell r="AF214">
            <v>15</v>
          </cell>
          <cell r="AG214" t="str">
            <v>OTROS REGISTROS DEL REG PUB DE LA PROP</v>
          </cell>
          <cell r="AH214">
            <v>7376629.0800000001</v>
          </cell>
          <cell r="AI214">
            <v>56406502.939999998</v>
          </cell>
        </row>
        <row r="215">
          <cell r="B215" t="e">
            <v>#N/A</v>
          </cell>
          <cell r="C215" t="e">
            <v>#N/A</v>
          </cell>
          <cell r="D215">
            <v>21000</v>
          </cell>
          <cell r="E215">
            <v>210</v>
          </cell>
          <cell r="F215">
            <v>0</v>
          </cell>
          <cell r="G215" t="str">
            <v>SERVICIOS DE REG. PUBLICO</v>
          </cell>
          <cell r="H215">
            <v>262306478.90000001</v>
          </cell>
          <cell r="I215">
            <v>40996079.600000001</v>
          </cell>
          <cell r="J215">
            <v>166653799.77000001</v>
          </cell>
          <cell r="K215">
            <v>469956358.26999998</v>
          </cell>
          <cell r="L215">
            <v>24570291.559999999</v>
          </cell>
          <cell r="M215">
            <v>526365118.06</v>
          </cell>
          <cell r="N215">
            <v>-832500265.04999995</v>
          </cell>
          <cell r="O215">
            <v>-281564855.42999995</v>
          </cell>
          <cell r="P215">
            <v>31626924.32</v>
          </cell>
          <cell r="Q215">
            <v>34771597.899999999</v>
          </cell>
          <cell r="S215">
            <v>66398522.219999999</v>
          </cell>
          <cell r="W215">
            <v>0</v>
          </cell>
          <cell r="X215">
            <v>254790025.06000003</v>
          </cell>
          <cell r="AA215">
            <v>0</v>
          </cell>
          <cell r="AB215">
            <v>254790025.06</v>
          </cell>
          <cell r="AE215">
            <v>210</v>
          </cell>
          <cell r="AF215">
            <v>0</v>
          </cell>
          <cell r="AG215" t="str">
            <v>SERVICIOS DE REG. PUBLICO</v>
          </cell>
          <cell r="AH215">
            <v>34771597.899999999</v>
          </cell>
          <cell r="AI215">
            <v>254790025.06</v>
          </cell>
        </row>
        <row r="216">
          <cell r="A216">
            <v>21100</v>
          </cell>
          <cell r="B216">
            <v>43601</v>
          </cell>
          <cell r="C216" t="str">
            <v>41431-6-001</v>
          </cell>
          <cell r="D216">
            <v>21100</v>
          </cell>
          <cell r="E216">
            <v>211</v>
          </cell>
          <cell r="F216">
            <v>0</v>
          </cell>
          <cell r="G216" t="str">
            <v>AUTORIZACION DE PROTOCOLOS</v>
          </cell>
          <cell r="H216">
            <v>10210</v>
          </cell>
          <cell r="I216">
            <v>19536</v>
          </cell>
          <cell r="J216">
            <v>22080</v>
          </cell>
          <cell r="K216">
            <v>51826</v>
          </cell>
          <cell r="L216">
            <v>10678</v>
          </cell>
          <cell r="M216">
            <v>14235</v>
          </cell>
          <cell r="N216">
            <v>9116</v>
          </cell>
          <cell r="O216">
            <v>34029</v>
          </cell>
          <cell r="P216">
            <v>4240</v>
          </cell>
          <cell r="Q216">
            <v>12526</v>
          </cell>
          <cell r="S216">
            <v>16766</v>
          </cell>
          <cell r="W216">
            <v>0</v>
          </cell>
          <cell r="X216">
            <v>102621</v>
          </cell>
          <cell r="AA216">
            <v>0</v>
          </cell>
          <cell r="AB216">
            <v>102621</v>
          </cell>
          <cell r="AE216">
            <v>211</v>
          </cell>
          <cell r="AF216">
            <v>0</v>
          </cell>
          <cell r="AG216" t="str">
            <v>AUTORIZACION DE PROTOCOLOS</v>
          </cell>
          <cell r="AH216">
            <v>12526</v>
          </cell>
          <cell r="AI216">
            <v>102621</v>
          </cell>
        </row>
        <row r="217">
          <cell r="A217">
            <v>21101</v>
          </cell>
          <cell r="B217">
            <v>43602</v>
          </cell>
          <cell r="C217" t="str">
            <v>41431-6-002</v>
          </cell>
          <cell r="D217">
            <v>21101</v>
          </cell>
          <cell r="E217">
            <v>211</v>
          </cell>
          <cell r="F217">
            <v>1</v>
          </cell>
          <cell r="G217" t="str">
            <v>APERTURA DE FOLIOS DE PROTOCOLOS</v>
          </cell>
          <cell r="H217">
            <v>0</v>
          </cell>
          <cell r="I217">
            <v>598400</v>
          </cell>
          <cell r="J217">
            <v>824000</v>
          </cell>
          <cell r="K217">
            <v>1422400</v>
          </cell>
          <cell r="L217">
            <v>0</v>
          </cell>
          <cell r="M217">
            <v>1460000</v>
          </cell>
          <cell r="N217">
            <v>864000</v>
          </cell>
          <cell r="O217">
            <v>2324000</v>
          </cell>
          <cell r="P217">
            <v>621000</v>
          </cell>
          <cell r="Q217">
            <v>823939</v>
          </cell>
          <cell r="S217">
            <v>1444939</v>
          </cell>
          <cell r="W217">
            <v>0</v>
          </cell>
          <cell r="X217">
            <v>5191339</v>
          </cell>
          <cell r="AA217">
            <v>0</v>
          </cell>
          <cell r="AB217">
            <v>5191339</v>
          </cell>
          <cell r="AE217">
            <v>211</v>
          </cell>
          <cell r="AF217">
            <v>1</v>
          </cell>
          <cell r="AG217" t="str">
            <v>APERTURA DE FOLIOS DE PROTOCOLOS</v>
          </cell>
          <cell r="AH217">
            <v>823939</v>
          </cell>
          <cell r="AI217">
            <v>5191339</v>
          </cell>
        </row>
        <row r="218">
          <cell r="A218">
            <v>21102</v>
          </cell>
          <cell r="B218">
            <v>43603</v>
          </cell>
          <cell r="C218" t="str">
            <v>41431-6-003</v>
          </cell>
          <cell r="D218">
            <v>21102</v>
          </cell>
          <cell r="E218">
            <v>211</v>
          </cell>
          <cell r="F218">
            <v>2</v>
          </cell>
          <cell r="G218" t="str">
            <v>CIERRE DE FOLIOS DE PROTOCOLOS</v>
          </cell>
          <cell r="H218">
            <v>446800</v>
          </cell>
          <cell r="I218">
            <v>1913600</v>
          </cell>
          <cell r="J218">
            <v>1249600</v>
          </cell>
          <cell r="K218">
            <v>3610000</v>
          </cell>
          <cell r="L218">
            <v>358400</v>
          </cell>
          <cell r="M218">
            <v>1111200</v>
          </cell>
          <cell r="N218">
            <v>880400</v>
          </cell>
          <cell r="O218">
            <v>2350000</v>
          </cell>
          <cell r="P218">
            <v>548800</v>
          </cell>
          <cell r="Q218">
            <v>537600</v>
          </cell>
          <cell r="S218">
            <v>1086400</v>
          </cell>
          <cell r="W218">
            <v>0</v>
          </cell>
          <cell r="X218">
            <v>7046400</v>
          </cell>
          <cell r="AA218">
            <v>0</v>
          </cell>
          <cell r="AB218">
            <v>7046400</v>
          </cell>
          <cell r="AE218">
            <v>211</v>
          </cell>
          <cell r="AF218">
            <v>2</v>
          </cell>
          <cell r="AG218" t="str">
            <v>CIERRE DE FOLIOS DE PROTOCOLOS</v>
          </cell>
          <cell r="AH218">
            <v>537600</v>
          </cell>
          <cell r="AI218">
            <v>7046400</v>
          </cell>
        </row>
        <row r="219">
          <cell r="A219">
            <v>21200</v>
          </cell>
          <cell r="B219" t="e">
            <v>#N/A</v>
          </cell>
          <cell r="C219" t="e">
            <v>#N/A</v>
          </cell>
          <cell r="D219">
            <v>21200</v>
          </cell>
          <cell r="E219">
            <v>212</v>
          </cell>
          <cell r="F219">
            <v>0</v>
          </cell>
          <cell r="G219" t="str">
            <v>CENTRO DE ATENCION A MIGRANTES</v>
          </cell>
          <cell r="H219">
            <v>0</v>
          </cell>
          <cell r="I219">
            <v>0</v>
          </cell>
          <cell r="J219">
            <v>0</v>
          </cell>
          <cell r="K219">
            <v>0</v>
          </cell>
          <cell r="L219">
            <v>0</v>
          </cell>
          <cell r="M219">
            <v>0</v>
          </cell>
          <cell r="N219">
            <v>0</v>
          </cell>
          <cell r="O219">
            <v>0</v>
          </cell>
          <cell r="P219">
            <v>0</v>
          </cell>
          <cell r="Q219">
            <v>0</v>
          </cell>
          <cell r="S219">
            <v>0</v>
          </cell>
          <cell r="W219">
            <v>0</v>
          </cell>
          <cell r="X219">
            <v>0</v>
          </cell>
          <cell r="AA219">
            <v>0</v>
          </cell>
          <cell r="AB219">
            <v>0</v>
          </cell>
          <cell r="AE219">
            <v>212</v>
          </cell>
          <cell r="AF219">
            <v>0</v>
          </cell>
          <cell r="AG219" t="str">
            <v>CENTRO DE ATENCION A MIGRANTES</v>
          </cell>
          <cell r="AH219">
            <v>0</v>
          </cell>
          <cell r="AI219">
            <v>0</v>
          </cell>
        </row>
        <row r="220">
          <cell r="A220">
            <v>21201</v>
          </cell>
          <cell r="B220">
            <v>51301</v>
          </cell>
          <cell r="C220" t="str">
            <v>41591-1-001</v>
          </cell>
          <cell r="D220">
            <v>21201</v>
          </cell>
          <cell r="E220">
            <v>212</v>
          </cell>
          <cell r="F220">
            <v>1</v>
          </cell>
          <cell r="G220" t="str">
            <v>ASESORIA P/SOLICITUD VISA TURISTA,A DOME</v>
          </cell>
          <cell r="H220">
            <v>1272</v>
          </cell>
          <cell r="I220">
            <v>2544</v>
          </cell>
          <cell r="J220">
            <v>5512</v>
          </cell>
          <cell r="K220">
            <v>9328</v>
          </cell>
          <cell r="L220">
            <v>848</v>
          </cell>
          <cell r="M220">
            <v>3392</v>
          </cell>
          <cell r="N220">
            <v>4647</v>
          </cell>
          <cell r="O220">
            <v>8887</v>
          </cell>
          <cell r="P220">
            <v>848</v>
          </cell>
          <cell r="Q220">
            <v>5088</v>
          </cell>
          <cell r="S220">
            <v>5936</v>
          </cell>
          <cell r="W220">
            <v>0</v>
          </cell>
          <cell r="X220">
            <v>24151</v>
          </cell>
          <cell r="AA220">
            <v>0</v>
          </cell>
          <cell r="AB220">
            <v>24151</v>
          </cell>
          <cell r="AE220">
            <v>212</v>
          </cell>
          <cell r="AF220">
            <v>1</v>
          </cell>
          <cell r="AG220" t="str">
            <v>ASESORIA P/SOLICITUD VISA TURISTA,A DOME</v>
          </cell>
          <cell r="AH220">
            <v>5088</v>
          </cell>
          <cell r="AI220">
            <v>24151</v>
          </cell>
        </row>
        <row r="221">
          <cell r="A221">
            <v>21202</v>
          </cell>
          <cell r="B221">
            <v>51302</v>
          </cell>
          <cell r="C221" t="str">
            <v>41591-1-002</v>
          </cell>
          <cell r="D221">
            <v>21202</v>
          </cell>
          <cell r="E221">
            <v>212</v>
          </cell>
          <cell r="F221">
            <v>2</v>
          </cell>
          <cell r="G221" t="str">
            <v>GESTION P/SOLICIT VISA ESTUDIANTE,COMERC</v>
          </cell>
          <cell r="H221">
            <v>0</v>
          </cell>
          <cell r="I221">
            <v>0</v>
          </cell>
          <cell r="J221">
            <v>0</v>
          </cell>
          <cell r="K221">
            <v>0</v>
          </cell>
          <cell r="L221">
            <v>0</v>
          </cell>
          <cell r="M221">
            <v>0</v>
          </cell>
          <cell r="N221">
            <v>0</v>
          </cell>
          <cell r="O221">
            <v>0</v>
          </cell>
          <cell r="P221">
            <v>0</v>
          </cell>
          <cell r="Q221">
            <v>0</v>
          </cell>
          <cell r="S221">
            <v>0</v>
          </cell>
          <cell r="W221">
            <v>0</v>
          </cell>
          <cell r="X221">
            <v>0</v>
          </cell>
          <cell r="AA221">
            <v>0</v>
          </cell>
          <cell r="AB221">
            <v>0</v>
          </cell>
          <cell r="AE221">
            <v>212</v>
          </cell>
          <cell r="AF221">
            <v>2</v>
          </cell>
          <cell r="AG221" t="str">
            <v>GESTION P/SOLICIT VISA ESTUDIANTE,COMERC</v>
          </cell>
          <cell r="AH221">
            <v>0</v>
          </cell>
          <cell r="AI221">
            <v>0</v>
          </cell>
        </row>
        <row r="222">
          <cell r="A222">
            <v>21203</v>
          </cell>
          <cell r="B222">
            <v>51303</v>
          </cell>
          <cell r="C222" t="str">
            <v>41591-1-003</v>
          </cell>
          <cell r="D222">
            <v>21203</v>
          </cell>
          <cell r="E222">
            <v>212</v>
          </cell>
          <cell r="F222">
            <v>3</v>
          </cell>
          <cell r="G222" t="str">
            <v>ASESOR P/SOLICITUD VISA PROFES Y CHIPRE</v>
          </cell>
          <cell r="H222">
            <v>0</v>
          </cell>
          <cell r="I222">
            <v>0</v>
          </cell>
          <cell r="J222">
            <v>0</v>
          </cell>
          <cell r="K222">
            <v>0</v>
          </cell>
          <cell r="L222">
            <v>0</v>
          </cell>
          <cell r="M222">
            <v>0</v>
          </cell>
          <cell r="N222">
            <v>0</v>
          </cell>
          <cell r="O222">
            <v>0</v>
          </cell>
          <cell r="P222">
            <v>0</v>
          </cell>
          <cell r="Q222">
            <v>0</v>
          </cell>
          <cell r="S222">
            <v>0</v>
          </cell>
          <cell r="W222">
            <v>0</v>
          </cell>
          <cell r="X222">
            <v>0</v>
          </cell>
          <cell r="AA222">
            <v>0</v>
          </cell>
          <cell r="AB222">
            <v>0</v>
          </cell>
          <cell r="AE222">
            <v>212</v>
          </cell>
          <cell r="AF222">
            <v>3</v>
          </cell>
          <cell r="AG222" t="str">
            <v>ASESOR P/SOLICITUD VISA PROFES Y CHIPRE</v>
          </cell>
          <cell r="AH222">
            <v>0</v>
          </cell>
          <cell r="AI222">
            <v>0</v>
          </cell>
        </row>
        <row r="223">
          <cell r="A223">
            <v>21204</v>
          </cell>
          <cell r="B223">
            <v>51304</v>
          </cell>
          <cell r="C223" t="str">
            <v>41591-1-004</v>
          </cell>
          <cell r="D223">
            <v>21204</v>
          </cell>
          <cell r="E223">
            <v>212</v>
          </cell>
          <cell r="F223">
            <v>4</v>
          </cell>
          <cell r="G223" t="str">
            <v>ASE.P/SOLICIT VISA INVERSIONISTA Y T.ESP</v>
          </cell>
          <cell r="H223">
            <v>0</v>
          </cell>
          <cell r="I223">
            <v>0</v>
          </cell>
          <cell r="J223">
            <v>0</v>
          </cell>
          <cell r="K223">
            <v>0</v>
          </cell>
          <cell r="L223">
            <v>0</v>
          </cell>
          <cell r="M223">
            <v>0</v>
          </cell>
          <cell r="N223">
            <v>0</v>
          </cell>
          <cell r="O223">
            <v>0</v>
          </cell>
          <cell r="P223">
            <v>0</v>
          </cell>
          <cell r="Q223">
            <v>0</v>
          </cell>
          <cell r="S223">
            <v>0</v>
          </cell>
          <cell r="W223">
            <v>0</v>
          </cell>
          <cell r="X223">
            <v>0</v>
          </cell>
          <cell r="AA223">
            <v>0</v>
          </cell>
          <cell r="AB223">
            <v>0</v>
          </cell>
          <cell r="AE223">
            <v>212</v>
          </cell>
          <cell r="AF223">
            <v>4</v>
          </cell>
          <cell r="AG223" t="str">
            <v>ASE.P/SOLICIT VISA INVERSIONISTA Y T.ESP</v>
          </cell>
          <cell r="AH223">
            <v>0</v>
          </cell>
          <cell r="AI223">
            <v>0</v>
          </cell>
        </row>
        <row r="224">
          <cell r="A224">
            <v>21205</v>
          </cell>
          <cell r="B224">
            <v>51305</v>
          </cell>
          <cell r="C224" t="str">
            <v>41591-1-005</v>
          </cell>
          <cell r="D224">
            <v>21205</v>
          </cell>
          <cell r="E224">
            <v>212</v>
          </cell>
          <cell r="F224">
            <v>5</v>
          </cell>
          <cell r="G224" t="str">
            <v>SERVICIOS PRESTADOS A LAS EMPRESAS E.U.A</v>
          </cell>
          <cell r="H224">
            <v>0</v>
          </cell>
          <cell r="I224">
            <v>0</v>
          </cell>
          <cell r="J224">
            <v>0</v>
          </cell>
          <cell r="K224">
            <v>0</v>
          </cell>
          <cell r="L224">
            <v>0</v>
          </cell>
          <cell r="M224">
            <v>0</v>
          </cell>
          <cell r="N224">
            <v>0</v>
          </cell>
          <cell r="O224">
            <v>0</v>
          </cell>
          <cell r="P224">
            <v>0</v>
          </cell>
          <cell r="Q224">
            <v>0</v>
          </cell>
          <cell r="S224">
            <v>0</v>
          </cell>
          <cell r="W224">
            <v>0</v>
          </cell>
          <cell r="X224">
            <v>0</v>
          </cell>
          <cell r="AA224">
            <v>0</v>
          </cell>
          <cell r="AB224">
            <v>0</v>
          </cell>
          <cell r="AE224">
            <v>212</v>
          </cell>
          <cell r="AF224">
            <v>5</v>
          </cell>
          <cell r="AG224" t="str">
            <v>SERVICIOS PRESTADOS A LAS EMPRESAS E.U.A</v>
          </cell>
          <cell r="AH224">
            <v>0</v>
          </cell>
          <cell r="AI224">
            <v>0</v>
          </cell>
        </row>
        <row r="225">
          <cell r="A225">
            <v>21206</v>
          </cell>
          <cell r="B225">
            <v>51306</v>
          </cell>
          <cell r="C225" t="str">
            <v>41591-1-006</v>
          </cell>
          <cell r="D225">
            <v>21206</v>
          </cell>
          <cell r="E225">
            <v>212</v>
          </cell>
          <cell r="F225">
            <v>6</v>
          </cell>
          <cell r="G225" t="str">
            <v>EMISION CREDENCIAL IDENTIF COMO "CAM ID"</v>
          </cell>
          <cell r="H225">
            <v>0</v>
          </cell>
          <cell r="I225">
            <v>0</v>
          </cell>
          <cell r="J225">
            <v>363</v>
          </cell>
          <cell r="K225">
            <v>363</v>
          </cell>
          <cell r="L225">
            <v>363</v>
          </cell>
          <cell r="M225">
            <v>0</v>
          </cell>
          <cell r="N225">
            <v>0</v>
          </cell>
          <cell r="O225">
            <v>363</v>
          </cell>
          <cell r="P225">
            <v>0</v>
          </cell>
          <cell r="Q225">
            <v>0</v>
          </cell>
          <cell r="S225">
            <v>0</v>
          </cell>
          <cell r="W225">
            <v>0</v>
          </cell>
          <cell r="X225">
            <v>726</v>
          </cell>
          <cell r="AA225">
            <v>0</v>
          </cell>
          <cell r="AB225">
            <v>726</v>
          </cell>
          <cell r="AE225">
            <v>212</v>
          </cell>
          <cell r="AF225">
            <v>6</v>
          </cell>
          <cell r="AG225" t="str">
            <v>EMISION CREDENCIAL IDENTIF COMO "CAM ID"</v>
          </cell>
          <cell r="AH225">
            <v>0</v>
          </cell>
          <cell r="AI225">
            <v>726</v>
          </cell>
        </row>
        <row r="226">
          <cell r="A226">
            <v>21207</v>
          </cell>
          <cell r="B226">
            <v>51307</v>
          </cell>
          <cell r="C226" t="str">
            <v>41591-1-007</v>
          </cell>
          <cell r="D226">
            <v>21207</v>
          </cell>
          <cell r="E226">
            <v>212</v>
          </cell>
          <cell r="F226">
            <v>7</v>
          </cell>
          <cell r="G226" t="str">
            <v>POR LA ESTANCIA EN LA CASA MIGRANTE MEXI</v>
          </cell>
          <cell r="H226">
            <v>0</v>
          </cell>
          <cell r="I226">
            <v>0</v>
          </cell>
          <cell r="J226">
            <v>0</v>
          </cell>
          <cell r="K226">
            <v>0</v>
          </cell>
          <cell r="L226">
            <v>0</v>
          </cell>
          <cell r="M226">
            <v>0</v>
          </cell>
          <cell r="N226">
            <v>0</v>
          </cell>
          <cell r="O226">
            <v>0</v>
          </cell>
          <cell r="P226">
            <v>0</v>
          </cell>
          <cell r="Q226">
            <v>0</v>
          </cell>
          <cell r="S226">
            <v>0</v>
          </cell>
          <cell r="W226">
            <v>0</v>
          </cell>
          <cell r="X226">
            <v>0</v>
          </cell>
          <cell r="AA226">
            <v>0</v>
          </cell>
          <cell r="AB226">
            <v>0</v>
          </cell>
          <cell r="AE226">
            <v>212</v>
          </cell>
          <cell r="AF226">
            <v>7</v>
          </cell>
          <cell r="AG226" t="str">
            <v>POR LA ESTANCIA EN LA CASA MIGRANTE MEXI</v>
          </cell>
          <cell r="AH226">
            <v>0</v>
          </cell>
          <cell r="AI226">
            <v>0</v>
          </cell>
        </row>
        <row r="227">
          <cell r="A227">
            <v>21208</v>
          </cell>
          <cell r="B227">
            <v>51308</v>
          </cell>
          <cell r="C227" t="str">
            <v>41591-1-008</v>
          </cell>
          <cell r="D227">
            <v>21208</v>
          </cell>
          <cell r="E227">
            <v>212</v>
          </cell>
          <cell r="F227">
            <v>8</v>
          </cell>
          <cell r="G227" t="str">
            <v>ASESORIA P/VISA D/TURISTA RET.APLICA.MTY</v>
          </cell>
          <cell r="H227">
            <v>0</v>
          </cell>
          <cell r="I227">
            <v>1211</v>
          </cell>
          <cell r="J227">
            <v>1211</v>
          </cell>
          <cell r="K227">
            <v>2422</v>
          </cell>
          <cell r="L227">
            <v>0</v>
          </cell>
          <cell r="M227">
            <v>1211</v>
          </cell>
          <cell r="N227">
            <v>0</v>
          </cell>
          <cell r="O227">
            <v>1211</v>
          </cell>
          <cell r="P227">
            <v>0</v>
          </cell>
          <cell r="Q227">
            <v>0</v>
          </cell>
          <cell r="S227">
            <v>0</v>
          </cell>
          <cell r="W227">
            <v>0</v>
          </cell>
          <cell r="X227">
            <v>3633</v>
          </cell>
          <cell r="AA227">
            <v>0</v>
          </cell>
          <cell r="AB227">
            <v>3633</v>
          </cell>
          <cell r="AE227">
            <v>212</v>
          </cell>
          <cell r="AF227">
            <v>8</v>
          </cell>
          <cell r="AG227" t="str">
            <v>ASESORIA P/VISA D/TURISTA RET.APLICA.MTY</v>
          </cell>
          <cell r="AH227">
            <v>0</v>
          </cell>
          <cell r="AI227">
            <v>3633</v>
          </cell>
        </row>
        <row r="228">
          <cell r="A228">
            <v>21209</v>
          </cell>
          <cell r="B228">
            <v>51309</v>
          </cell>
          <cell r="C228" t="str">
            <v>41591-1-009</v>
          </cell>
          <cell r="D228">
            <v>21209</v>
          </cell>
          <cell r="E228">
            <v>212</v>
          </cell>
          <cell r="F228">
            <v>9</v>
          </cell>
          <cell r="G228" t="str">
            <v>ASESORIA SOLI.DIR.CONSUL.EU EN CD JUAREZ</v>
          </cell>
          <cell r="H228">
            <v>0</v>
          </cell>
          <cell r="I228">
            <v>0</v>
          </cell>
          <cell r="J228">
            <v>0</v>
          </cell>
          <cell r="K228">
            <v>0</v>
          </cell>
          <cell r="L228">
            <v>0</v>
          </cell>
          <cell r="M228">
            <v>0</v>
          </cell>
          <cell r="N228">
            <v>0</v>
          </cell>
          <cell r="O228">
            <v>0</v>
          </cell>
          <cell r="P228">
            <v>0</v>
          </cell>
          <cell r="Q228">
            <v>0</v>
          </cell>
          <cell r="S228">
            <v>0</v>
          </cell>
          <cell r="W228">
            <v>0</v>
          </cell>
          <cell r="X228">
            <v>0</v>
          </cell>
          <cell r="AA228">
            <v>0</v>
          </cell>
          <cell r="AB228">
            <v>0</v>
          </cell>
          <cell r="AE228">
            <v>212</v>
          </cell>
          <cell r="AF228">
            <v>9</v>
          </cell>
          <cell r="AG228" t="str">
            <v>ASESORIA SOLI.DIR.CONSUL.EU EN CD JUAREZ</v>
          </cell>
          <cell r="AH228">
            <v>0</v>
          </cell>
          <cell r="AI228">
            <v>0</v>
          </cell>
        </row>
        <row r="229">
          <cell r="A229">
            <v>21300</v>
          </cell>
          <cell r="B229">
            <v>43907</v>
          </cell>
          <cell r="C229" t="str">
            <v>41431-9-007</v>
          </cell>
          <cell r="D229">
            <v>21300</v>
          </cell>
          <cell r="E229">
            <v>213</v>
          </cell>
          <cell r="F229">
            <v>0</v>
          </cell>
          <cell r="G229" t="str">
            <v>EXPEDICION DE CERTIFICADOS</v>
          </cell>
          <cell r="H229">
            <v>144212</v>
          </cell>
          <cell r="I229">
            <v>204295</v>
          </cell>
          <cell r="J229">
            <v>209491</v>
          </cell>
          <cell r="K229">
            <v>557998</v>
          </cell>
          <cell r="L229">
            <v>141389</v>
          </cell>
          <cell r="M229">
            <v>199661</v>
          </cell>
          <cell r="N229">
            <v>195421</v>
          </cell>
          <cell r="O229">
            <v>536471</v>
          </cell>
          <cell r="P229">
            <v>105765</v>
          </cell>
          <cell r="Q229">
            <v>212599</v>
          </cell>
          <cell r="S229">
            <v>318364</v>
          </cell>
          <cell r="W229">
            <v>0</v>
          </cell>
          <cell r="X229">
            <v>1412833</v>
          </cell>
          <cell r="AA229">
            <v>0</v>
          </cell>
          <cell r="AB229">
            <v>1412833</v>
          </cell>
          <cell r="AE229">
            <v>213</v>
          </cell>
          <cell r="AF229">
            <v>0</v>
          </cell>
          <cell r="AG229" t="str">
            <v>EXPEDICION DE CERTIFICADOS</v>
          </cell>
          <cell r="AH229">
            <v>212599</v>
          </cell>
          <cell r="AI229">
            <v>1412833</v>
          </cell>
        </row>
        <row r="230">
          <cell r="A230">
            <v>21301</v>
          </cell>
          <cell r="B230">
            <v>43605</v>
          </cell>
          <cell r="C230" t="str">
            <v>41431-6-005</v>
          </cell>
          <cell r="D230">
            <v>21301</v>
          </cell>
          <cell r="E230">
            <v>213</v>
          </cell>
          <cell r="F230">
            <v>1</v>
          </cell>
          <cell r="G230" t="str">
            <v>EXP.DE CARTAS DE NO ANTECEDENTES PENALES</v>
          </cell>
          <cell r="H230">
            <v>1128134</v>
          </cell>
          <cell r="I230">
            <v>1287893</v>
          </cell>
          <cell r="J230">
            <v>1214449</v>
          </cell>
          <cell r="K230">
            <v>3630476</v>
          </cell>
          <cell r="L230">
            <v>1107516</v>
          </cell>
          <cell r="M230">
            <v>1332423</v>
          </cell>
          <cell r="N230">
            <v>1479736</v>
          </cell>
          <cell r="O230">
            <v>3919675</v>
          </cell>
          <cell r="P230">
            <v>1487973</v>
          </cell>
          <cell r="Q230">
            <v>1452837</v>
          </cell>
          <cell r="S230">
            <v>2940810</v>
          </cell>
          <cell r="W230">
            <v>0</v>
          </cell>
          <cell r="X230">
            <v>10490961</v>
          </cell>
          <cell r="AA230">
            <v>0</v>
          </cell>
          <cell r="AB230">
            <v>10490961</v>
          </cell>
          <cell r="AE230">
            <v>213</v>
          </cell>
          <cell r="AF230">
            <v>1</v>
          </cell>
          <cell r="AG230" t="str">
            <v>EXP.DE CARTAS DE NO ANTECEDENTES PENALES</v>
          </cell>
          <cell r="AH230">
            <v>1452837</v>
          </cell>
          <cell r="AI230">
            <v>10490961</v>
          </cell>
        </row>
        <row r="231">
          <cell r="A231">
            <v>21306</v>
          </cell>
          <cell r="B231">
            <v>43606</v>
          </cell>
          <cell r="C231" t="str">
            <v>41431-6-006</v>
          </cell>
          <cell r="D231">
            <v>21306</v>
          </cell>
          <cell r="E231">
            <v>213</v>
          </cell>
          <cell r="F231">
            <v>6</v>
          </cell>
          <cell r="G231" t="str">
            <v>SUB.CARTAS DE NO ANTECEDENTES PENALES</v>
          </cell>
          <cell r="H231">
            <v>0</v>
          </cell>
          <cell r="I231">
            <v>636</v>
          </cell>
          <cell r="J231">
            <v>636</v>
          </cell>
          <cell r="K231">
            <v>1272</v>
          </cell>
          <cell r="L231">
            <v>504</v>
          </cell>
          <cell r="M231">
            <v>0</v>
          </cell>
          <cell r="N231">
            <v>636</v>
          </cell>
          <cell r="O231">
            <v>1140</v>
          </cell>
          <cell r="P231">
            <v>0</v>
          </cell>
          <cell r="Q231">
            <v>636</v>
          </cell>
          <cell r="S231">
            <v>636</v>
          </cell>
          <cell r="W231">
            <v>0</v>
          </cell>
          <cell r="X231">
            <v>3048</v>
          </cell>
          <cell r="AA231">
            <v>0</v>
          </cell>
          <cell r="AB231">
            <v>3048</v>
          </cell>
          <cell r="AE231">
            <v>213</v>
          </cell>
          <cell r="AF231">
            <v>6</v>
          </cell>
          <cell r="AG231" t="str">
            <v>SUB.CARTAS DE NO ANTECEDENTES PENALES</v>
          </cell>
          <cell r="AH231">
            <v>636</v>
          </cell>
          <cell r="AI231">
            <v>3048</v>
          </cell>
        </row>
        <row r="232">
          <cell r="A232">
            <v>21400</v>
          </cell>
          <cell r="B232">
            <v>43607</v>
          </cell>
          <cell r="C232" t="str">
            <v>41431-6-007</v>
          </cell>
          <cell r="D232">
            <v>21400</v>
          </cell>
          <cell r="E232">
            <v>214</v>
          </cell>
          <cell r="F232">
            <v>0</v>
          </cell>
          <cell r="G232" t="str">
            <v>LEGALIZACION DE FIRMAS</v>
          </cell>
          <cell r="H232">
            <v>0</v>
          </cell>
          <cell r="I232">
            <v>0</v>
          </cell>
          <cell r="J232">
            <v>0</v>
          </cell>
          <cell r="K232">
            <v>0</v>
          </cell>
          <cell r="L232">
            <v>0</v>
          </cell>
          <cell r="M232">
            <v>0</v>
          </cell>
          <cell r="N232">
            <v>0</v>
          </cell>
          <cell r="O232">
            <v>0</v>
          </cell>
          <cell r="P232">
            <v>0</v>
          </cell>
          <cell r="Q232">
            <v>0</v>
          </cell>
          <cell r="S232">
            <v>0</v>
          </cell>
          <cell r="W232">
            <v>0</v>
          </cell>
          <cell r="X232">
            <v>0</v>
          </cell>
          <cell r="AA232">
            <v>0</v>
          </cell>
          <cell r="AB232">
            <v>0</v>
          </cell>
          <cell r="AE232">
            <v>214</v>
          </cell>
          <cell r="AF232">
            <v>0</v>
          </cell>
          <cell r="AG232" t="str">
            <v>LEGALIZACION DE FIRMAS</v>
          </cell>
          <cell r="AH232">
            <v>0</v>
          </cell>
          <cell r="AI232">
            <v>0</v>
          </cell>
        </row>
        <row r="233">
          <cell r="A233">
            <v>21401</v>
          </cell>
          <cell r="B233">
            <v>43608</v>
          </cell>
          <cell r="C233" t="str">
            <v>41431-6-008</v>
          </cell>
          <cell r="D233">
            <v>21401</v>
          </cell>
          <cell r="E233">
            <v>214</v>
          </cell>
          <cell r="F233">
            <v>1</v>
          </cell>
          <cell r="G233" t="str">
            <v>LEGALIZAC Y/O APOSTILLA D FIRMAS DEL TSJ</v>
          </cell>
          <cell r="H233">
            <v>2794</v>
          </cell>
          <cell r="I233">
            <v>854</v>
          </cell>
          <cell r="J233">
            <v>2064</v>
          </cell>
          <cell r="K233">
            <v>5712</v>
          </cell>
          <cell r="L233">
            <v>2030</v>
          </cell>
          <cell r="M233">
            <v>2123</v>
          </cell>
          <cell r="N233">
            <v>3341</v>
          </cell>
          <cell r="O233">
            <v>7494</v>
          </cell>
          <cell r="P233">
            <v>728</v>
          </cell>
          <cell r="Q233">
            <v>3821</v>
          </cell>
          <cell r="S233">
            <v>4549</v>
          </cell>
          <cell r="W233">
            <v>0</v>
          </cell>
          <cell r="X233">
            <v>17755</v>
          </cell>
          <cell r="AA233">
            <v>0</v>
          </cell>
          <cell r="AB233">
            <v>17755</v>
          </cell>
          <cell r="AE233">
            <v>214</v>
          </cell>
          <cell r="AF233">
            <v>1</v>
          </cell>
          <cell r="AG233" t="str">
            <v>LEGALIZAC Y/O APOSTILLA D FIRMAS DEL TSJ</v>
          </cell>
          <cell r="AH233">
            <v>3821</v>
          </cell>
          <cell r="AI233">
            <v>17755</v>
          </cell>
        </row>
        <row r="234">
          <cell r="A234">
            <v>21402</v>
          </cell>
          <cell r="B234">
            <v>43609</v>
          </cell>
          <cell r="C234" t="str">
            <v>41431-6-009</v>
          </cell>
          <cell r="D234">
            <v>21402</v>
          </cell>
          <cell r="E234">
            <v>214</v>
          </cell>
          <cell r="F234">
            <v>2</v>
          </cell>
          <cell r="G234" t="str">
            <v>LEG Y/O APOSTILLA FIRMAS NOTARIOS Y RPC</v>
          </cell>
          <cell r="H234">
            <v>84840</v>
          </cell>
          <cell r="I234">
            <v>122715</v>
          </cell>
          <cell r="J234">
            <v>116958</v>
          </cell>
          <cell r="K234">
            <v>324513</v>
          </cell>
          <cell r="L234">
            <v>76053</v>
          </cell>
          <cell r="M234">
            <v>105141</v>
          </cell>
          <cell r="N234">
            <v>107565</v>
          </cell>
          <cell r="O234">
            <v>288759</v>
          </cell>
          <cell r="P234">
            <v>64842</v>
          </cell>
          <cell r="Q234">
            <v>137562</v>
          </cell>
          <cell r="S234">
            <v>202404</v>
          </cell>
          <cell r="W234">
            <v>0</v>
          </cell>
          <cell r="X234">
            <v>815676</v>
          </cell>
          <cell r="AA234">
            <v>0</v>
          </cell>
          <cell r="AB234">
            <v>815676</v>
          </cell>
          <cell r="AE234">
            <v>214</v>
          </cell>
          <cell r="AF234">
            <v>2</v>
          </cell>
          <cell r="AG234" t="str">
            <v>LEG Y/O APOSTILLA FIRMAS NOTARIOS Y RPC</v>
          </cell>
          <cell r="AH234">
            <v>137562</v>
          </cell>
          <cell r="AI234">
            <v>815676</v>
          </cell>
        </row>
        <row r="235">
          <cell r="A235">
            <v>21403</v>
          </cell>
          <cell r="B235">
            <v>43610</v>
          </cell>
          <cell r="C235" t="str">
            <v>41431-6-010</v>
          </cell>
          <cell r="D235">
            <v>21403</v>
          </cell>
          <cell r="E235">
            <v>214</v>
          </cell>
          <cell r="F235">
            <v>3</v>
          </cell>
          <cell r="G235" t="str">
            <v>LEG Y/O APOSTILLA FIRMAS D DEPEND VARIAS</v>
          </cell>
          <cell r="H235">
            <v>22602</v>
          </cell>
          <cell r="I235">
            <v>25999</v>
          </cell>
          <cell r="J235">
            <v>31021</v>
          </cell>
          <cell r="K235">
            <v>79622</v>
          </cell>
          <cell r="L235">
            <v>23074</v>
          </cell>
          <cell r="M235">
            <v>24707</v>
          </cell>
          <cell r="N235">
            <v>43623</v>
          </cell>
          <cell r="O235">
            <v>91404</v>
          </cell>
          <cell r="P235">
            <v>32755</v>
          </cell>
          <cell r="Q235">
            <v>31551</v>
          </cell>
          <cell r="S235">
            <v>64306</v>
          </cell>
          <cell r="W235">
            <v>0</v>
          </cell>
          <cell r="X235">
            <v>235332</v>
          </cell>
          <cell r="AA235">
            <v>0</v>
          </cell>
          <cell r="AB235">
            <v>235332</v>
          </cell>
          <cell r="AE235">
            <v>214</v>
          </cell>
          <cell r="AF235">
            <v>3</v>
          </cell>
          <cell r="AG235" t="str">
            <v>LEG Y/O APOSTILLA FIRMAS D DEPEND VARIAS</v>
          </cell>
          <cell r="AH235">
            <v>31551</v>
          </cell>
          <cell r="AI235">
            <v>235332</v>
          </cell>
        </row>
        <row r="236">
          <cell r="A236">
            <v>21404</v>
          </cell>
          <cell r="B236">
            <v>43611</v>
          </cell>
          <cell r="C236" t="str">
            <v>41431-6-011</v>
          </cell>
          <cell r="D236">
            <v>21404</v>
          </cell>
          <cell r="E236">
            <v>214</v>
          </cell>
          <cell r="F236">
            <v>4</v>
          </cell>
          <cell r="G236" t="str">
            <v>LEG Y/O APOS FIRMA P MUNICIPAL Y S AYUNT</v>
          </cell>
          <cell r="H236">
            <v>915</v>
          </cell>
          <cell r="I236">
            <v>854</v>
          </cell>
          <cell r="J236">
            <v>915</v>
          </cell>
          <cell r="K236">
            <v>2684</v>
          </cell>
          <cell r="L236">
            <v>671</v>
          </cell>
          <cell r="M236">
            <v>976</v>
          </cell>
          <cell r="N236">
            <v>1586</v>
          </cell>
          <cell r="O236">
            <v>3233</v>
          </cell>
          <cell r="P236">
            <v>793</v>
          </cell>
          <cell r="Q236">
            <v>610</v>
          </cell>
          <cell r="S236">
            <v>1403</v>
          </cell>
          <cell r="W236">
            <v>0</v>
          </cell>
          <cell r="X236">
            <v>7320</v>
          </cell>
          <cell r="AA236">
            <v>0</v>
          </cell>
          <cell r="AB236">
            <v>7320</v>
          </cell>
          <cell r="AE236">
            <v>214</v>
          </cell>
          <cell r="AF236">
            <v>4</v>
          </cell>
          <cell r="AG236" t="str">
            <v>LEG Y/O APOS FIRMA P MUNICIPAL Y S AYUNT</v>
          </cell>
          <cell r="AH236">
            <v>610</v>
          </cell>
          <cell r="AI236">
            <v>7320</v>
          </cell>
        </row>
        <row r="237">
          <cell r="A237">
            <v>21405</v>
          </cell>
          <cell r="B237">
            <v>43612</v>
          </cell>
          <cell r="C237" t="str">
            <v>41431-6-012</v>
          </cell>
          <cell r="D237">
            <v>21405</v>
          </cell>
          <cell r="E237">
            <v>214</v>
          </cell>
          <cell r="F237">
            <v>5</v>
          </cell>
          <cell r="G237" t="str">
            <v>LEG Y/O APOS FIRMAS DOC ESCOLARES UANL</v>
          </cell>
          <cell r="H237">
            <v>102291</v>
          </cell>
          <cell r="I237">
            <v>134386</v>
          </cell>
          <cell r="J237">
            <v>160747</v>
          </cell>
          <cell r="K237">
            <v>397424</v>
          </cell>
          <cell r="L237">
            <v>95097</v>
          </cell>
          <cell r="M237">
            <v>149524</v>
          </cell>
          <cell r="N237">
            <v>162477</v>
          </cell>
          <cell r="O237">
            <v>407098</v>
          </cell>
          <cell r="P237">
            <v>133599</v>
          </cell>
          <cell r="Q237">
            <v>128985</v>
          </cell>
          <cell r="S237">
            <v>262584</v>
          </cell>
          <cell r="W237">
            <v>0</v>
          </cell>
          <cell r="X237">
            <v>1067106</v>
          </cell>
          <cell r="AA237">
            <v>0</v>
          </cell>
          <cell r="AB237">
            <v>1067106</v>
          </cell>
          <cell r="AE237">
            <v>214</v>
          </cell>
          <cell r="AF237">
            <v>5</v>
          </cell>
          <cell r="AG237" t="str">
            <v>LEG Y/O APOS FIRMAS DOC ESCOLARES UANL</v>
          </cell>
          <cell r="AH237">
            <v>128985</v>
          </cell>
          <cell r="AI237">
            <v>1067106</v>
          </cell>
        </row>
        <row r="238">
          <cell r="A238">
            <v>21406</v>
          </cell>
          <cell r="B238">
            <v>43613</v>
          </cell>
          <cell r="C238" t="str">
            <v>41431-6-013</v>
          </cell>
          <cell r="D238">
            <v>21406</v>
          </cell>
          <cell r="E238">
            <v>214</v>
          </cell>
          <cell r="F238">
            <v>6</v>
          </cell>
          <cell r="G238" t="str">
            <v>LEG Y/O APOS FIRMAS DOC ESCOLARES DE SE</v>
          </cell>
          <cell r="H238">
            <v>30156</v>
          </cell>
          <cell r="I238">
            <v>39304</v>
          </cell>
          <cell r="J238">
            <v>60772</v>
          </cell>
          <cell r="K238">
            <v>130232</v>
          </cell>
          <cell r="L238">
            <v>42372</v>
          </cell>
          <cell r="M238">
            <v>42447</v>
          </cell>
          <cell r="N238">
            <v>54297</v>
          </cell>
          <cell r="O238">
            <v>139116</v>
          </cell>
          <cell r="P238">
            <v>33188</v>
          </cell>
          <cell r="Q238">
            <v>57400</v>
          </cell>
          <cell r="S238">
            <v>90588</v>
          </cell>
          <cell r="W238">
            <v>0</v>
          </cell>
          <cell r="X238">
            <v>359936</v>
          </cell>
          <cell r="AA238">
            <v>0</v>
          </cell>
          <cell r="AB238">
            <v>359936</v>
          </cell>
          <cell r="AE238">
            <v>214</v>
          </cell>
          <cell r="AF238">
            <v>6</v>
          </cell>
          <cell r="AG238" t="str">
            <v>LEG Y/O APOS FIRMAS DOC ESCOLARES DE SE</v>
          </cell>
          <cell r="AH238">
            <v>57400</v>
          </cell>
          <cell r="AI238">
            <v>359936</v>
          </cell>
        </row>
        <row r="239">
          <cell r="A239">
            <v>21407</v>
          </cell>
          <cell r="B239">
            <v>43614</v>
          </cell>
          <cell r="C239" t="str">
            <v>41431-6-014</v>
          </cell>
          <cell r="D239">
            <v>21407</v>
          </cell>
          <cell r="E239">
            <v>214</v>
          </cell>
          <cell r="F239">
            <v>7</v>
          </cell>
          <cell r="G239" t="str">
            <v>LEG Y/O APOS FIRMA X SUBS Y/O EXENTOS SE</v>
          </cell>
          <cell r="H239">
            <v>0</v>
          </cell>
          <cell r="I239">
            <v>0</v>
          </cell>
          <cell r="J239">
            <v>0</v>
          </cell>
          <cell r="K239">
            <v>0</v>
          </cell>
          <cell r="L239">
            <v>0</v>
          </cell>
          <cell r="M239">
            <v>0</v>
          </cell>
          <cell r="N239">
            <v>0</v>
          </cell>
          <cell r="O239">
            <v>0</v>
          </cell>
          <cell r="P239">
            <v>0</v>
          </cell>
          <cell r="Q239">
            <v>0</v>
          </cell>
          <cell r="S239">
            <v>0</v>
          </cell>
          <cell r="W239">
            <v>0</v>
          </cell>
          <cell r="X239">
            <v>0</v>
          </cell>
          <cell r="AA239">
            <v>0</v>
          </cell>
          <cell r="AB239">
            <v>0</v>
          </cell>
          <cell r="AE239">
            <v>214</v>
          </cell>
          <cell r="AF239">
            <v>7</v>
          </cell>
          <cell r="AG239" t="str">
            <v>LEG Y/O APOS FIRMA X SUBS Y/O EXENTOS SE</v>
          </cell>
          <cell r="AH239">
            <v>0</v>
          </cell>
          <cell r="AI239">
            <v>0</v>
          </cell>
        </row>
        <row r="240">
          <cell r="A240">
            <v>21408</v>
          </cell>
          <cell r="B240">
            <v>43615</v>
          </cell>
          <cell r="C240" t="str">
            <v>41431-6-015</v>
          </cell>
          <cell r="D240">
            <v>21408</v>
          </cell>
          <cell r="E240">
            <v>214</v>
          </cell>
          <cell r="F240">
            <v>8</v>
          </cell>
          <cell r="G240" t="str">
            <v>LEG Y/O APOS FIR X SUB Y/O EXE TSJ OTROS</v>
          </cell>
          <cell r="H240">
            <v>0</v>
          </cell>
          <cell r="I240">
            <v>0</v>
          </cell>
          <cell r="J240">
            <v>0</v>
          </cell>
          <cell r="K240">
            <v>0</v>
          </cell>
          <cell r="L240">
            <v>0</v>
          </cell>
          <cell r="M240">
            <v>0</v>
          </cell>
          <cell r="N240">
            <v>0</v>
          </cell>
          <cell r="O240">
            <v>0</v>
          </cell>
          <cell r="P240">
            <v>0</v>
          </cell>
          <cell r="Q240">
            <v>0</v>
          </cell>
          <cell r="S240">
            <v>0</v>
          </cell>
          <cell r="W240">
            <v>0</v>
          </cell>
          <cell r="X240">
            <v>0</v>
          </cell>
          <cell r="AA240">
            <v>0</v>
          </cell>
          <cell r="AB240">
            <v>0</v>
          </cell>
          <cell r="AE240">
            <v>214</v>
          </cell>
          <cell r="AF240">
            <v>8</v>
          </cell>
          <cell r="AG240" t="str">
            <v>LEG Y/O APOS FIR X SUB Y/O EXE TSJ OTROS</v>
          </cell>
          <cell r="AH240">
            <v>0</v>
          </cell>
          <cell r="AI240">
            <v>0</v>
          </cell>
        </row>
        <row r="241">
          <cell r="A241">
            <v>21500</v>
          </cell>
          <cell r="B241">
            <v>43902</v>
          </cell>
          <cell r="C241" t="str">
            <v>41431-9-002</v>
          </cell>
          <cell r="D241">
            <v>21500</v>
          </cell>
          <cell r="E241">
            <v>215</v>
          </cell>
          <cell r="F241">
            <v>0</v>
          </cell>
          <cell r="G241" t="str">
            <v>REGISTRO DE TITULOS PROFESIONALES</v>
          </cell>
          <cell r="H241">
            <v>6795</v>
          </cell>
          <cell r="I241">
            <v>10268</v>
          </cell>
          <cell r="J241">
            <v>9966</v>
          </cell>
          <cell r="K241">
            <v>27029</v>
          </cell>
          <cell r="L241">
            <v>12533</v>
          </cell>
          <cell r="M241">
            <v>10417</v>
          </cell>
          <cell r="N241">
            <v>10117</v>
          </cell>
          <cell r="O241">
            <v>33067</v>
          </cell>
          <cell r="P241">
            <v>4832</v>
          </cell>
          <cell r="Q241">
            <v>9966</v>
          </cell>
          <cell r="S241">
            <v>14798</v>
          </cell>
          <cell r="W241">
            <v>0</v>
          </cell>
          <cell r="X241">
            <v>74894</v>
          </cell>
          <cell r="AA241">
            <v>0</v>
          </cell>
          <cell r="AB241">
            <v>74894</v>
          </cell>
          <cell r="AE241">
            <v>215</v>
          </cell>
          <cell r="AF241">
            <v>0</v>
          </cell>
          <cell r="AG241" t="str">
            <v>REGISTRO DE TITULOS PROFESIONALES</v>
          </cell>
          <cell r="AH241">
            <v>9966</v>
          </cell>
          <cell r="AI241">
            <v>74894</v>
          </cell>
        </row>
        <row r="242">
          <cell r="A242">
            <v>21601</v>
          </cell>
          <cell r="B242">
            <v>43911</v>
          </cell>
          <cell r="C242" t="str">
            <v>41431-9-011</v>
          </cell>
          <cell r="E242">
            <v>216</v>
          </cell>
          <cell r="F242">
            <v>1</v>
          </cell>
          <cell r="G242" t="str">
            <v>LICENCIAS Y PERMISOS ESP(LEYDEALCOHOLES)</v>
          </cell>
          <cell r="H242">
            <v>0</v>
          </cell>
          <cell r="I242">
            <v>0</v>
          </cell>
          <cell r="J242">
            <v>5300</v>
          </cell>
          <cell r="K242">
            <v>5300</v>
          </cell>
          <cell r="L242">
            <v>2907</v>
          </cell>
          <cell r="M242">
            <v>0</v>
          </cell>
          <cell r="N242">
            <v>0</v>
          </cell>
          <cell r="O242">
            <v>2907</v>
          </cell>
          <cell r="P242">
            <v>0</v>
          </cell>
          <cell r="Q242">
            <v>3634</v>
          </cell>
          <cell r="S242">
            <v>3634</v>
          </cell>
          <cell r="W242">
            <v>0</v>
          </cell>
          <cell r="X242">
            <v>11841</v>
          </cell>
          <cell r="AA242">
            <v>0</v>
          </cell>
          <cell r="AB242">
            <v>11841</v>
          </cell>
          <cell r="AE242">
            <v>216</v>
          </cell>
          <cell r="AF242">
            <v>1</v>
          </cell>
          <cell r="AG242" t="str">
            <v>LICENCIAS Y PERMISOS ESP(LEYDEALCOHOLES)</v>
          </cell>
          <cell r="AH242">
            <v>3634</v>
          </cell>
          <cell r="AI242">
            <v>11841</v>
          </cell>
        </row>
        <row r="243">
          <cell r="A243">
            <v>21800</v>
          </cell>
          <cell r="B243">
            <v>43904</v>
          </cell>
          <cell r="C243" t="str">
            <v>41431-9-004</v>
          </cell>
          <cell r="D243">
            <v>21800</v>
          </cell>
          <cell r="E243">
            <v>218</v>
          </cell>
          <cell r="F243">
            <v>0</v>
          </cell>
          <cell r="G243" t="str">
            <v>CONCURSOS PUBLICOS/DIR. ADQUISICIONES</v>
          </cell>
          <cell r="H243">
            <v>15951.1</v>
          </cell>
          <cell r="I243">
            <v>7450</v>
          </cell>
          <cell r="J243">
            <v>24050</v>
          </cell>
          <cell r="K243">
            <v>47451.1</v>
          </cell>
          <cell r="L243">
            <v>41900</v>
          </cell>
          <cell r="M243">
            <v>58800</v>
          </cell>
          <cell r="N243">
            <v>42800</v>
          </cell>
          <cell r="O243">
            <v>143500</v>
          </cell>
          <cell r="P243">
            <v>23585.599999999999</v>
          </cell>
          <cell r="Q243">
            <v>2900</v>
          </cell>
          <cell r="S243">
            <v>26485.599999999999</v>
          </cell>
          <cell r="W243">
            <v>0</v>
          </cell>
          <cell r="X243">
            <v>217436.7</v>
          </cell>
          <cell r="AA243">
            <v>0</v>
          </cell>
          <cell r="AB243">
            <v>217436.7</v>
          </cell>
          <cell r="AE243">
            <v>218</v>
          </cell>
          <cell r="AF243">
            <v>0</v>
          </cell>
          <cell r="AG243" t="str">
            <v>CONCURSOS PUBLICOS/DIR. ADQUISICIONES</v>
          </cell>
          <cell r="AH243">
            <v>2900</v>
          </cell>
          <cell r="AI243">
            <v>217436.7</v>
          </cell>
        </row>
        <row r="244">
          <cell r="A244">
            <v>21901</v>
          </cell>
          <cell r="B244" t="e">
            <v>#N/A</v>
          </cell>
          <cell r="C244" t="e">
            <v>#N/A</v>
          </cell>
          <cell r="E244">
            <v>219</v>
          </cell>
          <cell r="F244">
            <v>1</v>
          </cell>
          <cell r="G244" t="str">
            <v>BASES DE LICITACION ECOVIA</v>
          </cell>
          <cell r="K244">
            <v>0</v>
          </cell>
          <cell r="O244">
            <v>0</v>
          </cell>
          <cell r="Q244">
            <v>10000</v>
          </cell>
          <cell r="S244">
            <v>10000</v>
          </cell>
          <cell r="W244">
            <v>0</v>
          </cell>
          <cell r="X244">
            <v>10000</v>
          </cell>
          <cell r="AA244">
            <v>0</v>
          </cell>
          <cell r="AB244">
            <v>10000</v>
          </cell>
          <cell r="AE244">
            <v>219</v>
          </cell>
          <cell r="AF244">
            <v>1</v>
          </cell>
          <cell r="AG244" t="str">
            <v>BASES DE LICITACION ECOVIA</v>
          </cell>
          <cell r="AH244">
            <v>10000</v>
          </cell>
          <cell r="AI244">
            <v>10000</v>
          </cell>
        </row>
        <row r="245">
          <cell r="A245">
            <v>22300</v>
          </cell>
          <cell r="B245" t="e">
            <v>#N/A</v>
          </cell>
          <cell r="C245" t="e">
            <v>#N/A</v>
          </cell>
          <cell r="D245">
            <v>22300</v>
          </cell>
          <cell r="E245">
            <v>223</v>
          </cell>
          <cell r="F245">
            <v>0</v>
          </cell>
          <cell r="G245" t="str">
            <v>POR INTRODUCCION DE SERVICIOS</v>
          </cell>
          <cell r="H245">
            <v>0</v>
          </cell>
          <cell r="I245">
            <v>0</v>
          </cell>
          <cell r="J245">
            <v>0</v>
          </cell>
          <cell r="K245">
            <v>0</v>
          </cell>
          <cell r="L245">
            <v>0</v>
          </cell>
          <cell r="M245">
            <v>0</v>
          </cell>
          <cell r="N245">
            <v>0</v>
          </cell>
          <cell r="O245">
            <v>0</v>
          </cell>
          <cell r="P245">
            <v>0</v>
          </cell>
          <cell r="Q245">
            <v>0</v>
          </cell>
          <cell r="S245">
            <v>0</v>
          </cell>
          <cell r="W245">
            <v>0</v>
          </cell>
          <cell r="X245">
            <v>0</v>
          </cell>
          <cell r="AA245">
            <v>0</v>
          </cell>
          <cell r="AB245">
            <v>0</v>
          </cell>
          <cell r="AE245">
            <v>223</v>
          </cell>
          <cell r="AF245">
            <v>0</v>
          </cell>
          <cell r="AG245" t="str">
            <v>POR INTRODUCCION DE SERVICIOS</v>
          </cell>
          <cell r="AH245">
            <v>0</v>
          </cell>
          <cell r="AI245">
            <v>0</v>
          </cell>
        </row>
        <row r="246">
          <cell r="A246">
            <v>22400</v>
          </cell>
          <cell r="B246">
            <v>43604</v>
          </cell>
          <cell r="C246" t="str">
            <v>41431-6-004</v>
          </cell>
          <cell r="D246">
            <v>22400</v>
          </cell>
          <cell r="E246">
            <v>224</v>
          </cell>
          <cell r="F246">
            <v>0</v>
          </cell>
          <cell r="G246" t="str">
            <v>EXAMEN Y REF PATENTE NOTARIOS PUBL</v>
          </cell>
          <cell r="H246">
            <v>223515</v>
          </cell>
          <cell r="I246">
            <v>183509</v>
          </cell>
          <cell r="J246">
            <v>59874</v>
          </cell>
          <cell r="K246">
            <v>466898</v>
          </cell>
          <cell r="L246">
            <v>15134</v>
          </cell>
          <cell r="M246">
            <v>20503</v>
          </cell>
          <cell r="N246">
            <v>0</v>
          </cell>
          <cell r="O246">
            <v>35637</v>
          </cell>
          <cell r="P246">
            <v>5669</v>
          </cell>
          <cell r="Q246">
            <v>5269</v>
          </cell>
          <cell r="S246">
            <v>10938</v>
          </cell>
          <cell r="W246">
            <v>0</v>
          </cell>
          <cell r="X246">
            <v>513473</v>
          </cell>
          <cell r="AA246">
            <v>0</v>
          </cell>
          <cell r="AB246">
            <v>513473</v>
          </cell>
          <cell r="AE246">
            <v>224</v>
          </cell>
          <cell r="AF246">
            <v>0</v>
          </cell>
          <cell r="AG246" t="str">
            <v>EXAMEN Y REF PATENTE NOTARIOS PUBL</v>
          </cell>
          <cell r="AH246">
            <v>5269</v>
          </cell>
          <cell r="AI246">
            <v>513473</v>
          </cell>
        </row>
        <row r="247">
          <cell r="A247">
            <v>23000</v>
          </cell>
          <cell r="B247" t="e">
            <v>#N/A</v>
          </cell>
          <cell r="C247" t="e">
            <v>#N/A</v>
          </cell>
          <cell r="D247">
            <v>23000</v>
          </cell>
          <cell r="E247">
            <v>230</v>
          </cell>
          <cell r="F247">
            <v>0</v>
          </cell>
          <cell r="G247" t="str">
            <v>AGENCIA P/LA RACIONAL.Y MOD.TRANSP.PUB.</v>
          </cell>
          <cell r="H247">
            <v>0</v>
          </cell>
          <cell r="I247">
            <v>0</v>
          </cell>
          <cell r="J247">
            <v>0</v>
          </cell>
          <cell r="K247">
            <v>0</v>
          </cell>
          <cell r="L247">
            <v>0</v>
          </cell>
          <cell r="M247">
            <v>0</v>
          </cell>
          <cell r="N247">
            <v>0</v>
          </cell>
          <cell r="O247">
            <v>0</v>
          </cell>
          <cell r="P247">
            <v>0</v>
          </cell>
          <cell r="Q247">
            <v>0</v>
          </cell>
          <cell r="S247">
            <v>0</v>
          </cell>
          <cell r="W247">
            <v>0</v>
          </cell>
          <cell r="X247">
            <v>0</v>
          </cell>
          <cell r="AA247">
            <v>0</v>
          </cell>
          <cell r="AB247">
            <v>0</v>
          </cell>
          <cell r="AE247">
            <v>230</v>
          </cell>
          <cell r="AF247">
            <v>0</v>
          </cell>
          <cell r="AG247" t="str">
            <v>AGENCIA P/LA RACIONAL.Y MOD.TRANSP.PUB.</v>
          </cell>
          <cell r="AH247">
            <v>0</v>
          </cell>
          <cell r="AI247">
            <v>0</v>
          </cell>
        </row>
        <row r="248">
          <cell r="A248">
            <v>23001</v>
          </cell>
          <cell r="B248">
            <v>43801</v>
          </cell>
          <cell r="C248" t="str">
            <v>41431-8-001</v>
          </cell>
          <cell r="D248">
            <v>23001</v>
          </cell>
          <cell r="E248">
            <v>230</v>
          </cell>
          <cell r="F248">
            <v>1</v>
          </cell>
          <cell r="G248" t="str">
            <v>EXPEDICION O REFRENDO DE LA CONCESION</v>
          </cell>
          <cell r="H248">
            <v>0</v>
          </cell>
          <cell r="I248">
            <v>0</v>
          </cell>
          <cell r="J248">
            <v>905970</v>
          </cell>
          <cell r="K248">
            <v>905970</v>
          </cell>
          <cell r="L248">
            <v>0</v>
          </cell>
          <cell r="M248">
            <v>0</v>
          </cell>
          <cell r="N248">
            <v>133926</v>
          </cell>
          <cell r="O248">
            <v>133926</v>
          </cell>
          <cell r="P248">
            <v>0</v>
          </cell>
          <cell r="Q248">
            <v>0</v>
          </cell>
          <cell r="S248">
            <v>0</v>
          </cell>
          <cell r="W248">
            <v>0</v>
          </cell>
          <cell r="X248">
            <v>1039896</v>
          </cell>
          <cell r="AA248">
            <v>0</v>
          </cell>
          <cell r="AB248">
            <v>1039896</v>
          </cell>
          <cell r="AE248">
            <v>230</v>
          </cell>
          <cell r="AF248">
            <v>1</v>
          </cell>
          <cell r="AG248" t="str">
            <v>EXPEDICION O REFRENDO DE LA CONCESION</v>
          </cell>
          <cell r="AH248">
            <v>0</v>
          </cell>
          <cell r="AI248">
            <v>1039896</v>
          </cell>
        </row>
        <row r="249">
          <cell r="A249">
            <v>23002</v>
          </cell>
          <cell r="B249">
            <v>43802</v>
          </cell>
          <cell r="C249" t="str">
            <v>41431-8-002</v>
          </cell>
          <cell r="D249">
            <v>23002</v>
          </cell>
          <cell r="E249">
            <v>230</v>
          </cell>
          <cell r="F249">
            <v>2</v>
          </cell>
          <cell r="G249" t="str">
            <v>TRAMITE DE CESION DE DER.DE LA CONCESION</v>
          </cell>
          <cell r="H249">
            <v>0</v>
          </cell>
          <cell r="I249">
            <v>0</v>
          </cell>
          <cell r="J249">
            <v>484480</v>
          </cell>
          <cell r="K249">
            <v>484480</v>
          </cell>
          <cell r="L249">
            <v>0</v>
          </cell>
          <cell r="M249">
            <v>0</v>
          </cell>
          <cell r="N249">
            <v>423920</v>
          </cell>
          <cell r="O249">
            <v>423920</v>
          </cell>
          <cell r="P249">
            <v>0</v>
          </cell>
          <cell r="Q249">
            <v>0</v>
          </cell>
          <cell r="S249">
            <v>0</v>
          </cell>
          <cell r="W249">
            <v>0</v>
          </cell>
          <cell r="X249">
            <v>908400</v>
          </cell>
          <cell r="AA249">
            <v>0</v>
          </cell>
          <cell r="AB249">
            <v>908400</v>
          </cell>
          <cell r="AE249">
            <v>230</v>
          </cell>
          <cell r="AF249">
            <v>2</v>
          </cell>
          <cell r="AG249" t="str">
            <v>TRAMITE DE CESION DE DER.DE LA CONCESION</v>
          </cell>
          <cell r="AH249">
            <v>0</v>
          </cell>
          <cell r="AI249">
            <v>908400</v>
          </cell>
        </row>
        <row r="250">
          <cell r="A250">
            <v>23003</v>
          </cell>
          <cell r="B250">
            <v>43803</v>
          </cell>
          <cell r="C250" t="str">
            <v>41431-8-003</v>
          </cell>
          <cell r="D250">
            <v>23003</v>
          </cell>
          <cell r="E250">
            <v>230</v>
          </cell>
          <cell r="F250">
            <v>3</v>
          </cell>
          <cell r="G250" t="str">
            <v>REP.DE DOC.EN EL QUE CONSTA LA CONCESION</v>
          </cell>
          <cell r="H250">
            <v>0</v>
          </cell>
          <cell r="I250">
            <v>0</v>
          </cell>
          <cell r="J250">
            <v>0</v>
          </cell>
          <cell r="K250">
            <v>0</v>
          </cell>
          <cell r="L250">
            <v>0</v>
          </cell>
          <cell r="M250">
            <v>0</v>
          </cell>
          <cell r="N250">
            <v>147258</v>
          </cell>
          <cell r="O250">
            <v>147258</v>
          </cell>
          <cell r="P250">
            <v>0</v>
          </cell>
          <cell r="Q250">
            <v>0</v>
          </cell>
          <cell r="S250">
            <v>0</v>
          </cell>
          <cell r="W250">
            <v>0</v>
          </cell>
          <cell r="X250">
            <v>147258</v>
          </cell>
          <cell r="AA250">
            <v>0</v>
          </cell>
          <cell r="AB250">
            <v>147258</v>
          </cell>
          <cell r="AE250">
            <v>230</v>
          </cell>
          <cell r="AF250">
            <v>3</v>
          </cell>
          <cell r="AG250" t="str">
            <v>REP.DE DOC.EN EL QUE CONSTA LA CONCESION</v>
          </cell>
          <cell r="AH250">
            <v>0</v>
          </cell>
          <cell r="AI250">
            <v>147258</v>
          </cell>
        </row>
        <row r="251">
          <cell r="A251">
            <v>23004</v>
          </cell>
          <cell r="B251">
            <v>43804</v>
          </cell>
          <cell r="C251" t="str">
            <v>41431-8-004</v>
          </cell>
          <cell r="D251">
            <v>23004</v>
          </cell>
          <cell r="E251">
            <v>230</v>
          </cell>
          <cell r="F251">
            <v>4</v>
          </cell>
          <cell r="G251" t="str">
            <v>CAMBIO DE VEHICULO OBJ.DE LA CONCESION</v>
          </cell>
          <cell r="H251">
            <v>0</v>
          </cell>
          <cell r="I251">
            <v>0</v>
          </cell>
          <cell r="J251">
            <v>575700</v>
          </cell>
          <cell r="K251">
            <v>575700</v>
          </cell>
          <cell r="L251">
            <v>0</v>
          </cell>
          <cell r="M251">
            <v>0</v>
          </cell>
          <cell r="N251">
            <v>354510</v>
          </cell>
          <cell r="O251">
            <v>354510</v>
          </cell>
          <cell r="P251">
            <v>0</v>
          </cell>
          <cell r="Q251">
            <v>0</v>
          </cell>
          <cell r="S251">
            <v>0</v>
          </cell>
          <cell r="W251">
            <v>0</v>
          </cell>
          <cell r="X251">
            <v>930210</v>
          </cell>
          <cell r="AA251">
            <v>0</v>
          </cell>
          <cell r="AB251">
            <v>930210</v>
          </cell>
          <cell r="AE251">
            <v>230</v>
          </cell>
          <cell r="AF251">
            <v>4</v>
          </cell>
          <cell r="AG251" t="str">
            <v>CAMBIO DE VEHICULO OBJ.DE LA CONCESION</v>
          </cell>
          <cell r="AH251">
            <v>0</v>
          </cell>
          <cell r="AI251">
            <v>930210</v>
          </cell>
        </row>
        <row r="252">
          <cell r="A252">
            <v>26200</v>
          </cell>
          <cell r="B252" t="e">
            <v>#N/A</v>
          </cell>
          <cell r="C252" t="e">
            <v>#N/A</v>
          </cell>
          <cell r="D252">
            <v>26200</v>
          </cell>
          <cell r="E252">
            <v>262</v>
          </cell>
          <cell r="F252">
            <v>0</v>
          </cell>
          <cell r="G252" t="str">
            <v>CERTIFICACION</v>
          </cell>
          <cell r="H252">
            <v>0</v>
          </cell>
          <cell r="I252">
            <v>0</v>
          </cell>
          <cell r="J252">
            <v>0</v>
          </cell>
          <cell r="K252">
            <v>0</v>
          </cell>
          <cell r="L252">
            <v>0</v>
          </cell>
          <cell r="M252">
            <v>0</v>
          </cell>
          <cell r="N252">
            <v>0</v>
          </cell>
          <cell r="O252">
            <v>0</v>
          </cell>
          <cell r="P252">
            <v>0</v>
          </cell>
          <cell r="Q252">
            <v>0</v>
          </cell>
          <cell r="S252">
            <v>0</v>
          </cell>
          <cell r="W252">
            <v>0</v>
          </cell>
          <cell r="X252">
            <v>0</v>
          </cell>
          <cell r="AA252">
            <v>0</v>
          </cell>
          <cell r="AB252">
            <v>0</v>
          </cell>
          <cell r="AE252">
            <v>262</v>
          </cell>
          <cell r="AF252">
            <v>0</v>
          </cell>
          <cell r="AG252" t="str">
            <v>CERTIFICACION</v>
          </cell>
          <cell r="AH252">
            <v>0</v>
          </cell>
          <cell r="AI252">
            <v>0</v>
          </cell>
        </row>
        <row r="253">
          <cell r="A253">
            <v>26201</v>
          </cell>
          <cell r="B253">
            <v>43905</v>
          </cell>
          <cell r="C253" t="str">
            <v>41431-9-005</v>
          </cell>
          <cell r="D253">
            <v>26201</v>
          </cell>
          <cell r="E253">
            <v>262</v>
          </cell>
          <cell r="F253">
            <v>1</v>
          </cell>
          <cell r="G253" t="str">
            <v>CERTIFICACION RECIBOS SUELDOS</v>
          </cell>
          <cell r="H253">
            <v>17568</v>
          </cell>
          <cell r="I253">
            <v>19398</v>
          </cell>
          <cell r="J253">
            <v>8784</v>
          </cell>
          <cell r="K253">
            <v>45750</v>
          </cell>
          <cell r="L253">
            <v>2074</v>
          </cell>
          <cell r="M253">
            <v>6466</v>
          </cell>
          <cell r="N253">
            <v>4697</v>
          </cell>
          <cell r="O253">
            <v>13237</v>
          </cell>
          <cell r="P253">
            <v>6649</v>
          </cell>
          <cell r="Q253">
            <v>14457</v>
          </cell>
          <cell r="S253">
            <v>21106</v>
          </cell>
          <cell r="W253">
            <v>0</v>
          </cell>
          <cell r="X253">
            <v>80093</v>
          </cell>
          <cell r="AA253">
            <v>0</v>
          </cell>
          <cell r="AB253">
            <v>80093</v>
          </cell>
          <cell r="AE253">
            <v>262</v>
          </cell>
          <cell r="AF253">
            <v>1</v>
          </cell>
          <cell r="AG253" t="str">
            <v>CERTIFICACION RECIBOS SUELDOS</v>
          </cell>
          <cell r="AH253">
            <v>14457</v>
          </cell>
          <cell r="AI253">
            <v>80093</v>
          </cell>
        </row>
        <row r="254">
          <cell r="A254">
            <v>26202</v>
          </cell>
          <cell r="B254">
            <v>43906</v>
          </cell>
          <cell r="C254" t="str">
            <v>41431-9-006</v>
          </cell>
          <cell r="D254">
            <v>26202</v>
          </cell>
          <cell r="E254">
            <v>262</v>
          </cell>
          <cell r="F254">
            <v>2</v>
          </cell>
          <cell r="G254" t="str">
            <v>CONSTANCIA O CARTA DE NO INHABILITACION</v>
          </cell>
          <cell r="H254">
            <v>93574</v>
          </cell>
          <cell r="I254">
            <v>108949</v>
          </cell>
          <cell r="J254">
            <v>122915</v>
          </cell>
          <cell r="K254">
            <v>325438</v>
          </cell>
          <cell r="L254">
            <v>107299</v>
          </cell>
          <cell r="M254">
            <v>89731</v>
          </cell>
          <cell r="N254">
            <v>150914</v>
          </cell>
          <cell r="O254">
            <v>347944</v>
          </cell>
          <cell r="P254">
            <v>152805</v>
          </cell>
          <cell r="Q254">
            <v>112606</v>
          </cell>
          <cell r="S254">
            <v>265411</v>
          </cell>
          <cell r="W254">
            <v>0</v>
          </cell>
          <cell r="X254">
            <v>938793</v>
          </cell>
          <cell r="AA254">
            <v>0</v>
          </cell>
          <cell r="AB254">
            <v>938793</v>
          </cell>
          <cell r="AE254">
            <v>262</v>
          </cell>
          <cell r="AF254">
            <v>2</v>
          </cell>
          <cell r="AG254" t="str">
            <v>CONSTANCIA O CARTA DE NO INHABILITACION</v>
          </cell>
          <cell r="AH254">
            <v>112606</v>
          </cell>
          <cell r="AI254">
            <v>938793</v>
          </cell>
        </row>
        <row r="255">
          <cell r="A255">
            <v>26203</v>
          </cell>
          <cell r="B255">
            <v>43909</v>
          </cell>
          <cell r="C255" t="str">
            <v>41431-9-009</v>
          </cell>
          <cell r="D255">
            <v>26203</v>
          </cell>
          <cell r="E255">
            <v>262</v>
          </cell>
          <cell r="F255">
            <v>3</v>
          </cell>
          <cell r="G255" t="str">
            <v>COPIAS DIVERSAS</v>
          </cell>
          <cell r="H255">
            <v>4756.4799999999996</v>
          </cell>
          <cell r="I255">
            <v>10620.11</v>
          </cell>
          <cell r="J255">
            <v>12657.38</v>
          </cell>
          <cell r="K255">
            <v>28033.97</v>
          </cell>
          <cell r="L255">
            <v>7801.72</v>
          </cell>
          <cell r="M255">
            <v>10607.34</v>
          </cell>
          <cell r="N255">
            <v>10777.47</v>
          </cell>
          <cell r="O255">
            <v>29186.53</v>
          </cell>
          <cell r="P255">
            <v>10301.52</v>
          </cell>
          <cell r="Q255">
            <v>9337.2900000000009</v>
          </cell>
          <cell r="S255">
            <v>19638.810000000001</v>
          </cell>
          <cell r="W255">
            <v>0</v>
          </cell>
          <cell r="X255">
            <v>76859.31</v>
          </cell>
          <cell r="AA255">
            <v>0</v>
          </cell>
          <cell r="AB255">
            <v>76859.31</v>
          </cell>
          <cell r="AE255">
            <v>262</v>
          </cell>
          <cell r="AF255">
            <v>3</v>
          </cell>
          <cell r="AG255" t="str">
            <v>COPIAS DIVERSAS</v>
          </cell>
          <cell r="AH255">
            <v>9337.2900000000009</v>
          </cell>
          <cell r="AI255">
            <v>76859.31</v>
          </cell>
        </row>
        <row r="256">
          <cell r="A256">
            <v>26204</v>
          </cell>
          <cell r="B256">
            <v>43910</v>
          </cell>
          <cell r="C256" t="str">
            <v>41431-9-010</v>
          </cell>
          <cell r="D256">
            <v>26204</v>
          </cell>
          <cell r="E256">
            <v>262</v>
          </cell>
          <cell r="F256">
            <v>4</v>
          </cell>
          <cell r="G256" t="str">
            <v>BUSQUEDA Y LOCALIZACION DE DOCUMENTOS</v>
          </cell>
          <cell r="H256">
            <v>244</v>
          </cell>
          <cell r="I256">
            <v>122</v>
          </cell>
          <cell r="J256">
            <v>0</v>
          </cell>
          <cell r="K256">
            <v>366</v>
          </cell>
          <cell r="L256">
            <v>668.64</v>
          </cell>
          <cell r="M256">
            <v>12.5</v>
          </cell>
          <cell r="N256">
            <v>0</v>
          </cell>
          <cell r="O256">
            <v>681.14</v>
          </cell>
          <cell r="P256">
            <v>122</v>
          </cell>
          <cell r="Q256">
            <v>241</v>
          </cell>
          <cell r="S256">
            <v>363</v>
          </cell>
          <cell r="W256">
            <v>0</v>
          </cell>
          <cell r="X256">
            <v>1410.1399999999999</v>
          </cell>
          <cell r="AA256">
            <v>0</v>
          </cell>
          <cell r="AB256">
            <v>1410.14</v>
          </cell>
          <cell r="AE256">
            <v>262</v>
          </cell>
          <cell r="AF256">
            <v>4</v>
          </cell>
          <cell r="AG256" t="str">
            <v>BUSQUEDA Y LOCALIZACION DE DOCUMENTOS</v>
          </cell>
          <cell r="AH256">
            <v>241</v>
          </cell>
          <cell r="AI256">
            <v>1410.14</v>
          </cell>
        </row>
        <row r="257">
          <cell r="A257">
            <v>26300</v>
          </cell>
          <cell r="B257" t="e">
            <v>#N/A</v>
          </cell>
          <cell r="C257" t="e">
            <v>#N/A</v>
          </cell>
          <cell r="D257">
            <v>26300</v>
          </cell>
          <cell r="E257">
            <v>263</v>
          </cell>
          <cell r="F257">
            <v>0</v>
          </cell>
          <cell r="G257" t="str">
            <v>CONTROL VEHICULAR</v>
          </cell>
          <cell r="H257">
            <v>0</v>
          </cell>
          <cell r="I257">
            <v>0</v>
          </cell>
          <cell r="J257">
            <v>0</v>
          </cell>
          <cell r="K257">
            <v>0</v>
          </cell>
          <cell r="L257">
            <v>0</v>
          </cell>
          <cell r="M257">
            <v>0</v>
          </cell>
          <cell r="N257">
            <v>0</v>
          </cell>
          <cell r="O257">
            <v>0</v>
          </cell>
          <cell r="P257">
            <v>0</v>
          </cell>
          <cell r="Q257">
            <v>0</v>
          </cell>
          <cell r="S257">
            <v>0</v>
          </cell>
          <cell r="W257">
            <v>0</v>
          </cell>
          <cell r="X257">
            <v>0</v>
          </cell>
          <cell r="AA257">
            <v>0</v>
          </cell>
          <cell r="AB257">
            <v>0</v>
          </cell>
          <cell r="AE257">
            <v>263</v>
          </cell>
          <cell r="AF257">
            <v>0</v>
          </cell>
          <cell r="AG257" t="str">
            <v>CONTROL VEHICULAR</v>
          </cell>
          <cell r="AH257">
            <v>0</v>
          </cell>
          <cell r="AI257">
            <v>0</v>
          </cell>
        </row>
        <row r="258">
          <cell r="A258">
            <v>26301</v>
          </cell>
          <cell r="B258">
            <v>43701</v>
          </cell>
          <cell r="C258" t="str">
            <v>41431-7-001</v>
          </cell>
          <cell r="D258">
            <v>26301</v>
          </cell>
          <cell r="E258">
            <v>263</v>
          </cell>
          <cell r="F258">
            <v>1</v>
          </cell>
          <cell r="G258" t="str">
            <v>DERECHOS DE CONTROL VEHICULAR PTE. AÑO</v>
          </cell>
          <cell r="H258">
            <v>0</v>
          </cell>
          <cell r="I258">
            <v>0</v>
          </cell>
          <cell r="J258">
            <v>757557255</v>
          </cell>
          <cell r="K258">
            <v>757557255</v>
          </cell>
          <cell r="L258">
            <v>0</v>
          </cell>
          <cell r="M258">
            <v>0</v>
          </cell>
          <cell r="N258">
            <v>279026924</v>
          </cell>
          <cell r="O258">
            <v>279026924</v>
          </cell>
          <cell r="P258">
            <v>0</v>
          </cell>
          <cell r="Q258">
            <v>0</v>
          </cell>
          <cell r="S258">
            <v>0</v>
          </cell>
          <cell r="W258">
            <v>0</v>
          </cell>
          <cell r="X258">
            <v>1036584179</v>
          </cell>
          <cell r="AA258">
            <v>0</v>
          </cell>
          <cell r="AB258">
            <v>1036584179</v>
          </cell>
          <cell r="AE258">
            <v>263</v>
          </cell>
          <cell r="AF258">
            <v>1</v>
          </cell>
          <cell r="AG258" t="str">
            <v>DERECHOS DE CONTROL VEHICULAR PTE. AÑO</v>
          </cell>
          <cell r="AH258">
            <v>0</v>
          </cell>
          <cell r="AI258">
            <v>1036584179</v>
          </cell>
        </row>
        <row r="259">
          <cell r="A259">
            <v>26302</v>
          </cell>
          <cell r="B259">
            <v>43702</v>
          </cell>
          <cell r="C259" t="str">
            <v>41431-7-002</v>
          </cell>
          <cell r="D259">
            <v>26302</v>
          </cell>
          <cell r="E259">
            <v>263</v>
          </cell>
          <cell r="F259">
            <v>2</v>
          </cell>
          <cell r="G259" t="str">
            <v>DERECHOS DE CONTROL VEHICULAR REZAGOS</v>
          </cell>
          <cell r="H259">
            <v>0</v>
          </cell>
          <cell r="I259">
            <v>0</v>
          </cell>
          <cell r="J259">
            <v>35445594.07</v>
          </cell>
          <cell r="K259">
            <v>35445594.07</v>
          </cell>
          <cell r="L259">
            <v>0</v>
          </cell>
          <cell r="M259">
            <v>0</v>
          </cell>
          <cell r="N259">
            <v>23571578.800000001</v>
          </cell>
          <cell r="O259">
            <v>23571578.800000001</v>
          </cell>
          <cell r="P259">
            <v>0</v>
          </cell>
          <cell r="Q259">
            <v>0</v>
          </cell>
          <cell r="S259">
            <v>0</v>
          </cell>
          <cell r="W259">
            <v>0</v>
          </cell>
          <cell r="X259">
            <v>59017172.870000005</v>
          </cell>
          <cell r="AA259">
            <v>0</v>
          </cell>
          <cell r="AB259">
            <v>59017172.869999997</v>
          </cell>
          <cell r="AE259">
            <v>263</v>
          </cell>
          <cell r="AF259">
            <v>2</v>
          </cell>
          <cell r="AG259" t="str">
            <v>DERECHOS DE CONTROL VEHICULAR REZAGOS</v>
          </cell>
          <cell r="AH259">
            <v>0</v>
          </cell>
          <cell r="AI259">
            <v>59017172.869999997</v>
          </cell>
        </row>
        <row r="260">
          <cell r="A260">
            <v>26303</v>
          </cell>
          <cell r="B260">
            <v>43703</v>
          </cell>
          <cell r="C260" t="str">
            <v>41431-7-003</v>
          </cell>
          <cell r="D260">
            <v>26303</v>
          </cell>
          <cell r="E260">
            <v>263</v>
          </cell>
          <cell r="F260">
            <v>3</v>
          </cell>
          <cell r="G260" t="str">
            <v>EXP.DE CERTIFICADOS DE CONTROL VEHICULAR</v>
          </cell>
          <cell r="H260">
            <v>0</v>
          </cell>
          <cell r="I260">
            <v>0</v>
          </cell>
          <cell r="J260">
            <v>804440</v>
          </cell>
          <cell r="K260">
            <v>804440</v>
          </cell>
          <cell r="L260">
            <v>0</v>
          </cell>
          <cell r="M260">
            <v>0</v>
          </cell>
          <cell r="N260">
            <v>770952</v>
          </cell>
          <cell r="O260">
            <v>770952</v>
          </cell>
          <cell r="P260">
            <v>0</v>
          </cell>
          <cell r="Q260">
            <v>0</v>
          </cell>
          <cell r="S260">
            <v>0</v>
          </cell>
          <cell r="W260">
            <v>0</v>
          </cell>
          <cell r="X260">
            <v>1575392</v>
          </cell>
          <cell r="AA260">
            <v>0</v>
          </cell>
          <cell r="AB260">
            <v>1575392</v>
          </cell>
          <cell r="AE260">
            <v>263</v>
          </cell>
          <cell r="AF260">
            <v>3</v>
          </cell>
          <cell r="AG260" t="str">
            <v>EXP.DE CERTIFICADOS DE CONTROL VEHICULAR</v>
          </cell>
          <cell r="AH260">
            <v>0</v>
          </cell>
          <cell r="AI260">
            <v>1575392</v>
          </cell>
        </row>
        <row r="261">
          <cell r="A261">
            <v>26304</v>
          </cell>
          <cell r="B261">
            <v>43704</v>
          </cell>
          <cell r="C261" t="str">
            <v>41431-7-004</v>
          </cell>
          <cell r="D261">
            <v>26304</v>
          </cell>
          <cell r="E261">
            <v>263</v>
          </cell>
          <cell r="F261">
            <v>4</v>
          </cell>
          <cell r="G261" t="str">
            <v>EXP.DE CERT.DE CTRL.VEH.OTROS ESTADOS</v>
          </cell>
          <cell r="H261">
            <v>0</v>
          </cell>
          <cell r="I261">
            <v>0</v>
          </cell>
          <cell r="J261">
            <v>1152646</v>
          </cell>
          <cell r="K261">
            <v>1152646</v>
          </cell>
          <cell r="L261">
            <v>0</v>
          </cell>
          <cell r="M261">
            <v>0</v>
          </cell>
          <cell r="N261">
            <v>1024386</v>
          </cell>
          <cell r="O261">
            <v>1024386</v>
          </cell>
          <cell r="P261">
            <v>0</v>
          </cell>
          <cell r="Q261">
            <v>0</v>
          </cell>
          <cell r="S261">
            <v>0</v>
          </cell>
          <cell r="W261">
            <v>0</v>
          </cell>
          <cell r="X261">
            <v>2177032</v>
          </cell>
          <cell r="AA261">
            <v>0</v>
          </cell>
          <cell r="AB261">
            <v>2177032</v>
          </cell>
          <cell r="AE261">
            <v>263</v>
          </cell>
          <cell r="AF261">
            <v>4</v>
          </cell>
          <cell r="AG261" t="str">
            <v>EXP.DE CERT.DE CTRL.VEH.OTROS ESTADOS</v>
          </cell>
          <cell r="AH261">
            <v>0</v>
          </cell>
          <cell r="AI261">
            <v>2177032</v>
          </cell>
        </row>
        <row r="262">
          <cell r="A262">
            <v>26305</v>
          </cell>
          <cell r="B262">
            <v>43705</v>
          </cell>
          <cell r="C262" t="str">
            <v>41431-7-005</v>
          </cell>
          <cell r="D262">
            <v>26305</v>
          </cell>
          <cell r="E262">
            <v>263</v>
          </cell>
          <cell r="F262">
            <v>5</v>
          </cell>
          <cell r="G262" t="str">
            <v>EXP.DE CERT.DE DOC.DE CTRL.VEHICULAR</v>
          </cell>
          <cell r="H262">
            <v>0</v>
          </cell>
          <cell r="I262">
            <v>0</v>
          </cell>
          <cell r="J262">
            <v>48412</v>
          </cell>
          <cell r="K262">
            <v>48412</v>
          </cell>
          <cell r="L262">
            <v>0</v>
          </cell>
          <cell r="M262">
            <v>0</v>
          </cell>
          <cell r="N262">
            <v>36218</v>
          </cell>
          <cell r="O262">
            <v>36218</v>
          </cell>
          <cell r="P262">
            <v>0</v>
          </cell>
          <cell r="Q262">
            <v>0</v>
          </cell>
          <cell r="S262">
            <v>0</v>
          </cell>
          <cell r="W262">
            <v>0</v>
          </cell>
          <cell r="X262">
            <v>84630</v>
          </cell>
          <cell r="AA262">
            <v>0</v>
          </cell>
          <cell r="AB262">
            <v>84630</v>
          </cell>
          <cell r="AE262">
            <v>263</v>
          </cell>
          <cell r="AF262">
            <v>5</v>
          </cell>
          <cell r="AG262" t="str">
            <v>EXP.DE CERT.DE DOC.DE CTRL.VEHICULAR</v>
          </cell>
          <cell r="AH262">
            <v>0</v>
          </cell>
          <cell r="AI262">
            <v>84630</v>
          </cell>
        </row>
        <row r="263">
          <cell r="A263">
            <v>26306</v>
          </cell>
          <cell r="B263">
            <v>43743</v>
          </cell>
          <cell r="C263" t="str">
            <v>41431-7-043</v>
          </cell>
          <cell r="D263">
            <v>26306</v>
          </cell>
          <cell r="E263">
            <v>263</v>
          </cell>
          <cell r="F263">
            <v>6</v>
          </cell>
          <cell r="G263" t="str">
            <v>EXPEDICION CONSTANCIA REGISTRO VEHICULAR</v>
          </cell>
          <cell r="H263">
            <v>0</v>
          </cell>
          <cell r="I263">
            <v>0</v>
          </cell>
          <cell r="J263">
            <v>7096710</v>
          </cell>
          <cell r="K263">
            <v>7096710</v>
          </cell>
          <cell r="L263">
            <v>0</v>
          </cell>
          <cell r="M263">
            <v>0</v>
          </cell>
          <cell r="N263">
            <v>8728218</v>
          </cell>
          <cell r="O263">
            <v>8728218</v>
          </cell>
          <cell r="P263">
            <v>0</v>
          </cell>
          <cell r="Q263">
            <v>0</v>
          </cell>
          <cell r="S263">
            <v>0</v>
          </cell>
          <cell r="W263">
            <v>0</v>
          </cell>
          <cell r="X263">
            <v>15824928</v>
          </cell>
          <cell r="AA263">
            <v>0</v>
          </cell>
          <cell r="AB263">
            <v>15824928</v>
          </cell>
          <cell r="AE263">
            <v>263</v>
          </cell>
          <cell r="AF263">
            <v>6</v>
          </cell>
          <cell r="AG263" t="str">
            <v>EXPEDICION CONSTANCIA REGISTRO VEHICULAR</v>
          </cell>
          <cell r="AH263">
            <v>0</v>
          </cell>
          <cell r="AI263">
            <v>15824928</v>
          </cell>
        </row>
        <row r="264">
          <cell r="A264">
            <v>26307</v>
          </cell>
          <cell r="B264">
            <v>43744</v>
          </cell>
          <cell r="C264" t="str">
            <v>41431-7-044</v>
          </cell>
          <cell r="D264">
            <v>26307</v>
          </cell>
          <cell r="E264">
            <v>263</v>
          </cell>
          <cell r="F264">
            <v>7</v>
          </cell>
          <cell r="G264" t="str">
            <v>REPOSICION CONSTANCIA REGISTRO VEHICULAR</v>
          </cell>
          <cell r="H264">
            <v>0</v>
          </cell>
          <cell r="I264">
            <v>0</v>
          </cell>
          <cell r="J264">
            <v>0</v>
          </cell>
          <cell r="K264">
            <v>0</v>
          </cell>
          <cell r="L264">
            <v>0</v>
          </cell>
          <cell r="M264">
            <v>0</v>
          </cell>
          <cell r="N264">
            <v>0</v>
          </cell>
          <cell r="O264">
            <v>0</v>
          </cell>
          <cell r="P264">
            <v>0</v>
          </cell>
          <cell r="Q264">
            <v>0</v>
          </cell>
          <cell r="S264">
            <v>0</v>
          </cell>
          <cell r="W264">
            <v>0</v>
          </cell>
          <cell r="X264">
            <v>0</v>
          </cell>
          <cell r="AA264">
            <v>0</v>
          </cell>
          <cell r="AB264">
            <v>0</v>
          </cell>
          <cell r="AE264">
            <v>263</v>
          </cell>
          <cell r="AF264">
            <v>7</v>
          </cell>
          <cell r="AG264" t="str">
            <v>REPOSICION CONSTANCIA REGISTRO VEHICULAR</v>
          </cell>
          <cell r="AH264">
            <v>0</v>
          </cell>
          <cell r="AI264">
            <v>0</v>
          </cell>
        </row>
        <row r="265">
          <cell r="A265">
            <v>26400</v>
          </cell>
          <cell r="B265">
            <v>43706</v>
          </cell>
          <cell r="C265" t="str">
            <v>41431-7-018</v>
          </cell>
          <cell r="D265">
            <v>26400</v>
          </cell>
          <cell r="E265">
            <v>264</v>
          </cell>
          <cell r="F265">
            <v>0</v>
          </cell>
          <cell r="G265" t="str">
            <v>PLACAS DE CIRCULACION VEHICULAR</v>
          </cell>
          <cell r="H265">
            <v>0</v>
          </cell>
          <cell r="I265">
            <v>0</v>
          </cell>
          <cell r="J265">
            <v>17659205</v>
          </cell>
          <cell r="K265">
            <v>17659205</v>
          </cell>
          <cell r="L265">
            <v>0</v>
          </cell>
          <cell r="M265">
            <v>0</v>
          </cell>
          <cell r="N265">
            <v>14853082</v>
          </cell>
          <cell r="O265">
            <v>14853082</v>
          </cell>
          <cell r="P265">
            <v>0</v>
          </cell>
          <cell r="Q265">
            <v>0</v>
          </cell>
          <cell r="S265">
            <v>0</v>
          </cell>
          <cell r="W265">
            <v>0</v>
          </cell>
          <cell r="X265">
            <v>32512287</v>
          </cell>
          <cell r="AA265">
            <v>0</v>
          </cell>
          <cell r="AB265">
            <v>32512287</v>
          </cell>
          <cell r="AE265">
            <v>264</v>
          </cell>
          <cell r="AF265">
            <v>0</v>
          </cell>
          <cell r="AG265" t="str">
            <v>PLACAS DE CIRCULACION VEHICULAR</v>
          </cell>
          <cell r="AH265">
            <v>0</v>
          </cell>
          <cell r="AI265">
            <v>32512287</v>
          </cell>
        </row>
        <row r="266">
          <cell r="A266">
            <v>26500</v>
          </cell>
          <cell r="B266">
            <v>43707</v>
          </cell>
          <cell r="C266" t="str">
            <v>41431-7-019</v>
          </cell>
          <cell r="D266">
            <v>26500</v>
          </cell>
          <cell r="E266">
            <v>265</v>
          </cell>
          <cell r="F266">
            <v>0</v>
          </cell>
          <cell r="G266" t="str">
            <v>LICENCIAS DE CONDUCIR</v>
          </cell>
          <cell r="H266">
            <v>0</v>
          </cell>
          <cell r="I266">
            <v>0</v>
          </cell>
          <cell r="J266">
            <v>32191630</v>
          </cell>
          <cell r="K266">
            <v>32191630</v>
          </cell>
          <cell r="L266">
            <v>0</v>
          </cell>
          <cell r="M266">
            <v>0</v>
          </cell>
          <cell r="N266">
            <v>29145570</v>
          </cell>
          <cell r="O266">
            <v>29145570</v>
          </cell>
          <cell r="P266">
            <v>0</v>
          </cell>
          <cell r="Q266">
            <v>0</v>
          </cell>
          <cell r="S266">
            <v>0</v>
          </cell>
          <cell r="W266">
            <v>0</v>
          </cell>
          <cell r="X266">
            <v>61337200</v>
          </cell>
          <cell r="AA266">
            <v>0</v>
          </cell>
          <cell r="AB266">
            <v>61337200</v>
          </cell>
          <cell r="AE266">
            <v>265</v>
          </cell>
          <cell r="AF266">
            <v>0</v>
          </cell>
          <cell r="AG266" t="str">
            <v>LICENCIAS DE CONDUCIR</v>
          </cell>
          <cell r="AH266">
            <v>0</v>
          </cell>
          <cell r="AI266">
            <v>61337200</v>
          </cell>
        </row>
        <row r="267">
          <cell r="A267">
            <v>26503</v>
          </cell>
          <cell r="B267">
            <v>43708</v>
          </cell>
          <cell r="C267" t="str">
            <v>41431-7-020</v>
          </cell>
          <cell r="D267">
            <v>26503</v>
          </cell>
          <cell r="E267">
            <v>265</v>
          </cell>
          <cell r="F267">
            <v>3</v>
          </cell>
          <cell r="G267" t="str">
            <v>EXP.DE CERT.DE LICENCIAS DE CONDUCIR</v>
          </cell>
          <cell r="H267">
            <v>0</v>
          </cell>
          <cell r="I267">
            <v>0</v>
          </cell>
          <cell r="J267">
            <v>18928</v>
          </cell>
          <cell r="K267">
            <v>18928</v>
          </cell>
          <cell r="L267">
            <v>0</v>
          </cell>
          <cell r="M267">
            <v>0</v>
          </cell>
          <cell r="N267">
            <v>20020</v>
          </cell>
          <cell r="O267">
            <v>20020</v>
          </cell>
          <cell r="P267">
            <v>0</v>
          </cell>
          <cell r="Q267">
            <v>0</v>
          </cell>
          <cell r="S267">
            <v>0</v>
          </cell>
          <cell r="W267">
            <v>0</v>
          </cell>
          <cell r="X267">
            <v>38948</v>
          </cell>
          <cell r="AA267">
            <v>0</v>
          </cell>
          <cell r="AB267">
            <v>38948</v>
          </cell>
          <cell r="AE267">
            <v>265</v>
          </cell>
          <cell r="AF267">
            <v>3</v>
          </cell>
          <cell r="AG267" t="str">
            <v>EXP.DE CERT.DE LICENCIAS DE CONDUCIR</v>
          </cell>
          <cell r="AH267">
            <v>0</v>
          </cell>
          <cell r="AI267">
            <v>38948</v>
          </cell>
        </row>
        <row r="268">
          <cell r="A268">
            <v>26600</v>
          </cell>
          <cell r="B268">
            <v>43709</v>
          </cell>
          <cell r="C268" t="str">
            <v>41431-7-021</v>
          </cell>
          <cell r="D268">
            <v>26600</v>
          </cell>
          <cell r="E268">
            <v>266</v>
          </cell>
          <cell r="F268">
            <v>0</v>
          </cell>
          <cell r="G268" t="str">
            <v>DUPLICADOS DE LICENCIAS</v>
          </cell>
          <cell r="H268">
            <v>0</v>
          </cell>
          <cell r="I268">
            <v>0</v>
          </cell>
          <cell r="J268">
            <v>0</v>
          </cell>
          <cell r="K268">
            <v>0</v>
          </cell>
          <cell r="L268">
            <v>0</v>
          </cell>
          <cell r="M268">
            <v>0</v>
          </cell>
          <cell r="N268">
            <v>0</v>
          </cell>
          <cell r="O268">
            <v>0</v>
          </cell>
          <cell r="P268">
            <v>0</v>
          </cell>
          <cell r="Q268">
            <v>0</v>
          </cell>
          <cell r="S268">
            <v>0</v>
          </cell>
          <cell r="W268">
            <v>0</v>
          </cell>
          <cell r="X268">
            <v>0</v>
          </cell>
          <cell r="AA268">
            <v>0</v>
          </cell>
          <cell r="AB268">
            <v>0</v>
          </cell>
          <cell r="AE268">
            <v>266</v>
          </cell>
          <cell r="AF268">
            <v>0</v>
          </cell>
          <cell r="AG268" t="str">
            <v>DUPLICADOS DE LICENCIAS</v>
          </cell>
          <cell r="AH268">
            <v>0</v>
          </cell>
          <cell r="AI268">
            <v>0</v>
          </cell>
        </row>
        <row r="269">
          <cell r="A269">
            <v>26700</v>
          </cell>
          <cell r="B269">
            <v>43710</v>
          </cell>
          <cell r="C269" t="str">
            <v>41431-7-022</v>
          </cell>
          <cell r="D269">
            <v>26700</v>
          </cell>
          <cell r="E269">
            <v>267</v>
          </cell>
          <cell r="F269">
            <v>0</v>
          </cell>
          <cell r="G269" t="str">
            <v>DUPLICADOS DE TARJETAS DE CIRCULACION</v>
          </cell>
          <cell r="H269">
            <v>0</v>
          </cell>
          <cell r="I269">
            <v>0</v>
          </cell>
          <cell r="J269">
            <v>264143</v>
          </cell>
          <cell r="K269">
            <v>264143</v>
          </cell>
          <cell r="L269">
            <v>0</v>
          </cell>
          <cell r="M269">
            <v>0</v>
          </cell>
          <cell r="N269">
            <v>658240</v>
          </cell>
          <cell r="O269">
            <v>658240</v>
          </cell>
          <cell r="P269">
            <v>0</v>
          </cell>
          <cell r="Q269">
            <v>0</v>
          </cell>
          <cell r="S269">
            <v>0</v>
          </cell>
          <cell r="W269">
            <v>0</v>
          </cell>
          <cell r="X269">
            <v>922383</v>
          </cell>
          <cell r="AA269">
            <v>0</v>
          </cell>
          <cell r="AB269">
            <v>922383</v>
          </cell>
          <cell r="AE269">
            <v>267</v>
          </cell>
          <cell r="AF269">
            <v>0</v>
          </cell>
          <cell r="AG269" t="str">
            <v>DUPLICADOS DE TARJETAS DE CIRCULACION</v>
          </cell>
          <cell r="AH269">
            <v>0</v>
          </cell>
          <cell r="AI269">
            <v>922383</v>
          </cell>
        </row>
        <row r="270">
          <cell r="A270">
            <v>26800</v>
          </cell>
          <cell r="B270">
            <v>43711</v>
          </cell>
          <cell r="C270" t="str">
            <v>41431-7-023</v>
          </cell>
          <cell r="D270">
            <v>26800</v>
          </cell>
          <cell r="E270">
            <v>268</v>
          </cell>
          <cell r="F270">
            <v>0</v>
          </cell>
          <cell r="G270" t="str">
            <v>BAJAS DE VEHICULOS DE MOTOR</v>
          </cell>
          <cell r="H270">
            <v>0</v>
          </cell>
          <cell r="I270">
            <v>0</v>
          </cell>
          <cell r="J270">
            <v>2133260</v>
          </cell>
          <cell r="K270">
            <v>2133260</v>
          </cell>
          <cell r="L270">
            <v>0</v>
          </cell>
          <cell r="M270">
            <v>0</v>
          </cell>
          <cell r="N270">
            <v>2146326</v>
          </cell>
          <cell r="O270">
            <v>2146326</v>
          </cell>
          <cell r="P270">
            <v>0</v>
          </cell>
          <cell r="Q270">
            <v>0</v>
          </cell>
          <cell r="S270">
            <v>0</v>
          </cell>
          <cell r="W270">
            <v>0</v>
          </cell>
          <cell r="X270">
            <v>4279586</v>
          </cell>
          <cell r="AA270">
            <v>0</v>
          </cell>
          <cell r="AB270">
            <v>4279586</v>
          </cell>
          <cell r="AE270">
            <v>268</v>
          </cell>
          <cell r="AF270">
            <v>0</v>
          </cell>
          <cell r="AG270" t="str">
            <v>BAJAS DE VEHICULOS DE MOTOR</v>
          </cell>
          <cell r="AH270">
            <v>0</v>
          </cell>
          <cell r="AI270">
            <v>4279586</v>
          </cell>
        </row>
        <row r="271">
          <cell r="A271">
            <v>26801</v>
          </cell>
          <cell r="B271">
            <v>43745</v>
          </cell>
          <cell r="C271" t="str">
            <v>41431-7-045</v>
          </cell>
          <cell r="D271">
            <v>26801</v>
          </cell>
          <cell r="E271">
            <v>268</v>
          </cell>
          <cell r="F271">
            <v>1</v>
          </cell>
          <cell r="G271" t="str">
            <v>SUBSIDIO BAJA VEHICULO DE MOTOR POR ROBO</v>
          </cell>
          <cell r="H271">
            <v>0</v>
          </cell>
          <cell r="I271">
            <v>0</v>
          </cell>
          <cell r="J271">
            <v>0</v>
          </cell>
          <cell r="K271">
            <v>0</v>
          </cell>
          <cell r="L271">
            <v>0</v>
          </cell>
          <cell r="M271">
            <v>0</v>
          </cell>
          <cell r="N271">
            <v>0</v>
          </cell>
          <cell r="O271">
            <v>0</v>
          </cell>
          <cell r="P271">
            <v>0</v>
          </cell>
          <cell r="Q271">
            <v>0</v>
          </cell>
          <cell r="S271">
            <v>0</v>
          </cell>
          <cell r="W271">
            <v>0</v>
          </cell>
          <cell r="X271">
            <v>0</v>
          </cell>
          <cell r="AA271">
            <v>0</v>
          </cell>
          <cell r="AB271">
            <v>0</v>
          </cell>
          <cell r="AE271">
            <v>268</v>
          </cell>
          <cell r="AF271">
            <v>1</v>
          </cell>
          <cell r="AG271" t="str">
            <v>SUBSIDIO BAJA VEHICULO DE MOTOR POR ROBO</v>
          </cell>
          <cell r="AH271">
            <v>0</v>
          </cell>
          <cell r="AI271">
            <v>0</v>
          </cell>
        </row>
        <row r="272">
          <cell r="A272">
            <v>26802</v>
          </cell>
          <cell r="B272">
            <v>43748</v>
          </cell>
          <cell r="C272" t="str">
            <v>41431-7-047</v>
          </cell>
          <cell r="D272">
            <v>26802</v>
          </cell>
          <cell r="E272">
            <v>268</v>
          </cell>
          <cell r="F272">
            <v>2</v>
          </cell>
          <cell r="G272" t="str">
            <v>SUBSIDIO BAJA POR PERDIDA</v>
          </cell>
          <cell r="H272">
            <v>0</v>
          </cell>
          <cell r="I272">
            <v>0</v>
          </cell>
          <cell r="J272">
            <v>-406682</v>
          </cell>
          <cell r="K272">
            <v>-406682</v>
          </cell>
          <cell r="L272">
            <v>0</v>
          </cell>
          <cell r="M272">
            <v>0</v>
          </cell>
          <cell r="N272">
            <v>-436800</v>
          </cell>
          <cell r="O272">
            <v>-436800</v>
          </cell>
          <cell r="P272">
            <v>0</v>
          </cell>
          <cell r="Q272">
            <v>0</v>
          </cell>
          <cell r="S272">
            <v>0</v>
          </cell>
          <cell r="W272">
            <v>0</v>
          </cell>
          <cell r="X272">
            <v>-843482</v>
          </cell>
          <cell r="AA272">
            <v>0</v>
          </cell>
          <cell r="AB272">
            <v>-843482</v>
          </cell>
          <cell r="AE272">
            <v>268</v>
          </cell>
          <cell r="AF272">
            <v>2</v>
          </cell>
          <cell r="AG272" t="str">
            <v>SUBSIDIO BAJA POR PERDIDA</v>
          </cell>
          <cell r="AH272">
            <v>0</v>
          </cell>
          <cell r="AI272">
            <v>-843482</v>
          </cell>
        </row>
        <row r="273">
          <cell r="A273">
            <v>26901</v>
          </cell>
          <cell r="B273">
            <v>45301</v>
          </cell>
          <cell r="C273" t="str">
            <v>41441-3-001</v>
          </cell>
          <cell r="D273">
            <v>26901</v>
          </cell>
          <cell r="E273">
            <v>269</v>
          </cell>
          <cell r="F273">
            <v>1</v>
          </cell>
          <cell r="G273" t="str">
            <v>MULTAS DE CONTROL VEHICULAR</v>
          </cell>
          <cell r="H273">
            <v>0</v>
          </cell>
          <cell r="I273">
            <v>0</v>
          </cell>
          <cell r="J273">
            <v>5960</v>
          </cell>
          <cell r="K273">
            <v>5960</v>
          </cell>
          <cell r="L273">
            <v>0</v>
          </cell>
          <cell r="M273">
            <v>0</v>
          </cell>
          <cell r="N273">
            <v>0</v>
          </cell>
          <cell r="O273">
            <v>0</v>
          </cell>
          <cell r="P273">
            <v>0</v>
          </cell>
          <cell r="Q273">
            <v>0</v>
          </cell>
          <cell r="S273">
            <v>0</v>
          </cell>
          <cell r="W273">
            <v>0</v>
          </cell>
          <cell r="X273">
            <v>5960</v>
          </cell>
          <cell r="AA273">
            <v>0</v>
          </cell>
          <cell r="AB273">
            <v>5960</v>
          </cell>
          <cell r="AE273">
            <v>269</v>
          </cell>
          <cell r="AF273">
            <v>1</v>
          </cell>
          <cell r="AG273" t="str">
            <v>MULTAS DE CONTROL VEHICULAR</v>
          </cell>
          <cell r="AH273">
            <v>0</v>
          </cell>
          <cell r="AI273">
            <v>5960</v>
          </cell>
        </row>
        <row r="274">
          <cell r="A274">
            <v>26902</v>
          </cell>
          <cell r="B274">
            <v>61940</v>
          </cell>
          <cell r="C274" t="str">
            <v>41691-3-003</v>
          </cell>
          <cell r="D274">
            <v>26902</v>
          </cell>
          <cell r="E274">
            <v>269</v>
          </cell>
          <cell r="F274">
            <v>2</v>
          </cell>
          <cell r="G274" t="str">
            <v>INTERESES POR CONVENIO CONTROL VEHICULAR</v>
          </cell>
          <cell r="H274">
            <v>0</v>
          </cell>
          <cell r="I274">
            <v>0</v>
          </cell>
          <cell r="J274">
            <v>3225152.74</v>
          </cell>
          <cell r="K274">
            <v>3225152.74</v>
          </cell>
          <cell r="L274">
            <v>0</v>
          </cell>
          <cell r="M274">
            <v>0</v>
          </cell>
          <cell r="N274">
            <v>2657639.8199999998</v>
          </cell>
          <cell r="O274">
            <v>2657639.8199999998</v>
          </cell>
          <cell r="P274">
            <v>0</v>
          </cell>
          <cell r="Q274">
            <v>0</v>
          </cell>
          <cell r="S274">
            <v>0</v>
          </cell>
          <cell r="W274">
            <v>0</v>
          </cell>
          <cell r="X274">
            <v>5882792.5600000005</v>
          </cell>
          <cell r="AA274">
            <v>0</v>
          </cell>
          <cell r="AB274">
            <v>5882792.5599999996</v>
          </cell>
          <cell r="AE274">
            <v>269</v>
          </cell>
          <cell r="AF274">
            <v>2</v>
          </cell>
          <cell r="AG274" t="str">
            <v>INTERESES POR CONVENIO CONTROL VEHICULAR</v>
          </cell>
          <cell r="AH274">
            <v>0</v>
          </cell>
          <cell r="AI274">
            <v>5882792.5599999996</v>
          </cell>
        </row>
        <row r="275">
          <cell r="A275">
            <v>26903</v>
          </cell>
          <cell r="B275">
            <v>45303</v>
          </cell>
          <cell r="C275" t="str">
            <v>41441-3-003</v>
          </cell>
          <cell r="D275">
            <v>26903</v>
          </cell>
          <cell r="E275">
            <v>269</v>
          </cell>
          <cell r="F275">
            <v>3</v>
          </cell>
          <cell r="G275" t="str">
            <v>SANCIONES POR CANJE DE PLACAS EXTEMP</v>
          </cell>
          <cell r="H275">
            <v>0</v>
          </cell>
          <cell r="I275">
            <v>0</v>
          </cell>
          <cell r="J275">
            <v>6383251</v>
          </cell>
          <cell r="K275">
            <v>6383251</v>
          </cell>
          <cell r="L275">
            <v>0</v>
          </cell>
          <cell r="M275">
            <v>0</v>
          </cell>
          <cell r="N275">
            <v>4108377</v>
          </cell>
          <cell r="O275">
            <v>4108377</v>
          </cell>
          <cell r="P275">
            <v>0</v>
          </cell>
          <cell r="Q275">
            <v>0</v>
          </cell>
          <cell r="S275">
            <v>0</v>
          </cell>
          <cell r="W275">
            <v>0</v>
          </cell>
          <cell r="X275">
            <v>10491628</v>
          </cell>
          <cell r="AA275">
            <v>0</v>
          </cell>
          <cell r="AB275">
            <v>10491628</v>
          </cell>
          <cell r="AE275">
            <v>269</v>
          </cell>
          <cell r="AF275">
            <v>3</v>
          </cell>
          <cell r="AG275" t="str">
            <v>SANCIONES POR CANJE DE PLACAS EXTEMP</v>
          </cell>
          <cell r="AH275">
            <v>0</v>
          </cell>
          <cell r="AI275">
            <v>10491628</v>
          </cell>
        </row>
        <row r="276">
          <cell r="A276">
            <v>26904</v>
          </cell>
          <cell r="B276">
            <v>45304</v>
          </cell>
          <cell r="C276" t="str">
            <v>41441-3-004</v>
          </cell>
          <cell r="D276">
            <v>26904</v>
          </cell>
          <cell r="E276">
            <v>269</v>
          </cell>
          <cell r="F276">
            <v>4</v>
          </cell>
          <cell r="G276" t="str">
            <v>SAN.DE DER.DE CONTROL VEHICULAR PTE.AÑO</v>
          </cell>
          <cell r="H276">
            <v>0</v>
          </cell>
          <cell r="I276">
            <v>0</v>
          </cell>
          <cell r="J276">
            <v>2436</v>
          </cell>
          <cell r="K276">
            <v>2436</v>
          </cell>
          <cell r="L276">
            <v>0</v>
          </cell>
          <cell r="M276">
            <v>0</v>
          </cell>
          <cell r="N276">
            <v>8975832</v>
          </cell>
          <cell r="O276">
            <v>8975832</v>
          </cell>
          <cell r="P276">
            <v>0</v>
          </cell>
          <cell r="Q276">
            <v>0</v>
          </cell>
          <cell r="S276">
            <v>0</v>
          </cell>
          <cell r="W276">
            <v>0</v>
          </cell>
          <cell r="X276">
            <v>8978268</v>
          </cell>
          <cell r="AA276">
            <v>0</v>
          </cell>
          <cell r="AB276">
            <v>8978268</v>
          </cell>
          <cell r="AE276">
            <v>269</v>
          </cell>
          <cell r="AF276">
            <v>4</v>
          </cell>
          <cell r="AG276" t="str">
            <v>SAN.DE DER.DE CONTROL VEHICULAR PTE.AÑO</v>
          </cell>
          <cell r="AH276">
            <v>0</v>
          </cell>
          <cell r="AI276">
            <v>8978268</v>
          </cell>
        </row>
        <row r="277">
          <cell r="A277">
            <v>26905</v>
          </cell>
          <cell r="B277">
            <v>45305</v>
          </cell>
          <cell r="C277" t="str">
            <v>41441-3-005</v>
          </cell>
          <cell r="D277">
            <v>26905</v>
          </cell>
          <cell r="E277">
            <v>269</v>
          </cell>
          <cell r="F277">
            <v>5</v>
          </cell>
          <cell r="G277" t="str">
            <v>SAN.DE DER.DE CONTROL VEHICULAR REZAGO</v>
          </cell>
          <cell r="H277">
            <v>0</v>
          </cell>
          <cell r="I277">
            <v>0</v>
          </cell>
          <cell r="J277">
            <v>6575449.6699999999</v>
          </cell>
          <cell r="K277">
            <v>6575449.6699999999</v>
          </cell>
          <cell r="L277">
            <v>0</v>
          </cell>
          <cell r="M277">
            <v>0</v>
          </cell>
          <cell r="N277">
            <v>5126896.12</v>
          </cell>
          <cell r="O277">
            <v>5126896.12</v>
          </cell>
          <cell r="P277">
            <v>0</v>
          </cell>
          <cell r="Q277">
            <v>0</v>
          </cell>
          <cell r="S277">
            <v>0</v>
          </cell>
          <cell r="W277">
            <v>0</v>
          </cell>
          <cell r="X277">
            <v>11702345.789999999</v>
          </cell>
          <cell r="AA277">
            <v>0</v>
          </cell>
          <cell r="AB277">
            <v>11702345.789999999</v>
          </cell>
          <cell r="AE277">
            <v>269</v>
          </cell>
          <cell r="AF277">
            <v>5</v>
          </cell>
          <cell r="AG277" t="str">
            <v>SAN.DE DER.DE CONTROL VEHICULAR REZAGO</v>
          </cell>
          <cell r="AH277">
            <v>0</v>
          </cell>
          <cell r="AI277">
            <v>11702345.789999999</v>
          </cell>
        </row>
        <row r="278">
          <cell r="A278">
            <v>26906</v>
          </cell>
          <cell r="B278">
            <v>43712</v>
          </cell>
          <cell r="C278" t="str">
            <v>41431-7-024</v>
          </cell>
          <cell r="D278">
            <v>26906</v>
          </cell>
          <cell r="E278">
            <v>269</v>
          </cell>
          <cell r="F278">
            <v>6</v>
          </cell>
          <cell r="G278" t="str">
            <v>10% INFRACC.DE TRANSITO AREA METR.</v>
          </cell>
          <cell r="H278">
            <v>0</v>
          </cell>
          <cell r="I278">
            <v>0</v>
          </cell>
          <cell r="J278">
            <v>7992680.4699999997</v>
          </cell>
          <cell r="K278">
            <v>7992680.4699999997</v>
          </cell>
          <cell r="L278">
            <v>0</v>
          </cell>
          <cell r="M278">
            <v>0</v>
          </cell>
          <cell r="N278">
            <v>3804316.54</v>
          </cell>
          <cell r="O278">
            <v>3804316.54</v>
          </cell>
          <cell r="P278">
            <v>0</v>
          </cell>
          <cell r="Q278">
            <v>0</v>
          </cell>
          <cell r="S278">
            <v>0</v>
          </cell>
          <cell r="W278">
            <v>0</v>
          </cell>
          <cell r="X278">
            <v>11796997.01</v>
          </cell>
          <cell r="AA278">
            <v>0</v>
          </cell>
          <cell r="AB278">
            <v>11796997.01</v>
          </cell>
          <cell r="AE278">
            <v>269</v>
          </cell>
          <cell r="AF278">
            <v>6</v>
          </cell>
          <cell r="AG278" t="str">
            <v>10% INFRACC.DE TRANSITO AREA METR.</v>
          </cell>
          <cell r="AH278">
            <v>0</v>
          </cell>
          <cell r="AI278">
            <v>11796997.01</v>
          </cell>
        </row>
        <row r="279">
          <cell r="A279">
            <v>26907</v>
          </cell>
          <cell r="B279">
            <v>43713</v>
          </cell>
          <cell r="C279" t="str">
            <v>41431-7-025</v>
          </cell>
          <cell r="D279">
            <v>26907</v>
          </cell>
          <cell r="E279">
            <v>269</v>
          </cell>
          <cell r="F279">
            <v>7</v>
          </cell>
          <cell r="G279" t="str">
            <v>EXDECENTE PAGOS CONTROL VEHICULAR</v>
          </cell>
          <cell r="H279">
            <v>0</v>
          </cell>
          <cell r="I279">
            <v>0</v>
          </cell>
          <cell r="J279">
            <v>237679.19</v>
          </cell>
          <cell r="K279">
            <v>237679.19</v>
          </cell>
          <cell r="L279">
            <v>0</v>
          </cell>
          <cell r="M279">
            <v>0</v>
          </cell>
          <cell r="N279">
            <v>241877.35</v>
          </cell>
          <cell r="O279">
            <v>241877.35</v>
          </cell>
          <cell r="P279">
            <v>0</v>
          </cell>
          <cell r="Q279">
            <v>0</v>
          </cell>
          <cell r="S279">
            <v>0</v>
          </cell>
          <cell r="W279">
            <v>0</v>
          </cell>
          <cell r="X279">
            <v>479556.54000000004</v>
          </cell>
          <cell r="AA279">
            <v>0</v>
          </cell>
          <cell r="AB279">
            <v>479556.54</v>
          </cell>
          <cell r="AE279">
            <v>269</v>
          </cell>
          <cell r="AF279">
            <v>7</v>
          </cell>
          <cell r="AG279" t="str">
            <v>EXDECENTE PAGOS CONTROL VEHICULAR</v>
          </cell>
          <cell r="AH279">
            <v>0</v>
          </cell>
          <cell r="AI279">
            <v>479556.54</v>
          </cell>
        </row>
        <row r="280">
          <cell r="A280">
            <v>26908</v>
          </cell>
          <cell r="B280">
            <v>45306</v>
          </cell>
          <cell r="C280" t="str">
            <v>41441-3-006</v>
          </cell>
          <cell r="D280">
            <v>26908</v>
          </cell>
          <cell r="E280">
            <v>269</v>
          </cell>
          <cell r="F280">
            <v>8</v>
          </cell>
          <cell r="G280" t="str">
            <v>RECARGOS CONVENIO CONTROL VEHICULAR</v>
          </cell>
          <cell r="H280">
            <v>0</v>
          </cell>
          <cell r="I280">
            <v>0</v>
          </cell>
          <cell r="J280">
            <v>0</v>
          </cell>
          <cell r="K280">
            <v>0</v>
          </cell>
          <cell r="L280">
            <v>0</v>
          </cell>
          <cell r="M280">
            <v>0</v>
          </cell>
          <cell r="N280">
            <v>0</v>
          </cell>
          <cell r="O280">
            <v>0</v>
          </cell>
          <cell r="P280">
            <v>0</v>
          </cell>
          <cell r="Q280">
            <v>0</v>
          </cell>
          <cell r="S280">
            <v>0</v>
          </cell>
          <cell r="W280">
            <v>0</v>
          </cell>
          <cell r="X280">
            <v>0</v>
          </cell>
          <cell r="AA280">
            <v>0</v>
          </cell>
          <cell r="AB280">
            <v>0</v>
          </cell>
          <cell r="AE280">
            <v>269</v>
          </cell>
          <cell r="AF280">
            <v>8</v>
          </cell>
          <cell r="AG280" t="str">
            <v>RECARGOS CONVENIO CONTROL VEHICULAR</v>
          </cell>
          <cell r="AH280">
            <v>0</v>
          </cell>
          <cell r="AI280">
            <v>0</v>
          </cell>
        </row>
        <row r="281">
          <cell r="A281">
            <v>26909</v>
          </cell>
          <cell r="B281">
            <v>45307</v>
          </cell>
          <cell r="C281" t="str">
            <v>41441-3-007</v>
          </cell>
          <cell r="D281">
            <v>26909</v>
          </cell>
          <cell r="E281">
            <v>269</v>
          </cell>
          <cell r="F281">
            <v>9</v>
          </cell>
          <cell r="G281" t="str">
            <v>GASTOS DE EJECUCION CONV.CONTROL VEH.</v>
          </cell>
          <cell r="H281">
            <v>0</v>
          </cell>
          <cell r="I281">
            <v>0</v>
          </cell>
          <cell r="J281">
            <v>0</v>
          </cell>
          <cell r="K281">
            <v>0</v>
          </cell>
          <cell r="L281">
            <v>0</v>
          </cell>
          <cell r="M281">
            <v>0</v>
          </cell>
          <cell r="N281">
            <v>0</v>
          </cell>
          <cell r="O281">
            <v>0</v>
          </cell>
          <cell r="P281">
            <v>0</v>
          </cell>
          <cell r="Q281">
            <v>0</v>
          </cell>
          <cell r="S281">
            <v>0</v>
          </cell>
          <cell r="W281">
            <v>0</v>
          </cell>
          <cell r="X281">
            <v>0</v>
          </cell>
          <cell r="AA281">
            <v>0</v>
          </cell>
          <cell r="AB281">
            <v>0</v>
          </cell>
          <cell r="AE281">
            <v>269</v>
          </cell>
          <cell r="AF281">
            <v>9</v>
          </cell>
          <cell r="AG281" t="str">
            <v>GASTOS DE EJECUCION CONV.CONTROL VEH.</v>
          </cell>
          <cell r="AH281">
            <v>0</v>
          </cell>
          <cell r="AI281">
            <v>0</v>
          </cell>
        </row>
        <row r="282">
          <cell r="A282">
            <v>26910</v>
          </cell>
          <cell r="B282">
            <v>43714</v>
          </cell>
          <cell r="C282" t="str">
            <v>41431-7-026</v>
          </cell>
          <cell r="D282">
            <v>26910</v>
          </cell>
          <cell r="E282">
            <v>269</v>
          </cell>
          <cell r="F282">
            <v>10</v>
          </cell>
          <cell r="G282" t="str">
            <v>QUALITAS</v>
          </cell>
          <cell r="H282">
            <v>0</v>
          </cell>
          <cell r="I282">
            <v>0</v>
          </cell>
          <cell r="J282">
            <v>0</v>
          </cell>
          <cell r="K282">
            <v>0</v>
          </cell>
          <cell r="L282">
            <v>0</v>
          </cell>
          <cell r="M282">
            <v>0</v>
          </cell>
          <cell r="N282">
            <v>0</v>
          </cell>
          <cell r="O282">
            <v>0</v>
          </cell>
          <cell r="P282">
            <v>0</v>
          </cell>
          <cell r="Q282">
            <v>0</v>
          </cell>
          <cell r="S282">
            <v>0</v>
          </cell>
          <cell r="W282">
            <v>0</v>
          </cell>
          <cell r="X282">
            <v>0</v>
          </cell>
          <cell r="AA282">
            <v>0</v>
          </cell>
          <cell r="AB282">
            <v>0</v>
          </cell>
          <cell r="AE282">
            <v>269</v>
          </cell>
          <cell r="AF282">
            <v>10</v>
          </cell>
          <cell r="AG282" t="str">
            <v>QUALITAS</v>
          </cell>
          <cell r="AH282">
            <v>0</v>
          </cell>
          <cell r="AI282">
            <v>0</v>
          </cell>
        </row>
        <row r="283">
          <cell r="A283">
            <v>26911</v>
          </cell>
          <cell r="B283">
            <v>43715</v>
          </cell>
          <cell r="C283" t="str">
            <v>41431-7-027</v>
          </cell>
          <cell r="D283">
            <v>26911</v>
          </cell>
          <cell r="E283">
            <v>269</v>
          </cell>
          <cell r="F283">
            <v>11</v>
          </cell>
          <cell r="G283" t="str">
            <v>ZURICH SEGUROS</v>
          </cell>
          <cell r="H283">
            <v>0</v>
          </cell>
          <cell r="I283">
            <v>0</v>
          </cell>
          <cell r="J283">
            <v>0</v>
          </cell>
          <cell r="K283">
            <v>0</v>
          </cell>
          <cell r="L283">
            <v>0</v>
          </cell>
          <cell r="M283">
            <v>0</v>
          </cell>
          <cell r="N283">
            <v>0</v>
          </cell>
          <cell r="O283">
            <v>0</v>
          </cell>
          <cell r="P283">
            <v>0</v>
          </cell>
          <cell r="Q283">
            <v>0</v>
          </cell>
          <cell r="S283">
            <v>0</v>
          </cell>
          <cell r="W283">
            <v>0</v>
          </cell>
          <cell r="X283">
            <v>0</v>
          </cell>
          <cell r="AA283">
            <v>0</v>
          </cell>
          <cell r="AB283">
            <v>0</v>
          </cell>
          <cell r="AE283">
            <v>269</v>
          </cell>
          <cell r="AF283">
            <v>11</v>
          </cell>
          <cell r="AG283" t="str">
            <v>ZURICH SEGUROS</v>
          </cell>
          <cell r="AH283">
            <v>0</v>
          </cell>
          <cell r="AI283">
            <v>0</v>
          </cell>
        </row>
        <row r="284">
          <cell r="A284">
            <v>26912</v>
          </cell>
          <cell r="B284">
            <v>43716</v>
          </cell>
          <cell r="C284" t="str">
            <v>41431-7-028</v>
          </cell>
          <cell r="D284">
            <v>26912</v>
          </cell>
          <cell r="E284">
            <v>269</v>
          </cell>
          <cell r="F284">
            <v>12</v>
          </cell>
          <cell r="G284" t="str">
            <v>SEGUROS BANORTE GENERALI</v>
          </cell>
          <cell r="H284">
            <v>0</v>
          </cell>
          <cell r="I284">
            <v>0</v>
          </cell>
          <cell r="J284">
            <v>0</v>
          </cell>
          <cell r="K284">
            <v>0</v>
          </cell>
          <cell r="L284">
            <v>0</v>
          </cell>
          <cell r="M284">
            <v>0</v>
          </cell>
          <cell r="N284">
            <v>0</v>
          </cell>
          <cell r="O284">
            <v>0</v>
          </cell>
          <cell r="P284">
            <v>0</v>
          </cell>
          <cell r="Q284">
            <v>0</v>
          </cell>
          <cell r="S284">
            <v>0</v>
          </cell>
          <cell r="W284">
            <v>0</v>
          </cell>
          <cell r="X284">
            <v>0</v>
          </cell>
          <cell r="AA284">
            <v>0</v>
          </cell>
          <cell r="AB284">
            <v>0</v>
          </cell>
          <cell r="AE284">
            <v>269</v>
          </cell>
          <cell r="AF284">
            <v>12</v>
          </cell>
          <cell r="AG284" t="str">
            <v>SEGUROS BANORTE GENERALI</v>
          </cell>
          <cell r="AH284">
            <v>0</v>
          </cell>
          <cell r="AI284">
            <v>0</v>
          </cell>
        </row>
        <row r="285">
          <cell r="A285">
            <v>26913</v>
          </cell>
          <cell r="B285">
            <v>43717</v>
          </cell>
          <cell r="C285" t="str">
            <v>41431-7-029</v>
          </cell>
          <cell r="D285">
            <v>26913</v>
          </cell>
          <cell r="E285">
            <v>269</v>
          </cell>
          <cell r="F285">
            <v>13</v>
          </cell>
          <cell r="G285" t="str">
            <v>SEGUROS ATLAS, S.A.</v>
          </cell>
          <cell r="H285">
            <v>0</v>
          </cell>
          <cell r="I285">
            <v>0</v>
          </cell>
          <cell r="J285">
            <v>0</v>
          </cell>
          <cell r="K285">
            <v>0</v>
          </cell>
          <cell r="L285">
            <v>0</v>
          </cell>
          <cell r="M285">
            <v>0</v>
          </cell>
          <cell r="N285">
            <v>0</v>
          </cell>
          <cell r="O285">
            <v>0</v>
          </cell>
          <cell r="P285">
            <v>0</v>
          </cell>
          <cell r="Q285">
            <v>0</v>
          </cell>
          <cell r="S285">
            <v>0</v>
          </cell>
          <cell r="W285">
            <v>0</v>
          </cell>
          <cell r="X285">
            <v>0</v>
          </cell>
          <cell r="AA285">
            <v>0</v>
          </cell>
          <cell r="AB285">
            <v>0</v>
          </cell>
          <cell r="AE285">
            <v>269</v>
          </cell>
          <cell r="AF285">
            <v>13</v>
          </cell>
          <cell r="AG285" t="str">
            <v>SEGUROS ATLAS, S.A.</v>
          </cell>
          <cell r="AH285">
            <v>0</v>
          </cell>
          <cell r="AI285">
            <v>0</v>
          </cell>
        </row>
        <row r="286">
          <cell r="A286">
            <v>26914</v>
          </cell>
          <cell r="B286">
            <v>43718</v>
          </cell>
          <cell r="C286" t="str">
            <v>41431-7-030</v>
          </cell>
          <cell r="D286">
            <v>26914</v>
          </cell>
          <cell r="E286">
            <v>269</v>
          </cell>
          <cell r="F286">
            <v>14</v>
          </cell>
          <cell r="G286" t="str">
            <v>SEGUROS AFIRME</v>
          </cell>
          <cell r="H286">
            <v>0</v>
          </cell>
          <cell r="I286">
            <v>0</v>
          </cell>
          <cell r="J286">
            <v>0</v>
          </cell>
          <cell r="K286">
            <v>0</v>
          </cell>
          <cell r="L286">
            <v>0</v>
          </cell>
          <cell r="M286">
            <v>0</v>
          </cell>
          <cell r="N286">
            <v>0</v>
          </cell>
          <cell r="O286">
            <v>0</v>
          </cell>
          <cell r="P286">
            <v>0</v>
          </cell>
          <cell r="Q286">
            <v>0</v>
          </cell>
          <cell r="S286">
            <v>0</v>
          </cell>
          <cell r="W286">
            <v>0</v>
          </cell>
          <cell r="X286">
            <v>0</v>
          </cell>
          <cell r="AA286">
            <v>0</v>
          </cell>
          <cell r="AB286">
            <v>0</v>
          </cell>
          <cell r="AE286">
            <v>269</v>
          </cell>
          <cell r="AF286">
            <v>14</v>
          </cell>
          <cell r="AG286" t="str">
            <v>SEGUROS AFIRME</v>
          </cell>
          <cell r="AH286">
            <v>0</v>
          </cell>
          <cell r="AI286">
            <v>0</v>
          </cell>
        </row>
        <row r="287">
          <cell r="A287">
            <v>26915</v>
          </cell>
          <cell r="B287">
            <v>43719</v>
          </cell>
          <cell r="C287" t="str">
            <v>41431-7-031</v>
          </cell>
          <cell r="D287">
            <v>26915</v>
          </cell>
          <cell r="E287">
            <v>269</v>
          </cell>
          <cell r="F287">
            <v>15</v>
          </cell>
          <cell r="G287" t="str">
            <v>SEGUROS BANCOMER</v>
          </cell>
          <cell r="H287">
            <v>0</v>
          </cell>
          <cell r="I287">
            <v>0</v>
          </cell>
          <cell r="J287">
            <v>0</v>
          </cell>
          <cell r="K287">
            <v>0</v>
          </cell>
          <cell r="L287">
            <v>0</v>
          </cell>
          <cell r="M287">
            <v>0</v>
          </cell>
          <cell r="N287">
            <v>0</v>
          </cell>
          <cell r="O287">
            <v>0</v>
          </cell>
          <cell r="P287">
            <v>0</v>
          </cell>
          <cell r="Q287">
            <v>0</v>
          </cell>
          <cell r="S287">
            <v>0</v>
          </cell>
          <cell r="W287">
            <v>0</v>
          </cell>
          <cell r="X287">
            <v>0</v>
          </cell>
          <cell r="AA287">
            <v>0</v>
          </cell>
          <cell r="AB287">
            <v>0</v>
          </cell>
          <cell r="AE287">
            <v>269</v>
          </cell>
          <cell r="AF287">
            <v>15</v>
          </cell>
          <cell r="AG287" t="str">
            <v>SEGUROS BANCOMER</v>
          </cell>
          <cell r="AH287">
            <v>0</v>
          </cell>
          <cell r="AI287">
            <v>0</v>
          </cell>
        </row>
        <row r="288">
          <cell r="A288">
            <v>26916</v>
          </cell>
          <cell r="B288">
            <v>43720</v>
          </cell>
          <cell r="C288" t="str">
            <v>41431-7-032</v>
          </cell>
          <cell r="D288">
            <v>26916</v>
          </cell>
          <cell r="E288">
            <v>269</v>
          </cell>
          <cell r="F288">
            <v>16</v>
          </cell>
          <cell r="G288" t="str">
            <v>10% INFRACC.DE TRANSITO ELECTRONICAS</v>
          </cell>
          <cell r="H288">
            <v>0</v>
          </cell>
          <cell r="I288">
            <v>0</v>
          </cell>
          <cell r="J288">
            <v>0</v>
          </cell>
          <cell r="K288">
            <v>0</v>
          </cell>
          <cell r="L288">
            <v>0</v>
          </cell>
          <cell r="M288">
            <v>0</v>
          </cell>
          <cell r="N288">
            <v>90.85</v>
          </cell>
          <cell r="O288">
            <v>90.85</v>
          </cell>
          <cell r="P288">
            <v>0</v>
          </cell>
          <cell r="Q288">
            <v>0</v>
          </cell>
          <cell r="S288">
            <v>0</v>
          </cell>
          <cell r="W288">
            <v>0</v>
          </cell>
          <cell r="X288">
            <v>90.85</v>
          </cell>
          <cell r="AA288">
            <v>0</v>
          </cell>
          <cell r="AB288">
            <v>90.85</v>
          </cell>
          <cell r="AE288">
            <v>269</v>
          </cell>
          <cell r="AF288">
            <v>16</v>
          </cell>
          <cell r="AG288" t="str">
            <v>10% INFRACC.DE TRANSITO ELECTRONICAS</v>
          </cell>
          <cell r="AH288">
            <v>0</v>
          </cell>
          <cell r="AI288">
            <v>90.85</v>
          </cell>
        </row>
        <row r="289">
          <cell r="A289">
            <v>26917</v>
          </cell>
          <cell r="B289">
            <v>43721</v>
          </cell>
          <cell r="C289" t="str">
            <v>41431-7-033</v>
          </cell>
          <cell r="D289">
            <v>26917</v>
          </cell>
          <cell r="E289">
            <v>269</v>
          </cell>
          <cell r="F289">
            <v>17</v>
          </cell>
          <cell r="G289" t="str">
            <v>1ER.SORTEO ABRE UNA PTA.A LA SUERTE(REF)</v>
          </cell>
          <cell r="H289">
            <v>0</v>
          </cell>
          <cell r="I289">
            <v>0</v>
          </cell>
          <cell r="J289">
            <v>0</v>
          </cell>
          <cell r="K289">
            <v>0</v>
          </cell>
          <cell r="L289">
            <v>0</v>
          </cell>
          <cell r="M289">
            <v>0</v>
          </cell>
          <cell r="N289">
            <v>0</v>
          </cell>
          <cell r="O289">
            <v>0</v>
          </cell>
          <cell r="P289">
            <v>0</v>
          </cell>
          <cell r="Q289">
            <v>0</v>
          </cell>
          <cell r="S289">
            <v>0</v>
          </cell>
          <cell r="W289">
            <v>0</v>
          </cell>
          <cell r="X289">
            <v>0</v>
          </cell>
          <cell r="AA289">
            <v>0</v>
          </cell>
          <cell r="AB289">
            <v>0</v>
          </cell>
          <cell r="AE289">
            <v>269</v>
          </cell>
          <cell r="AF289">
            <v>17</v>
          </cell>
          <cell r="AG289" t="str">
            <v>1ER.SORTEO ABRE UNA PTA.A LA SUERTE(REF)</v>
          </cell>
          <cell r="AH289">
            <v>0</v>
          </cell>
          <cell r="AI289">
            <v>0</v>
          </cell>
        </row>
        <row r="290">
          <cell r="A290">
            <v>26918</v>
          </cell>
          <cell r="B290">
            <v>43722</v>
          </cell>
          <cell r="C290" t="str">
            <v>41431-7-034</v>
          </cell>
          <cell r="D290">
            <v>26918</v>
          </cell>
          <cell r="E290">
            <v>269</v>
          </cell>
          <cell r="F290">
            <v>18</v>
          </cell>
          <cell r="G290" t="str">
            <v>1ER.SORTEO ABRE UNA PTA.A LA SUERTE(LIC)</v>
          </cell>
          <cell r="H290">
            <v>0</v>
          </cell>
          <cell r="I290">
            <v>0</v>
          </cell>
          <cell r="J290">
            <v>0</v>
          </cell>
          <cell r="K290">
            <v>0</v>
          </cell>
          <cell r="L290">
            <v>0</v>
          </cell>
          <cell r="M290">
            <v>0</v>
          </cell>
          <cell r="N290">
            <v>0</v>
          </cell>
          <cell r="O290">
            <v>0</v>
          </cell>
          <cell r="P290">
            <v>0</v>
          </cell>
          <cell r="Q290">
            <v>0</v>
          </cell>
          <cell r="S290">
            <v>0</v>
          </cell>
          <cell r="W290">
            <v>0</v>
          </cell>
          <cell r="X290">
            <v>0</v>
          </cell>
          <cell r="AA290">
            <v>0</v>
          </cell>
          <cell r="AB290">
            <v>0</v>
          </cell>
          <cell r="AE290">
            <v>269</v>
          </cell>
          <cell r="AF290">
            <v>18</v>
          </cell>
          <cell r="AG290" t="str">
            <v>1ER.SORTEO ABRE UNA PTA.A LA SUERTE(LIC)</v>
          </cell>
          <cell r="AH290">
            <v>0</v>
          </cell>
          <cell r="AI290">
            <v>0</v>
          </cell>
        </row>
        <row r="291">
          <cell r="A291">
            <v>26919</v>
          </cell>
          <cell r="B291">
            <v>43723</v>
          </cell>
          <cell r="C291" t="str">
            <v>41431-7-035</v>
          </cell>
          <cell r="D291">
            <v>26919</v>
          </cell>
          <cell r="E291">
            <v>269</v>
          </cell>
          <cell r="F291">
            <v>19</v>
          </cell>
          <cell r="G291" t="str">
            <v>SERVICIOS DE MENSAJERIA</v>
          </cell>
          <cell r="H291">
            <v>0</v>
          </cell>
          <cell r="I291">
            <v>0</v>
          </cell>
          <cell r="J291">
            <v>4026.28</v>
          </cell>
          <cell r="K291">
            <v>4026.28</v>
          </cell>
          <cell r="L291">
            <v>0</v>
          </cell>
          <cell r="M291">
            <v>0</v>
          </cell>
          <cell r="N291">
            <v>11473.09</v>
          </cell>
          <cell r="O291">
            <v>11473.09</v>
          </cell>
          <cell r="P291">
            <v>0</v>
          </cell>
          <cell r="Q291">
            <v>0</v>
          </cell>
          <cell r="S291">
            <v>0</v>
          </cell>
          <cell r="W291">
            <v>0</v>
          </cell>
          <cell r="X291">
            <v>15499.37</v>
          </cell>
          <cell r="AA291">
            <v>0</v>
          </cell>
          <cell r="AB291">
            <v>15499.37</v>
          </cell>
          <cell r="AE291">
            <v>269</v>
          </cell>
          <cell r="AF291">
            <v>19</v>
          </cell>
          <cell r="AG291" t="str">
            <v>SERVICIOS DE MENSAJERIA</v>
          </cell>
          <cell r="AH291">
            <v>0</v>
          </cell>
          <cell r="AI291">
            <v>15499.37</v>
          </cell>
        </row>
        <row r="292">
          <cell r="A292">
            <v>26920</v>
          </cell>
          <cell r="B292">
            <v>43724</v>
          </cell>
          <cell r="C292" t="str">
            <v>41431-7-036</v>
          </cell>
          <cell r="D292">
            <v>26920</v>
          </cell>
          <cell r="E292">
            <v>269</v>
          </cell>
          <cell r="F292">
            <v>20</v>
          </cell>
          <cell r="G292" t="str">
            <v>DEV.DE ING.POR PAGO DE LO INDEBIDO</v>
          </cell>
          <cell r="H292">
            <v>0</v>
          </cell>
          <cell r="I292">
            <v>0</v>
          </cell>
          <cell r="J292">
            <v>15689.03</v>
          </cell>
          <cell r="K292">
            <v>15689.03</v>
          </cell>
          <cell r="L292">
            <v>0</v>
          </cell>
          <cell r="M292">
            <v>0</v>
          </cell>
          <cell r="N292">
            <v>0</v>
          </cell>
          <cell r="O292">
            <v>0</v>
          </cell>
          <cell r="P292">
            <v>0</v>
          </cell>
          <cell r="Q292">
            <v>0</v>
          </cell>
          <cell r="S292">
            <v>0</v>
          </cell>
          <cell r="W292">
            <v>0</v>
          </cell>
          <cell r="X292">
            <v>15689.03</v>
          </cell>
          <cell r="AA292">
            <v>0</v>
          </cell>
          <cell r="AB292">
            <v>15689.03</v>
          </cell>
          <cell r="AE292">
            <v>269</v>
          </cell>
          <cell r="AF292">
            <v>20</v>
          </cell>
          <cell r="AG292" t="str">
            <v>DEV.DE ING.POR PAGO DE LO INDEBIDO</v>
          </cell>
          <cell r="AH292">
            <v>0</v>
          </cell>
          <cell r="AI292">
            <v>15689.03</v>
          </cell>
        </row>
        <row r="293">
          <cell r="A293">
            <v>27500</v>
          </cell>
          <cell r="B293">
            <v>43516</v>
          </cell>
          <cell r="C293" t="str">
            <v>41431-5-016</v>
          </cell>
          <cell r="D293">
            <v>27500</v>
          </cell>
          <cell r="E293">
            <v>275</v>
          </cell>
          <cell r="F293">
            <v>0</v>
          </cell>
          <cell r="G293" t="str">
            <v>SUBSIDIO POR REG. PUBLICO DE LA PROP.</v>
          </cell>
          <cell r="H293">
            <v>-250914661.56999999</v>
          </cell>
          <cell r="I293">
            <v>-18355819.399999999</v>
          </cell>
          <cell r="J293">
            <v>-145484960.03</v>
          </cell>
          <cell r="K293">
            <v>-414755441</v>
          </cell>
          <cell r="L293">
            <v>-11016408.970000001</v>
          </cell>
          <cell r="M293">
            <v>-507700075.94999999</v>
          </cell>
          <cell r="N293">
            <v>852801157.79999995</v>
          </cell>
          <cell r="O293">
            <v>334084672.87999994</v>
          </cell>
          <cell r="P293">
            <v>-12882015.279999999</v>
          </cell>
          <cell r="Q293">
            <v>-14428805</v>
          </cell>
          <cell r="S293">
            <v>-27310820.280000001</v>
          </cell>
          <cell r="W293">
            <v>0</v>
          </cell>
          <cell r="X293">
            <v>-107981588.4000001</v>
          </cell>
          <cell r="AA293">
            <v>0</v>
          </cell>
          <cell r="AB293">
            <v>-107981588.40000001</v>
          </cell>
          <cell r="AE293">
            <v>275</v>
          </cell>
          <cell r="AF293">
            <v>0</v>
          </cell>
          <cell r="AG293" t="str">
            <v>SUBSIDIO POR REG. PUBLICO DE LA PROP.</v>
          </cell>
          <cell r="AH293">
            <v>-14428805</v>
          </cell>
          <cell r="AI293">
            <v>-107981588.40000001</v>
          </cell>
        </row>
        <row r="294">
          <cell r="A294">
            <v>27900</v>
          </cell>
          <cell r="B294" t="e">
            <v>#N/A</v>
          </cell>
          <cell r="C294" t="e">
            <v>#N/A</v>
          </cell>
          <cell r="D294">
            <v>27900</v>
          </cell>
          <cell r="E294">
            <v>279</v>
          </cell>
          <cell r="F294">
            <v>0</v>
          </cell>
          <cell r="G294" t="str">
            <v>DEVOLUCIONES DE DERECHOS</v>
          </cell>
          <cell r="H294">
            <v>0</v>
          </cell>
          <cell r="I294">
            <v>0</v>
          </cell>
          <cell r="J294">
            <v>0</v>
          </cell>
          <cell r="K294">
            <v>0</v>
          </cell>
          <cell r="L294">
            <v>0</v>
          </cell>
          <cell r="M294">
            <v>0</v>
          </cell>
          <cell r="N294">
            <v>0</v>
          </cell>
          <cell r="O294">
            <v>0</v>
          </cell>
          <cell r="P294">
            <v>0</v>
          </cell>
          <cell r="Q294">
            <v>0</v>
          </cell>
          <cell r="S294">
            <v>0</v>
          </cell>
          <cell r="W294">
            <v>0</v>
          </cell>
          <cell r="X294">
            <v>0</v>
          </cell>
          <cell r="AA294">
            <v>0</v>
          </cell>
          <cell r="AB294">
            <v>0</v>
          </cell>
          <cell r="AE294">
            <v>279</v>
          </cell>
          <cell r="AF294">
            <v>0</v>
          </cell>
          <cell r="AG294" t="str">
            <v>DEVOLUCIONES DE DERECHOS</v>
          </cell>
          <cell r="AH294">
            <v>0</v>
          </cell>
          <cell r="AI294">
            <v>0</v>
          </cell>
        </row>
        <row r="295">
          <cell r="A295">
            <v>27901</v>
          </cell>
          <cell r="B295">
            <v>43517</v>
          </cell>
          <cell r="C295" t="str">
            <v>41431-5-017</v>
          </cell>
          <cell r="D295">
            <v>27901</v>
          </cell>
          <cell r="E295">
            <v>279</v>
          </cell>
          <cell r="F295">
            <v>1</v>
          </cell>
          <cell r="G295" t="str">
            <v>DEV.REG.PUB. DE LA PROPIEDAD</v>
          </cell>
          <cell r="H295">
            <v>0</v>
          </cell>
          <cell r="I295">
            <v>0</v>
          </cell>
          <cell r="J295">
            <v>-129118</v>
          </cell>
          <cell r="K295">
            <v>-129118</v>
          </cell>
          <cell r="L295">
            <v>0</v>
          </cell>
          <cell r="M295">
            <v>-2270</v>
          </cell>
          <cell r="N295">
            <v>-209786.05</v>
          </cell>
          <cell r="O295">
            <v>-212056.05</v>
          </cell>
          <cell r="P295">
            <v>-7970</v>
          </cell>
          <cell r="Q295">
            <v>-53826</v>
          </cell>
          <cell r="S295">
            <v>-61796</v>
          </cell>
          <cell r="W295">
            <v>0</v>
          </cell>
          <cell r="X295">
            <v>-402970.05</v>
          </cell>
          <cell r="AA295">
            <v>0</v>
          </cell>
          <cell r="AB295">
            <v>-402970.05</v>
          </cell>
          <cell r="AE295">
            <v>279</v>
          </cell>
          <cell r="AF295">
            <v>1</v>
          </cell>
          <cell r="AG295" t="str">
            <v>DEV.REG.PUB. DE LA PROPIEDAD</v>
          </cell>
          <cell r="AH295">
            <v>-53826</v>
          </cell>
          <cell r="AI295">
            <v>-402970.05</v>
          </cell>
        </row>
        <row r="296">
          <cell r="A296">
            <v>27902</v>
          </cell>
          <cell r="B296">
            <v>43245</v>
          </cell>
          <cell r="C296" t="str">
            <v>41431-2-045</v>
          </cell>
          <cell r="D296">
            <v>27902</v>
          </cell>
          <cell r="E296">
            <v>279</v>
          </cell>
          <cell r="F296">
            <v>2</v>
          </cell>
          <cell r="G296" t="str">
            <v>DEV. SERVICIOS DE CATASTRO</v>
          </cell>
          <cell r="H296">
            <v>0</v>
          </cell>
          <cell r="I296">
            <v>0</v>
          </cell>
          <cell r="J296">
            <v>0</v>
          </cell>
          <cell r="K296">
            <v>0</v>
          </cell>
          <cell r="L296">
            <v>0</v>
          </cell>
          <cell r="M296">
            <v>0</v>
          </cell>
          <cell r="N296">
            <v>0</v>
          </cell>
          <cell r="O296">
            <v>0</v>
          </cell>
          <cell r="P296">
            <v>0</v>
          </cell>
          <cell r="Q296">
            <v>0</v>
          </cell>
          <cell r="S296">
            <v>0</v>
          </cell>
          <cell r="W296">
            <v>0</v>
          </cell>
          <cell r="X296">
            <v>0</v>
          </cell>
          <cell r="AA296">
            <v>0</v>
          </cell>
          <cell r="AB296">
            <v>0</v>
          </cell>
          <cell r="AE296">
            <v>279</v>
          </cell>
          <cell r="AF296">
            <v>2</v>
          </cell>
          <cell r="AG296" t="str">
            <v>DEV. SERVICIOS DE CATASTRO</v>
          </cell>
          <cell r="AH296">
            <v>0</v>
          </cell>
          <cell r="AI296">
            <v>0</v>
          </cell>
        </row>
        <row r="297">
          <cell r="A297">
            <v>27903</v>
          </cell>
          <cell r="B297">
            <v>43725</v>
          </cell>
          <cell r="C297" t="str">
            <v>41431-7-037</v>
          </cell>
          <cell r="D297">
            <v>27903</v>
          </cell>
          <cell r="E297">
            <v>279</v>
          </cell>
          <cell r="F297">
            <v>3</v>
          </cell>
          <cell r="G297" t="str">
            <v>DEV. CONTROL VEHICULAR</v>
          </cell>
          <cell r="H297">
            <v>0</v>
          </cell>
          <cell r="I297">
            <v>0</v>
          </cell>
          <cell r="J297">
            <v>-19530.28</v>
          </cell>
          <cell r="K297">
            <v>-19530.28</v>
          </cell>
          <cell r="L297">
            <v>-863.25</v>
          </cell>
          <cell r="M297">
            <v>-40825.94</v>
          </cell>
          <cell r="N297">
            <v>-35842.949999999997</v>
          </cell>
          <cell r="O297">
            <v>-77532.14</v>
          </cell>
          <cell r="P297">
            <v>-32017.599999999999</v>
          </cell>
          <cell r="Q297">
            <v>-888.67</v>
          </cell>
          <cell r="S297">
            <v>-32906.269999999997</v>
          </cell>
          <cell r="W297">
            <v>0</v>
          </cell>
          <cell r="X297">
            <v>-129968.69</v>
          </cell>
          <cell r="AA297">
            <v>0</v>
          </cell>
          <cell r="AB297">
            <v>-129968.69</v>
          </cell>
          <cell r="AE297">
            <v>279</v>
          </cell>
          <cell r="AF297">
            <v>3</v>
          </cell>
          <cell r="AG297" t="str">
            <v>DEV. CONTROL VEHICULAR</v>
          </cell>
          <cell r="AH297">
            <v>-888.67</v>
          </cell>
          <cell r="AI297">
            <v>-129968.69</v>
          </cell>
        </row>
        <row r="298">
          <cell r="A298">
            <v>27907</v>
          </cell>
          <cell r="B298">
            <v>43421</v>
          </cell>
          <cell r="C298" t="str">
            <v>41431-4-021</v>
          </cell>
          <cell r="D298">
            <v>27907</v>
          </cell>
          <cell r="E298">
            <v>279</v>
          </cell>
          <cell r="F298">
            <v>7</v>
          </cell>
          <cell r="G298" t="str">
            <v>DEVOLUCION SERVICIOS DE REGISTRO CIVIL</v>
          </cell>
          <cell r="H298">
            <v>0</v>
          </cell>
          <cell r="I298">
            <v>0</v>
          </cell>
          <cell r="J298">
            <v>0</v>
          </cell>
          <cell r="K298">
            <v>0</v>
          </cell>
          <cell r="L298">
            <v>0</v>
          </cell>
          <cell r="M298">
            <v>0</v>
          </cell>
          <cell r="N298">
            <v>0</v>
          </cell>
          <cell r="O298">
            <v>0</v>
          </cell>
          <cell r="P298">
            <v>0</v>
          </cell>
          <cell r="Q298">
            <v>0</v>
          </cell>
          <cell r="S298">
            <v>0</v>
          </cell>
          <cell r="W298">
            <v>0</v>
          </cell>
          <cell r="X298">
            <v>0</v>
          </cell>
          <cell r="AA298">
            <v>0</v>
          </cell>
          <cell r="AB298">
            <v>0</v>
          </cell>
          <cell r="AE298">
            <v>279</v>
          </cell>
          <cell r="AF298">
            <v>7</v>
          </cell>
          <cell r="AG298" t="str">
            <v>DEVOLUCION SERVICIOS DE REGISTRO CIVIL</v>
          </cell>
          <cell r="AH298">
            <v>0</v>
          </cell>
          <cell r="AI298">
            <v>0</v>
          </cell>
        </row>
        <row r="299">
          <cell r="A299">
            <v>27910</v>
          </cell>
          <cell r="B299">
            <v>43908</v>
          </cell>
          <cell r="C299" t="str">
            <v>41431-9-008</v>
          </cell>
          <cell r="D299">
            <v>27910</v>
          </cell>
          <cell r="E299">
            <v>279</v>
          </cell>
          <cell r="F299">
            <v>10</v>
          </cell>
          <cell r="G299" t="str">
            <v>ACTUALIZACION E INTERESES DEV.DERECHOS</v>
          </cell>
          <cell r="H299">
            <v>0</v>
          </cell>
          <cell r="I299">
            <v>0</v>
          </cell>
          <cell r="J299">
            <v>-2007.74</v>
          </cell>
          <cell r="K299">
            <v>-2007.74</v>
          </cell>
          <cell r="L299">
            <v>0</v>
          </cell>
          <cell r="M299">
            <v>0</v>
          </cell>
          <cell r="N299">
            <v>-1837.49</v>
          </cell>
          <cell r="O299">
            <v>-1837.49</v>
          </cell>
          <cell r="P299">
            <v>0</v>
          </cell>
          <cell r="Q299">
            <v>-28159.48</v>
          </cell>
          <cell r="S299">
            <v>-28159.48</v>
          </cell>
          <cell r="W299">
            <v>0</v>
          </cell>
          <cell r="X299">
            <v>-32004.710000000003</v>
          </cell>
          <cell r="AA299">
            <v>0</v>
          </cell>
          <cell r="AB299">
            <v>-32004.71</v>
          </cell>
          <cell r="AE299">
            <v>279</v>
          </cell>
          <cell r="AF299">
            <v>10</v>
          </cell>
          <cell r="AG299" t="str">
            <v>ACTUALIZACION E INTERESES DEV.DERECHOS</v>
          </cell>
          <cell r="AH299">
            <v>-28159.48</v>
          </cell>
          <cell r="AI299">
            <v>-32004.71</v>
          </cell>
        </row>
        <row r="300">
          <cell r="A300">
            <v>28001</v>
          </cell>
          <cell r="B300">
            <v>43726</v>
          </cell>
          <cell r="C300" t="str">
            <v>41431-7-006</v>
          </cell>
          <cell r="D300">
            <v>28001</v>
          </cell>
          <cell r="E300">
            <v>280</v>
          </cell>
          <cell r="F300">
            <v>1</v>
          </cell>
          <cell r="G300" t="str">
            <v>SUBSIDIO 10% Y 5%</v>
          </cell>
          <cell r="H300">
            <v>0</v>
          </cell>
          <cell r="I300">
            <v>0</v>
          </cell>
          <cell r="J300">
            <v>-32294195</v>
          </cell>
          <cell r="K300">
            <v>-32294195</v>
          </cell>
          <cell r="L300">
            <v>0</v>
          </cell>
          <cell r="M300">
            <v>0</v>
          </cell>
          <cell r="N300">
            <v>-130647</v>
          </cell>
          <cell r="O300">
            <v>-130647</v>
          </cell>
          <cell r="P300">
            <v>0</v>
          </cell>
          <cell r="Q300">
            <v>0</v>
          </cell>
          <cell r="S300">
            <v>0</v>
          </cell>
          <cell r="W300">
            <v>0</v>
          </cell>
          <cell r="X300">
            <v>-32424842</v>
          </cell>
          <cell r="AA300">
            <v>0</v>
          </cell>
          <cell r="AB300">
            <v>-32424842</v>
          </cell>
          <cell r="AE300">
            <v>280</v>
          </cell>
          <cell r="AF300">
            <v>1</v>
          </cell>
          <cell r="AG300" t="str">
            <v>SUBSIDIO 10% Y 5%</v>
          </cell>
          <cell r="AH300">
            <v>0</v>
          </cell>
          <cell r="AI300">
            <v>-32424842</v>
          </cell>
        </row>
        <row r="301">
          <cell r="A301">
            <v>28002</v>
          </cell>
          <cell r="B301">
            <v>43727</v>
          </cell>
          <cell r="C301" t="str">
            <v>41431-7-007</v>
          </cell>
          <cell r="D301">
            <v>28002</v>
          </cell>
          <cell r="E301">
            <v>280</v>
          </cell>
          <cell r="F301">
            <v>2</v>
          </cell>
          <cell r="G301" t="str">
            <v>SUBSIDIO ANTIGÜEDAD 5 AÑOS</v>
          </cell>
          <cell r="H301">
            <v>0</v>
          </cell>
          <cell r="I301">
            <v>0</v>
          </cell>
          <cell r="J301">
            <v>-70101736</v>
          </cell>
          <cell r="K301">
            <v>-70101736</v>
          </cell>
          <cell r="L301">
            <v>0</v>
          </cell>
          <cell r="M301">
            <v>0</v>
          </cell>
          <cell r="N301">
            <v>-23511215</v>
          </cell>
          <cell r="O301">
            <v>-23511215</v>
          </cell>
          <cell r="P301">
            <v>0</v>
          </cell>
          <cell r="Q301">
            <v>0</v>
          </cell>
          <cell r="S301">
            <v>0</v>
          </cell>
          <cell r="W301">
            <v>0</v>
          </cell>
          <cell r="X301">
            <v>-93612951</v>
          </cell>
          <cell r="AA301">
            <v>0</v>
          </cell>
          <cell r="AB301">
            <v>-93612951</v>
          </cell>
          <cell r="AE301">
            <v>280</v>
          </cell>
          <cell r="AF301">
            <v>2</v>
          </cell>
          <cell r="AG301" t="str">
            <v>SUBSIDIO ANTIGÜEDAD 5 AÑOS</v>
          </cell>
          <cell r="AH301">
            <v>0</v>
          </cell>
          <cell r="AI301">
            <v>-93612951</v>
          </cell>
        </row>
        <row r="302">
          <cell r="A302">
            <v>28003</v>
          </cell>
          <cell r="B302">
            <v>43728</v>
          </cell>
          <cell r="C302" t="str">
            <v>41431-7-008</v>
          </cell>
          <cell r="D302">
            <v>28003</v>
          </cell>
          <cell r="E302">
            <v>280</v>
          </cell>
          <cell r="F302">
            <v>3</v>
          </cell>
          <cell r="G302" t="str">
            <v>SUBSIDIO ANTIGÜEDAD 10 AÑOS</v>
          </cell>
          <cell r="H302">
            <v>0</v>
          </cell>
          <cell r="I302">
            <v>0</v>
          </cell>
          <cell r="J302">
            <v>-205179584</v>
          </cell>
          <cell r="K302">
            <v>-205179584</v>
          </cell>
          <cell r="L302">
            <v>0</v>
          </cell>
          <cell r="M302">
            <v>0</v>
          </cell>
          <cell r="N302">
            <v>-67627268</v>
          </cell>
          <cell r="O302">
            <v>-67627268</v>
          </cell>
          <cell r="P302">
            <v>0</v>
          </cell>
          <cell r="Q302">
            <v>0</v>
          </cell>
          <cell r="S302">
            <v>0</v>
          </cell>
          <cell r="W302">
            <v>0</v>
          </cell>
          <cell r="X302">
            <v>-272806852</v>
          </cell>
          <cell r="AA302">
            <v>0</v>
          </cell>
          <cell r="AB302">
            <v>-272806852</v>
          </cell>
          <cell r="AE302">
            <v>280</v>
          </cell>
          <cell r="AF302">
            <v>3</v>
          </cell>
          <cell r="AG302" t="str">
            <v>SUBSIDIO ANTIGÜEDAD 10 AÑOS</v>
          </cell>
          <cell r="AH302">
            <v>0</v>
          </cell>
          <cell r="AI302">
            <v>-272806852</v>
          </cell>
        </row>
        <row r="303">
          <cell r="A303">
            <v>28004</v>
          </cell>
          <cell r="B303">
            <v>43729</v>
          </cell>
          <cell r="C303" t="str">
            <v>41431-7-009</v>
          </cell>
          <cell r="D303">
            <v>28004</v>
          </cell>
          <cell r="E303">
            <v>280</v>
          </cell>
          <cell r="F303">
            <v>4</v>
          </cell>
          <cell r="G303" t="str">
            <v>SUBSIDIO LAMINAS CONTROL VEHICULAR</v>
          </cell>
          <cell r="H303">
            <v>0</v>
          </cell>
          <cell r="I303">
            <v>0</v>
          </cell>
          <cell r="J303">
            <v>-3627</v>
          </cell>
          <cell r="K303">
            <v>-3627</v>
          </cell>
          <cell r="L303">
            <v>0</v>
          </cell>
          <cell r="M303">
            <v>0</v>
          </cell>
          <cell r="N303">
            <v>-1953</v>
          </cell>
          <cell r="O303">
            <v>-1953</v>
          </cell>
          <cell r="P303">
            <v>0</v>
          </cell>
          <cell r="Q303">
            <v>0</v>
          </cell>
          <cell r="S303">
            <v>0</v>
          </cell>
          <cell r="W303">
            <v>0</v>
          </cell>
          <cell r="X303">
            <v>-5580</v>
          </cell>
          <cell r="AA303">
            <v>0</v>
          </cell>
          <cell r="AB303">
            <v>-5580</v>
          </cell>
          <cell r="AE303">
            <v>280</v>
          </cell>
          <cell r="AF303">
            <v>4</v>
          </cell>
          <cell r="AG303" t="str">
            <v>SUBSIDIO LAMINAS CONTROL VEHICULAR</v>
          </cell>
          <cell r="AH303">
            <v>0</v>
          </cell>
          <cell r="AI303">
            <v>-5580</v>
          </cell>
        </row>
        <row r="304">
          <cell r="A304">
            <v>28005</v>
          </cell>
          <cell r="B304">
            <v>43730</v>
          </cell>
          <cell r="C304" t="str">
            <v>41431-7-010</v>
          </cell>
          <cell r="D304">
            <v>28005</v>
          </cell>
          <cell r="E304">
            <v>280</v>
          </cell>
          <cell r="F304">
            <v>5</v>
          </cell>
          <cell r="G304" t="str">
            <v>SUBSIDIO DERECHOS CONTROL VEHICULAR</v>
          </cell>
          <cell r="H304">
            <v>0</v>
          </cell>
          <cell r="I304">
            <v>0</v>
          </cell>
          <cell r="J304">
            <v>0</v>
          </cell>
          <cell r="K304">
            <v>0</v>
          </cell>
          <cell r="L304">
            <v>0</v>
          </cell>
          <cell r="M304">
            <v>0</v>
          </cell>
          <cell r="N304">
            <v>0</v>
          </cell>
          <cell r="O304">
            <v>0</v>
          </cell>
          <cell r="P304">
            <v>0</v>
          </cell>
          <cell r="Q304">
            <v>0</v>
          </cell>
          <cell r="S304">
            <v>0</v>
          </cell>
          <cell r="W304">
            <v>0</v>
          </cell>
          <cell r="X304">
            <v>0</v>
          </cell>
          <cell r="AA304">
            <v>0</v>
          </cell>
          <cell r="AB304">
            <v>0</v>
          </cell>
          <cell r="AE304">
            <v>280</v>
          </cell>
          <cell r="AF304">
            <v>5</v>
          </cell>
          <cell r="AG304" t="str">
            <v>SUBSIDIO DERECHOS CONTROL VEHICULAR</v>
          </cell>
          <cell r="AH304">
            <v>0</v>
          </cell>
          <cell r="AI304">
            <v>0</v>
          </cell>
        </row>
        <row r="305">
          <cell r="A305">
            <v>28006</v>
          </cell>
          <cell r="B305">
            <v>43731</v>
          </cell>
          <cell r="C305" t="str">
            <v>41431-7-011</v>
          </cell>
          <cell r="D305">
            <v>28006</v>
          </cell>
          <cell r="E305">
            <v>280</v>
          </cell>
          <cell r="F305">
            <v>6</v>
          </cell>
          <cell r="G305" t="str">
            <v>SUBSIDIOS LICENCIAS DE MANEJO</v>
          </cell>
          <cell r="H305">
            <v>0</v>
          </cell>
          <cell r="I305">
            <v>0</v>
          </cell>
          <cell r="J305">
            <v>-59413</v>
          </cell>
          <cell r="K305">
            <v>-59413</v>
          </cell>
          <cell r="L305">
            <v>0</v>
          </cell>
          <cell r="M305">
            <v>0</v>
          </cell>
          <cell r="N305">
            <v>-49268</v>
          </cell>
          <cell r="O305">
            <v>-49268</v>
          </cell>
          <cell r="P305">
            <v>0</v>
          </cell>
          <cell r="Q305">
            <v>0</v>
          </cell>
          <cell r="S305">
            <v>0</v>
          </cell>
          <cell r="W305">
            <v>0</v>
          </cell>
          <cell r="X305">
            <v>-108681</v>
          </cell>
          <cell r="AA305">
            <v>0</v>
          </cell>
          <cell r="AB305">
            <v>-108681</v>
          </cell>
          <cell r="AE305">
            <v>280</v>
          </cell>
          <cell r="AF305">
            <v>6</v>
          </cell>
          <cell r="AG305" t="str">
            <v>SUBSIDIOS LICENCIAS DE MANEJO</v>
          </cell>
          <cell r="AH305">
            <v>0</v>
          </cell>
          <cell r="AI305">
            <v>-108681</v>
          </cell>
        </row>
        <row r="306">
          <cell r="A306">
            <v>28007</v>
          </cell>
          <cell r="B306">
            <v>43732</v>
          </cell>
          <cell r="C306" t="str">
            <v>41431-7-012</v>
          </cell>
          <cell r="D306">
            <v>28007</v>
          </cell>
          <cell r="E306">
            <v>280</v>
          </cell>
          <cell r="F306">
            <v>7</v>
          </cell>
          <cell r="G306" t="str">
            <v>SUB MAT.DE CONT.VEH.A PERS.MAYORES 65AÑO</v>
          </cell>
          <cell r="H306">
            <v>0</v>
          </cell>
          <cell r="I306">
            <v>0</v>
          </cell>
          <cell r="J306">
            <v>-3774614</v>
          </cell>
          <cell r="K306">
            <v>-3774614</v>
          </cell>
          <cell r="L306">
            <v>0</v>
          </cell>
          <cell r="M306">
            <v>0</v>
          </cell>
          <cell r="N306">
            <v>-762521</v>
          </cell>
          <cell r="O306">
            <v>-762521</v>
          </cell>
          <cell r="P306">
            <v>0</v>
          </cell>
          <cell r="Q306">
            <v>0</v>
          </cell>
          <cell r="S306">
            <v>0</v>
          </cell>
          <cell r="W306">
            <v>0</v>
          </cell>
          <cell r="X306">
            <v>-4537135</v>
          </cell>
          <cell r="AA306">
            <v>0</v>
          </cell>
          <cell r="AB306">
            <v>-4537135</v>
          </cell>
          <cell r="AE306">
            <v>280</v>
          </cell>
          <cell r="AF306">
            <v>7</v>
          </cell>
          <cell r="AG306" t="str">
            <v>SUB MAT.DE CONT.VEH.A PERS.MAYORES 65AÑO</v>
          </cell>
          <cell r="AH306">
            <v>0</v>
          </cell>
          <cell r="AI306">
            <v>-4537135</v>
          </cell>
        </row>
        <row r="307">
          <cell r="A307">
            <v>28008</v>
          </cell>
          <cell r="B307">
            <v>43733</v>
          </cell>
          <cell r="C307" t="str">
            <v>41431-7-013</v>
          </cell>
          <cell r="D307">
            <v>28008</v>
          </cell>
          <cell r="E307">
            <v>280</v>
          </cell>
          <cell r="F307">
            <v>8</v>
          </cell>
          <cell r="G307" t="str">
            <v>SUBSIDIO REC.DERECHOS CTRL.VEH.PTE.AÑO</v>
          </cell>
          <cell r="H307">
            <v>0</v>
          </cell>
          <cell r="I307">
            <v>0</v>
          </cell>
          <cell r="J307">
            <v>0</v>
          </cell>
          <cell r="K307">
            <v>0</v>
          </cell>
          <cell r="L307">
            <v>0</v>
          </cell>
          <cell r="M307">
            <v>0</v>
          </cell>
          <cell r="N307">
            <v>0</v>
          </cell>
          <cell r="O307">
            <v>0</v>
          </cell>
          <cell r="P307">
            <v>0</v>
          </cell>
          <cell r="Q307">
            <v>0</v>
          </cell>
          <cell r="S307">
            <v>0</v>
          </cell>
          <cell r="W307">
            <v>0</v>
          </cell>
          <cell r="X307">
            <v>0</v>
          </cell>
          <cell r="AA307">
            <v>0</v>
          </cell>
          <cell r="AB307">
            <v>0</v>
          </cell>
          <cell r="AE307">
            <v>280</v>
          </cell>
          <cell r="AF307">
            <v>8</v>
          </cell>
          <cell r="AG307" t="str">
            <v>SUBSIDIO REC.DERECHOS CTRL.VEH.PTE.AÑO</v>
          </cell>
          <cell r="AH307">
            <v>0</v>
          </cell>
          <cell r="AI307">
            <v>0</v>
          </cell>
        </row>
        <row r="308">
          <cell r="A308">
            <v>28009</v>
          </cell>
          <cell r="B308">
            <v>43734</v>
          </cell>
          <cell r="C308" t="str">
            <v>41431-7-014</v>
          </cell>
          <cell r="D308">
            <v>28009</v>
          </cell>
          <cell r="E308">
            <v>280</v>
          </cell>
          <cell r="F308">
            <v>9</v>
          </cell>
          <cell r="G308" t="str">
            <v>SUBSIDIO BAJAS VEH MOTOR PRODIAT 100%</v>
          </cell>
          <cell r="H308">
            <v>0</v>
          </cell>
          <cell r="I308">
            <v>0</v>
          </cell>
          <cell r="J308">
            <v>-206878</v>
          </cell>
          <cell r="K308">
            <v>-206878</v>
          </cell>
          <cell r="L308">
            <v>0</v>
          </cell>
          <cell r="M308">
            <v>0</v>
          </cell>
          <cell r="N308">
            <v>-182364</v>
          </cell>
          <cell r="O308">
            <v>-182364</v>
          </cell>
          <cell r="P308">
            <v>0</v>
          </cell>
          <cell r="Q308">
            <v>0</v>
          </cell>
          <cell r="S308">
            <v>0</v>
          </cell>
          <cell r="W308">
            <v>0</v>
          </cell>
          <cell r="X308">
            <v>-389242</v>
          </cell>
          <cell r="AA308">
            <v>0</v>
          </cell>
          <cell r="AB308">
            <v>-389242</v>
          </cell>
          <cell r="AE308">
            <v>280</v>
          </cell>
          <cell r="AF308">
            <v>9</v>
          </cell>
          <cell r="AG308" t="str">
            <v>SUBSIDIO BAJAS VEH MOTOR PRODIAT 100%</v>
          </cell>
          <cell r="AH308">
            <v>0</v>
          </cell>
          <cell r="AI308">
            <v>-389242</v>
          </cell>
        </row>
        <row r="309">
          <cell r="A309">
            <v>28010</v>
          </cell>
          <cell r="B309">
            <v>45302</v>
          </cell>
          <cell r="C309" t="str">
            <v>41441-3-002</v>
          </cell>
          <cell r="D309">
            <v>28010</v>
          </cell>
          <cell r="E309">
            <v>280</v>
          </cell>
          <cell r="F309">
            <v>10</v>
          </cell>
          <cell r="G309" t="str">
            <v>SUB.SANCIONES REFRENDO VEH.PRODIAT 100%</v>
          </cell>
          <cell r="H309">
            <v>0</v>
          </cell>
          <cell r="I309">
            <v>0</v>
          </cell>
          <cell r="J309">
            <v>0</v>
          </cell>
          <cell r="K309">
            <v>0</v>
          </cell>
          <cell r="L309">
            <v>0</v>
          </cell>
          <cell r="M309">
            <v>0</v>
          </cell>
          <cell r="N309">
            <v>0</v>
          </cell>
          <cell r="O309">
            <v>0</v>
          </cell>
          <cell r="P309">
            <v>0</v>
          </cell>
          <cell r="Q309">
            <v>0</v>
          </cell>
          <cell r="S309">
            <v>0</v>
          </cell>
          <cell r="W309">
            <v>0</v>
          </cell>
          <cell r="X309">
            <v>0</v>
          </cell>
          <cell r="AA309">
            <v>0</v>
          </cell>
          <cell r="AB309">
            <v>0</v>
          </cell>
          <cell r="AE309">
            <v>280</v>
          </cell>
          <cell r="AF309">
            <v>10</v>
          </cell>
          <cell r="AG309" t="str">
            <v>SUB.SANCIONES REFRENDO VEH.PRODIAT 100%</v>
          </cell>
          <cell r="AH309">
            <v>0</v>
          </cell>
          <cell r="AI309">
            <v>0</v>
          </cell>
        </row>
        <row r="310">
          <cell r="A310">
            <v>28011</v>
          </cell>
          <cell r="B310">
            <v>43735</v>
          </cell>
          <cell r="C310" t="str">
            <v>41431-7-015</v>
          </cell>
          <cell r="D310">
            <v>28011</v>
          </cell>
          <cell r="E310">
            <v>280</v>
          </cell>
          <cell r="F310">
            <v>11</v>
          </cell>
          <cell r="G310" t="str">
            <v>SUB.INSC.Y REF.VEH.PTE.AÑO PRODIAT 100%</v>
          </cell>
          <cell r="H310">
            <v>0</v>
          </cell>
          <cell r="I310">
            <v>0</v>
          </cell>
          <cell r="J310">
            <v>0</v>
          </cell>
          <cell r="K310">
            <v>0</v>
          </cell>
          <cell r="L310">
            <v>0</v>
          </cell>
          <cell r="M310">
            <v>0</v>
          </cell>
          <cell r="N310">
            <v>0</v>
          </cell>
          <cell r="O310">
            <v>0</v>
          </cell>
          <cell r="P310">
            <v>0</v>
          </cell>
          <cell r="Q310">
            <v>0</v>
          </cell>
          <cell r="S310">
            <v>0</v>
          </cell>
          <cell r="W310">
            <v>0</v>
          </cell>
          <cell r="X310">
            <v>0</v>
          </cell>
          <cell r="AA310">
            <v>0</v>
          </cell>
          <cell r="AB310">
            <v>0</v>
          </cell>
          <cell r="AE310">
            <v>280</v>
          </cell>
          <cell r="AF310">
            <v>11</v>
          </cell>
          <cell r="AG310" t="str">
            <v>SUB.INSC.Y REF.VEH.PTE.AÑO PRODIAT 100%</v>
          </cell>
          <cell r="AH310">
            <v>0</v>
          </cell>
          <cell r="AI310">
            <v>0</v>
          </cell>
        </row>
        <row r="311">
          <cell r="A311">
            <v>28012</v>
          </cell>
          <cell r="B311">
            <v>43736</v>
          </cell>
          <cell r="C311" t="str">
            <v>41431-7-016</v>
          </cell>
          <cell r="D311">
            <v>28012</v>
          </cell>
          <cell r="E311">
            <v>280</v>
          </cell>
          <cell r="F311">
            <v>12</v>
          </cell>
          <cell r="G311" t="str">
            <v>SUBSIDIO INSC.Y REF.VEH.REZ.PRODIAT 50%</v>
          </cell>
          <cell r="H311">
            <v>0</v>
          </cell>
          <cell r="I311">
            <v>0</v>
          </cell>
          <cell r="J311">
            <v>0</v>
          </cell>
          <cell r="K311">
            <v>0</v>
          </cell>
          <cell r="L311">
            <v>0</v>
          </cell>
          <cell r="M311">
            <v>0</v>
          </cell>
          <cell r="N311">
            <v>0</v>
          </cell>
          <cell r="O311">
            <v>0</v>
          </cell>
          <cell r="P311">
            <v>0</v>
          </cell>
          <cell r="Q311">
            <v>0</v>
          </cell>
          <cell r="S311">
            <v>0</v>
          </cell>
          <cell r="W311">
            <v>0</v>
          </cell>
          <cell r="X311">
            <v>0</v>
          </cell>
          <cell r="AA311">
            <v>0</v>
          </cell>
          <cell r="AB311">
            <v>0</v>
          </cell>
          <cell r="AE311">
            <v>280</v>
          </cell>
          <cell r="AF311">
            <v>12</v>
          </cell>
          <cell r="AG311" t="str">
            <v>SUBSIDIO INSC.Y REF.VEH.REZ.PRODIAT 50%</v>
          </cell>
          <cell r="AH311">
            <v>0</v>
          </cell>
          <cell r="AI311">
            <v>0</v>
          </cell>
        </row>
        <row r="312">
          <cell r="A312">
            <v>28013</v>
          </cell>
          <cell r="B312">
            <v>43737</v>
          </cell>
          <cell r="C312" t="str">
            <v>41431-7-017</v>
          </cell>
          <cell r="D312">
            <v>28013</v>
          </cell>
          <cell r="E312">
            <v>280</v>
          </cell>
          <cell r="F312">
            <v>13</v>
          </cell>
          <cell r="G312" t="str">
            <v>SUB.PLACAS CIRCULACION VEH PRODIAT 100%</v>
          </cell>
          <cell r="H312">
            <v>0</v>
          </cell>
          <cell r="I312">
            <v>0</v>
          </cell>
          <cell r="J312">
            <v>0</v>
          </cell>
          <cell r="K312">
            <v>0</v>
          </cell>
          <cell r="L312">
            <v>0</v>
          </cell>
          <cell r="M312">
            <v>0</v>
          </cell>
          <cell r="N312">
            <v>0</v>
          </cell>
          <cell r="O312">
            <v>0</v>
          </cell>
          <cell r="P312">
            <v>0</v>
          </cell>
          <cell r="Q312">
            <v>0</v>
          </cell>
          <cell r="S312">
            <v>0</v>
          </cell>
          <cell r="W312">
            <v>0</v>
          </cell>
          <cell r="X312">
            <v>0</v>
          </cell>
          <cell r="AA312">
            <v>0</v>
          </cell>
          <cell r="AB312">
            <v>0</v>
          </cell>
          <cell r="AE312">
            <v>280</v>
          </cell>
          <cell r="AF312">
            <v>13</v>
          </cell>
          <cell r="AG312" t="str">
            <v>SUB.PLACAS CIRCULACION VEH PRODIAT 100%</v>
          </cell>
          <cell r="AH312">
            <v>0</v>
          </cell>
          <cell r="AI312">
            <v>0</v>
          </cell>
        </row>
        <row r="313">
          <cell r="A313">
            <v>28014</v>
          </cell>
          <cell r="B313">
            <v>43738</v>
          </cell>
          <cell r="C313" t="str">
            <v>41431-7-038</v>
          </cell>
          <cell r="D313">
            <v>28014</v>
          </cell>
          <cell r="E313">
            <v>280</v>
          </cell>
          <cell r="F313">
            <v>14</v>
          </cell>
          <cell r="G313" t="str">
            <v>SUBSIDIO REFRENDO REMOLQUE</v>
          </cell>
          <cell r="H313">
            <v>0</v>
          </cell>
          <cell r="I313">
            <v>0</v>
          </cell>
          <cell r="J313">
            <v>0</v>
          </cell>
          <cell r="K313">
            <v>0</v>
          </cell>
          <cell r="L313">
            <v>0</v>
          </cell>
          <cell r="M313">
            <v>0</v>
          </cell>
          <cell r="N313">
            <v>0</v>
          </cell>
          <cell r="O313">
            <v>0</v>
          </cell>
          <cell r="P313">
            <v>0</v>
          </cell>
          <cell r="Q313">
            <v>0</v>
          </cell>
          <cell r="S313">
            <v>0</v>
          </cell>
          <cell r="W313">
            <v>0</v>
          </cell>
          <cell r="X313">
            <v>0</v>
          </cell>
          <cell r="AA313">
            <v>0</v>
          </cell>
          <cell r="AB313">
            <v>0</v>
          </cell>
          <cell r="AE313">
            <v>280</v>
          </cell>
          <cell r="AF313">
            <v>14</v>
          </cell>
          <cell r="AG313" t="str">
            <v>SUBSIDIO REFRENDO REMOLQUE</v>
          </cell>
          <cell r="AH313">
            <v>0</v>
          </cell>
          <cell r="AI313">
            <v>0</v>
          </cell>
        </row>
        <row r="314">
          <cell r="A314">
            <v>28015</v>
          </cell>
          <cell r="B314">
            <v>43739</v>
          </cell>
          <cell r="C314" t="str">
            <v>41431-7-039</v>
          </cell>
          <cell r="D314">
            <v>28015</v>
          </cell>
          <cell r="E314">
            <v>280</v>
          </cell>
          <cell r="F314">
            <v>15</v>
          </cell>
          <cell r="G314" t="str">
            <v>SUBSIDIO REFRENDO MOTOCICLETA</v>
          </cell>
          <cell r="H314">
            <v>0</v>
          </cell>
          <cell r="I314">
            <v>0</v>
          </cell>
          <cell r="J314">
            <v>0</v>
          </cell>
          <cell r="K314">
            <v>0</v>
          </cell>
          <cell r="L314">
            <v>0</v>
          </cell>
          <cell r="M314">
            <v>0</v>
          </cell>
          <cell r="N314">
            <v>0</v>
          </cell>
          <cell r="O314">
            <v>0</v>
          </cell>
          <cell r="P314">
            <v>0</v>
          </cell>
          <cell r="Q314">
            <v>0</v>
          </cell>
          <cell r="S314">
            <v>0</v>
          </cell>
          <cell r="W314">
            <v>0</v>
          </cell>
          <cell r="X314">
            <v>0</v>
          </cell>
          <cell r="AA314">
            <v>0</v>
          </cell>
          <cell r="AB314">
            <v>0</v>
          </cell>
          <cell r="AE314">
            <v>280</v>
          </cell>
          <cell r="AF314">
            <v>15</v>
          </cell>
          <cell r="AG314" t="str">
            <v>SUBSIDIO REFRENDO MOTOCICLETA</v>
          </cell>
          <cell r="AH314">
            <v>0</v>
          </cell>
          <cell r="AI314">
            <v>0</v>
          </cell>
        </row>
        <row r="315">
          <cell r="A315">
            <v>28016</v>
          </cell>
          <cell r="B315">
            <v>43740</v>
          </cell>
          <cell r="C315" t="str">
            <v>41431-7-040</v>
          </cell>
          <cell r="D315">
            <v>28016</v>
          </cell>
          <cell r="E315">
            <v>280</v>
          </cell>
          <cell r="F315">
            <v>16</v>
          </cell>
          <cell r="G315" t="str">
            <v>SUBSIDIO LAMINAS REMOLQUE</v>
          </cell>
          <cell r="H315">
            <v>0</v>
          </cell>
          <cell r="I315">
            <v>0</v>
          </cell>
          <cell r="J315">
            <v>0</v>
          </cell>
          <cell r="K315">
            <v>0</v>
          </cell>
          <cell r="L315">
            <v>0</v>
          </cell>
          <cell r="M315">
            <v>0</v>
          </cell>
          <cell r="N315">
            <v>0</v>
          </cell>
          <cell r="O315">
            <v>0</v>
          </cell>
          <cell r="P315">
            <v>0</v>
          </cell>
          <cell r="Q315">
            <v>0</v>
          </cell>
          <cell r="S315">
            <v>0</v>
          </cell>
          <cell r="W315">
            <v>0</v>
          </cell>
          <cell r="X315">
            <v>0</v>
          </cell>
          <cell r="AA315">
            <v>0</v>
          </cell>
          <cell r="AB315">
            <v>0</v>
          </cell>
          <cell r="AE315">
            <v>280</v>
          </cell>
          <cell r="AF315">
            <v>16</v>
          </cell>
          <cell r="AG315" t="str">
            <v>SUBSIDIO LAMINAS REMOLQUE</v>
          </cell>
          <cell r="AH315">
            <v>0</v>
          </cell>
          <cell r="AI315">
            <v>0</v>
          </cell>
        </row>
        <row r="316">
          <cell r="A316">
            <v>28017</v>
          </cell>
          <cell r="B316">
            <v>43741</v>
          </cell>
          <cell r="C316" t="str">
            <v>41431-7-041</v>
          </cell>
          <cell r="D316">
            <v>28017</v>
          </cell>
          <cell r="E316">
            <v>280</v>
          </cell>
          <cell r="F316">
            <v>17</v>
          </cell>
          <cell r="G316" t="str">
            <v>SUBSIDIO LAMINAS MOTOCICLETA</v>
          </cell>
          <cell r="H316">
            <v>0</v>
          </cell>
          <cell r="I316">
            <v>0</v>
          </cell>
          <cell r="J316">
            <v>0</v>
          </cell>
          <cell r="K316">
            <v>0</v>
          </cell>
          <cell r="L316">
            <v>0</v>
          </cell>
          <cell r="M316">
            <v>0</v>
          </cell>
          <cell r="N316">
            <v>0</v>
          </cell>
          <cell r="O316">
            <v>0</v>
          </cell>
          <cell r="P316">
            <v>0</v>
          </cell>
          <cell r="Q316">
            <v>0</v>
          </cell>
          <cell r="S316">
            <v>0</v>
          </cell>
          <cell r="W316">
            <v>0</v>
          </cell>
          <cell r="X316">
            <v>0</v>
          </cell>
          <cell r="AA316">
            <v>0</v>
          </cell>
          <cell r="AB316">
            <v>0</v>
          </cell>
          <cell r="AE316">
            <v>280</v>
          </cell>
          <cell r="AF316">
            <v>17</v>
          </cell>
          <cell r="AG316" t="str">
            <v>SUBSIDIO LAMINAS MOTOCICLETA</v>
          </cell>
          <cell r="AH316">
            <v>0</v>
          </cell>
          <cell r="AI316">
            <v>0</v>
          </cell>
        </row>
        <row r="317">
          <cell r="A317">
            <v>28018</v>
          </cell>
          <cell r="B317">
            <v>43742</v>
          </cell>
          <cell r="C317" t="str">
            <v>41431-7-042</v>
          </cell>
          <cell r="D317">
            <v>28018</v>
          </cell>
          <cell r="E317">
            <v>280</v>
          </cell>
          <cell r="F317">
            <v>18</v>
          </cell>
          <cell r="G317" t="str">
            <v>SUBSIDIO CONSTANCIA REGISTRO VEHICULAR</v>
          </cell>
          <cell r="H317">
            <v>0</v>
          </cell>
          <cell r="I317">
            <v>0</v>
          </cell>
          <cell r="J317">
            <v>-3783</v>
          </cell>
          <cell r="K317">
            <v>-3783</v>
          </cell>
          <cell r="L317">
            <v>0</v>
          </cell>
          <cell r="M317">
            <v>0</v>
          </cell>
          <cell r="N317">
            <v>0</v>
          </cell>
          <cell r="O317">
            <v>0</v>
          </cell>
          <cell r="P317">
            <v>0</v>
          </cell>
          <cell r="Q317">
            <v>0</v>
          </cell>
          <cell r="S317">
            <v>0</v>
          </cell>
          <cell r="W317">
            <v>0</v>
          </cell>
          <cell r="X317">
            <v>-3783</v>
          </cell>
          <cell r="AA317">
            <v>0</v>
          </cell>
          <cell r="AB317">
            <v>-3783</v>
          </cell>
          <cell r="AE317">
            <v>280</v>
          </cell>
          <cell r="AF317">
            <v>18</v>
          </cell>
          <cell r="AG317" t="str">
            <v>SUBSIDIO CONSTANCIA REGISTRO VEHICULAR</v>
          </cell>
          <cell r="AH317">
            <v>0</v>
          </cell>
          <cell r="AI317">
            <v>-3783</v>
          </cell>
        </row>
        <row r="318">
          <cell r="A318">
            <v>28019</v>
          </cell>
          <cell r="B318">
            <v>43746</v>
          </cell>
          <cell r="C318" t="str">
            <v>41431-7-046</v>
          </cell>
          <cell r="D318">
            <v>28019</v>
          </cell>
          <cell r="E318">
            <v>280</v>
          </cell>
          <cell r="F318">
            <v>19</v>
          </cell>
          <cell r="G318" t="str">
            <v>SUBSIDIO REFRENDO POR ROBO</v>
          </cell>
          <cell r="H318">
            <v>0</v>
          </cell>
          <cell r="I318">
            <v>0</v>
          </cell>
          <cell r="J318">
            <v>-283676</v>
          </cell>
          <cell r="K318">
            <v>-283676</v>
          </cell>
          <cell r="L318">
            <v>0</v>
          </cell>
          <cell r="M318">
            <v>0</v>
          </cell>
          <cell r="N318">
            <v>-178892</v>
          </cell>
          <cell r="O318">
            <v>-178892</v>
          </cell>
          <cell r="P318">
            <v>0</v>
          </cell>
          <cell r="Q318">
            <v>0</v>
          </cell>
          <cell r="S318">
            <v>0</v>
          </cell>
          <cell r="W318">
            <v>0</v>
          </cell>
          <cell r="X318">
            <v>-462568</v>
          </cell>
          <cell r="AA318">
            <v>0</v>
          </cell>
          <cell r="AB318">
            <v>-462568</v>
          </cell>
          <cell r="AE318">
            <v>280</v>
          </cell>
          <cell r="AF318">
            <v>19</v>
          </cell>
          <cell r="AG318" t="str">
            <v>SUBSIDIO REFRENDO POR ROBO</v>
          </cell>
          <cell r="AH318">
            <v>0</v>
          </cell>
          <cell r="AI318">
            <v>-462568</v>
          </cell>
        </row>
        <row r="319">
          <cell r="A319">
            <v>28020</v>
          </cell>
          <cell r="B319">
            <v>43747</v>
          </cell>
          <cell r="C319" t="str">
            <v>41431-7-048</v>
          </cell>
          <cell r="E319">
            <v>280</v>
          </cell>
          <cell r="F319">
            <v>20</v>
          </cell>
          <cell r="G319" t="str">
            <v>SUBSIDIO REFRENDO POR PERDIDA</v>
          </cell>
          <cell r="H319">
            <v>0</v>
          </cell>
          <cell r="I319">
            <v>0</v>
          </cell>
          <cell r="J319">
            <v>-787036</v>
          </cell>
          <cell r="K319">
            <v>-787036</v>
          </cell>
          <cell r="L319">
            <v>0</v>
          </cell>
          <cell r="M319">
            <v>0</v>
          </cell>
          <cell r="N319">
            <v>-295892</v>
          </cell>
          <cell r="O319">
            <v>-295892</v>
          </cell>
          <cell r="P319">
            <v>0</v>
          </cell>
          <cell r="Q319">
            <v>0</v>
          </cell>
          <cell r="S319">
            <v>0</v>
          </cell>
          <cell r="W319">
            <v>0</v>
          </cell>
          <cell r="X319">
            <v>-1082928</v>
          </cell>
          <cell r="AA319">
            <v>0</v>
          </cell>
          <cell r="AB319">
            <v>-1082928</v>
          </cell>
          <cell r="AE319">
            <v>280</v>
          </cell>
          <cell r="AF319">
            <v>20</v>
          </cell>
          <cell r="AG319" t="str">
            <v>SUBSIDIO REFRENDO POR PERDIDA</v>
          </cell>
          <cell r="AH319">
            <v>0</v>
          </cell>
          <cell r="AI319">
            <v>-1082928</v>
          </cell>
        </row>
        <row r="320">
          <cell r="A320">
            <v>28021</v>
          </cell>
          <cell r="B320">
            <v>43749</v>
          </cell>
          <cell r="C320" t="str">
            <v>41431-7-049</v>
          </cell>
          <cell r="E320">
            <v>280</v>
          </cell>
          <cell r="F320">
            <v>21</v>
          </cell>
          <cell r="G320" t="str">
            <v>SUBSIDIO PAGO EN BANCO</v>
          </cell>
          <cell r="H320">
            <v>0</v>
          </cell>
          <cell r="I320">
            <v>0</v>
          </cell>
          <cell r="J320">
            <v>0</v>
          </cell>
          <cell r="K320">
            <v>0</v>
          </cell>
          <cell r="L320">
            <v>0</v>
          </cell>
          <cell r="M320">
            <v>0</v>
          </cell>
          <cell r="N320">
            <v>0</v>
          </cell>
          <cell r="O320">
            <v>0</v>
          </cell>
          <cell r="P320">
            <v>0</v>
          </cell>
          <cell r="Q320">
            <v>0</v>
          </cell>
          <cell r="S320">
            <v>0</v>
          </cell>
          <cell r="W320">
            <v>0</v>
          </cell>
          <cell r="X320">
            <v>0</v>
          </cell>
          <cell r="AA320">
            <v>0</v>
          </cell>
          <cell r="AB320">
            <v>0</v>
          </cell>
          <cell r="AE320">
            <v>280</v>
          </cell>
          <cell r="AF320">
            <v>21</v>
          </cell>
          <cell r="AG320" t="str">
            <v>SUBSIDIO PAGO EN BANCO</v>
          </cell>
          <cell r="AH320">
            <v>0</v>
          </cell>
          <cell r="AI320">
            <v>0</v>
          </cell>
        </row>
        <row r="321">
          <cell r="A321">
            <v>28022</v>
          </cell>
          <cell r="B321">
            <v>43750</v>
          </cell>
          <cell r="C321" t="str">
            <v>41431-7-050</v>
          </cell>
          <cell r="E321">
            <v>280</v>
          </cell>
          <cell r="F321">
            <v>22</v>
          </cell>
          <cell r="G321" t="str">
            <v>SUBSIDIO PAGO PORTAL WEB</v>
          </cell>
          <cell r="H321">
            <v>0</v>
          </cell>
          <cell r="I321">
            <v>0</v>
          </cell>
          <cell r="J321">
            <v>0</v>
          </cell>
          <cell r="K321">
            <v>0</v>
          </cell>
          <cell r="L321">
            <v>0</v>
          </cell>
          <cell r="M321">
            <v>0</v>
          </cell>
          <cell r="N321">
            <v>0</v>
          </cell>
          <cell r="O321">
            <v>0</v>
          </cell>
          <cell r="P321">
            <v>0</v>
          </cell>
          <cell r="Q321">
            <v>0</v>
          </cell>
          <cell r="S321">
            <v>0</v>
          </cell>
          <cell r="W321">
            <v>0</v>
          </cell>
          <cell r="X321">
            <v>0</v>
          </cell>
          <cell r="AA321">
            <v>0</v>
          </cell>
          <cell r="AB321">
            <v>0</v>
          </cell>
          <cell r="AE321">
            <v>280</v>
          </cell>
          <cell r="AF321">
            <v>22</v>
          </cell>
          <cell r="AG321" t="str">
            <v>SUBSIDIO PAGO PORTAL WEB</v>
          </cell>
          <cell r="AH321">
            <v>0</v>
          </cell>
          <cell r="AI321">
            <v>0</v>
          </cell>
        </row>
        <row r="322">
          <cell r="A322">
            <v>0</v>
          </cell>
          <cell r="B322" t="e">
            <v>#N/A</v>
          </cell>
          <cell r="C322" t="e">
            <v>#N/A</v>
          </cell>
          <cell r="D322">
            <v>0</v>
          </cell>
          <cell r="G322" t="str">
            <v>TOTAL DERECHOS</v>
          </cell>
          <cell r="H322">
            <v>30741271.390000001</v>
          </cell>
          <cell r="I322">
            <v>47880473.07</v>
          </cell>
          <cell r="J322">
            <v>614372143.01999998</v>
          </cell>
          <cell r="K322">
            <v>692993887.48000002</v>
          </cell>
          <cell r="L322">
            <v>30803878.02</v>
          </cell>
          <cell r="M322">
            <v>42972613.450000003</v>
          </cell>
          <cell r="N322">
            <v>336686265.91000003</v>
          </cell>
          <cell r="O322">
            <v>410462757.38</v>
          </cell>
          <cell r="P322">
            <v>47333302.140000001</v>
          </cell>
          <cell r="Q322">
            <v>43253455.020000003</v>
          </cell>
          <cell r="S322">
            <v>90586757.159999996</v>
          </cell>
          <cell r="W322">
            <v>0</v>
          </cell>
          <cell r="X322">
            <v>1194043402.02</v>
          </cell>
          <cell r="AA322">
            <v>0</v>
          </cell>
          <cell r="AB322">
            <v>1194043402.02</v>
          </cell>
          <cell r="AE322">
            <v>0</v>
          </cell>
          <cell r="AF322">
            <v>0</v>
          </cell>
          <cell r="AG322" t="str">
            <v>TOTAL DERECHOS</v>
          </cell>
          <cell r="AH322">
            <v>43253455.020000003</v>
          </cell>
          <cell r="AI322">
            <v>1194043402.02</v>
          </cell>
        </row>
        <row r="323">
          <cell r="A323">
            <v>0</v>
          </cell>
          <cell r="B323" t="e">
            <v>#N/A</v>
          </cell>
          <cell r="C323" t="e">
            <v>#N/A</v>
          </cell>
          <cell r="D323">
            <v>0</v>
          </cell>
          <cell r="G323" t="str">
            <v>P R O D U C T O S</v>
          </cell>
          <cell r="H323">
            <v>0</v>
          </cell>
          <cell r="I323">
            <v>0</v>
          </cell>
          <cell r="J323">
            <v>0</v>
          </cell>
          <cell r="K323">
            <v>0</v>
          </cell>
          <cell r="L323">
            <v>0</v>
          </cell>
          <cell r="M323">
            <v>0</v>
          </cell>
          <cell r="N323">
            <v>0</v>
          </cell>
          <cell r="O323">
            <v>0</v>
          </cell>
          <cell r="P323">
            <v>0</v>
          </cell>
          <cell r="Q323">
            <v>0</v>
          </cell>
          <cell r="S323">
            <v>0</v>
          </cell>
          <cell r="W323">
            <v>0</v>
          </cell>
          <cell r="X323">
            <v>0</v>
          </cell>
          <cell r="AA323">
            <v>0</v>
          </cell>
          <cell r="AB323">
            <v>0</v>
          </cell>
          <cell r="AE323">
            <v>0</v>
          </cell>
          <cell r="AF323">
            <v>0</v>
          </cell>
          <cell r="AG323" t="str">
            <v>P R O D U C T O S</v>
          </cell>
          <cell r="AH323">
            <v>0</v>
          </cell>
          <cell r="AI323">
            <v>0</v>
          </cell>
        </row>
        <row r="324">
          <cell r="A324">
            <v>30200</v>
          </cell>
          <cell r="B324">
            <v>51901</v>
          </cell>
          <cell r="C324" t="str">
            <v>41591-5-001</v>
          </cell>
          <cell r="D324">
            <v>30200</v>
          </cell>
          <cell r="E324">
            <v>302</v>
          </cell>
          <cell r="F324">
            <v>0</v>
          </cell>
          <cell r="G324" t="str">
            <v>VENTA LEYES E IMPRESOS</v>
          </cell>
          <cell r="H324">
            <v>0</v>
          </cell>
          <cell r="I324">
            <v>560</v>
          </cell>
          <cell r="J324">
            <v>0</v>
          </cell>
          <cell r="K324">
            <v>560</v>
          </cell>
          <cell r="L324">
            <v>0</v>
          </cell>
          <cell r="M324">
            <v>580</v>
          </cell>
          <cell r="N324">
            <v>15503</v>
          </cell>
          <cell r="O324">
            <v>16083</v>
          </cell>
          <cell r="P324">
            <v>2900</v>
          </cell>
          <cell r="Q324">
            <v>-13473</v>
          </cell>
          <cell r="S324">
            <v>-10573</v>
          </cell>
          <cell r="W324">
            <v>0</v>
          </cell>
          <cell r="X324">
            <v>6070</v>
          </cell>
          <cell r="AA324">
            <v>0</v>
          </cell>
          <cell r="AB324">
            <v>6070</v>
          </cell>
          <cell r="AE324">
            <v>302</v>
          </cell>
          <cell r="AF324">
            <v>0</v>
          </cell>
          <cell r="AG324" t="str">
            <v>VENTA LEYES E IMPRESOS</v>
          </cell>
          <cell r="AH324">
            <v>-13473</v>
          </cell>
          <cell r="AI324">
            <v>6070</v>
          </cell>
        </row>
        <row r="325">
          <cell r="A325">
            <v>30201</v>
          </cell>
          <cell r="B325">
            <v>51902</v>
          </cell>
          <cell r="C325" t="str">
            <v>41591-8-003</v>
          </cell>
          <cell r="D325">
            <v>30201</v>
          </cell>
          <cell r="E325">
            <v>302</v>
          </cell>
          <cell r="F325">
            <v>1</v>
          </cell>
          <cell r="G325" t="str">
            <v>VENTA DE IMPRESOS (INFORMATEL)</v>
          </cell>
          <cell r="H325">
            <v>0</v>
          </cell>
          <cell r="I325">
            <v>0</v>
          </cell>
          <cell r="J325">
            <v>9824</v>
          </cell>
          <cell r="K325">
            <v>9824</v>
          </cell>
          <cell r="L325">
            <v>0</v>
          </cell>
          <cell r="M325">
            <v>260</v>
          </cell>
          <cell r="N325">
            <v>0</v>
          </cell>
          <cell r="O325">
            <v>260</v>
          </cell>
          <cell r="P325">
            <v>2580</v>
          </cell>
          <cell r="Q325">
            <v>0</v>
          </cell>
          <cell r="S325">
            <v>2580</v>
          </cell>
          <cell r="W325">
            <v>0</v>
          </cell>
          <cell r="X325">
            <v>12664</v>
          </cell>
          <cell r="AA325">
            <v>0</v>
          </cell>
          <cell r="AB325">
            <v>12664</v>
          </cell>
          <cell r="AE325">
            <v>302</v>
          </cell>
          <cell r="AF325">
            <v>1</v>
          </cell>
          <cell r="AG325" t="str">
            <v>VENTA DE IMPRESOS (INFORMATEL)</v>
          </cell>
          <cell r="AH325">
            <v>0</v>
          </cell>
          <cell r="AI325">
            <v>12664</v>
          </cell>
        </row>
        <row r="326">
          <cell r="A326">
            <v>30300</v>
          </cell>
          <cell r="B326">
            <v>51903</v>
          </cell>
          <cell r="C326" t="str">
            <v>41591-8-002</v>
          </cell>
          <cell r="D326">
            <v>30300</v>
          </cell>
          <cell r="E326">
            <v>303</v>
          </cell>
          <cell r="F326">
            <v>0</v>
          </cell>
          <cell r="G326" t="str">
            <v>VENTA DE IMPRESOS IMPRENTA DEL ESTADO</v>
          </cell>
          <cell r="H326">
            <v>0</v>
          </cell>
          <cell r="I326">
            <v>0</v>
          </cell>
          <cell r="J326">
            <v>33933.879999999997</v>
          </cell>
          <cell r="K326">
            <v>33933.879999999997</v>
          </cell>
          <cell r="L326">
            <v>597</v>
          </cell>
          <cell r="M326">
            <v>6156.44</v>
          </cell>
          <cell r="N326">
            <v>4812.66</v>
          </cell>
          <cell r="O326">
            <v>11566.099999999999</v>
          </cell>
          <cell r="P326">
            <v>7136</v>
          </cell>
          <cell r="Q326">
            <v>22834.400000000001</v>
          </cell>
          <cell r="S326">
            <v>29970.400000000001</v>
          </cell>
          <cell r="W326">
            <v>0</v>
          </cell>
          <cell r="X326">
            <v>75470.38</v>
          </cell>
          <cell r="AA326">
            <v>0</v>
          </cell>
          <cell r="AB326">
            <v>75470.38</v>
          </cell>
          <cell r="AE326">
            <v>303</v>
          </cell>
          <cell r="AF326">
            <v>0</v>
          </cell>
          <cell r="AG326" t="str">
            <v>VENTA DE IMPRESOS IMPRENTA DEL ESTADO</v>
          </cell>
          <cell r="AH326">
            <v>22834.400000000001</v>
          </cell>
          <cell r="AI326">
            <v>75470.38</v>
          </cell>
        </row>
        <row r="327">
          <cell r="A327">
            <v>30500</v>
          </cell>
          <cell r="B327">
            <v>51904</v>
          </cell>
          <cell r="C327" t="str">
            <v>41591-8-001</v>
          </cell>
          <cell r="D327">
            <v>30500</v>
          </cell>
          <cell r="E327">
            <v>305</v>
          </cell>
          <cell r="F327">
            <v>0</v>
          </cell>
          <cell r="G327" t="str">
            <v>SUSCRIPSIONES AL PERIOD OFICIAL DEL EDO</v>
          </cell>
          <cell r="H327">
            <v>4467</v>
          </cell>
          <cell r="I327">
            <v>3370</v>
          </cell>
          <cell r="J327">
            <v>3425</v>
          </cell>
          <cell r="K327">
            <v>11262</v>
          </cell>
          <cell r="L327">
            <v>1603</v>
          </cell>
          <cell r="M327">
            <v>1483</v>
          </cell>
          <cell r="N327">
            <v>2108</v>
          </cell>
          <cell r="O327">
            <v>5194</v>
          </cell>
          <cell r="P327">
            <v>2570</v>
          </cell>
          <cell r="Q327">
            <v>1528</v>
          </cell>
          <cell r="S327">
            <v>4098</v>
          </cell>
          <cell r="W327">
            <v>0</v>
          </cell>
          <cell r="X327">
            <v>20554</v>
          </cell>
          <cell r="AA327">
            <v>0</v>
          </cell>
          <cell r="AB327">
            <v>20554</v>
          </cell>
          <cell r="AE327">
            <v>305</v>
          </cell>
          <cell r="AF327">
            <v>0</v>
          </cell>
          <cell r="AG327" t="str">
            <v>SUSCRIPSIONES AL PERIOD OFICIAL DEL EDO</v>
          </cell>
          <cell r="AH327">
            <v>1528</v>
          </cell>
          <cell r="AI327">
            <v>20554</v>
          </cell>
        </row>
        <row r="328">
          <cell r="A328">
            <v>30600</v>
          </cell>
          <cell r="B328">
            <v>51503</v>
          </cell>
          <cell r="C328" t="str">
            <v>41591-4-003</v>
          </cell>
          <cell r="D328">
            <v>30600</v>
          </cell>
          <cell r="E328">
            <v>306</v>
          </cell>
          <cell r="F328">
            <v>0</v>
          </cell>
          <cell r="G328" t="str">
            <v>VENTA DE PAPELERIA DIVERSA</v>
          </cell>
          <cell r="H328">
            <v>20646</v>
          </cell>
          <cell r="I328">
            <v>35754.5</v>
          </cell>
          <cell r="J328">
            <v>23539</v>
          </cell>
          <cell r="K328">
            <v>79939.5</v>
          </cell>
          <cell r="L328">
            <v>14810</v>
          </cell>
          <cell r="M328">
            <v>20244</v>
          </cell>
          <cell r="N328">
            <v>14600</v>
          </cell>
          <cell r="O328">
            <v>49654</v>
          </cell>
          <cell r="P328">
            <v>15456.5</v>
          </cell>
          <cell r="Q328">
            <v>18483</v>
          </cell>
          <cell r="S328">
            <v>33939.5</v>
          </cell>
          <cell r="W328">
            <v>0</v>
          </cell>
          <cell r="X328">
            <v>163533</v>
          </cell>
          <cell r="AA328">
            <v>0</v>
          </cell>
          <cell r="AB328">
            <v>163533</v>
          </cell>
          <cell r="AE328">
            <v>306</v>
          </cell>
          <cell r="AF328">
            <v>0</v>
          </cell>
          <cell r="AG328" t="str">
            <v>VENTA DE PAPELERIA DIVERSA</v>
          </cell>
          <cell r="AH328">
            <v>18483</v>
          </cell>
          <cell r="AI328">
            <v>163533</v>
          </cell>
        </row>
        <row r="329">
          <cell r="A329">
            <v>30701</v>
          </cell>
          <cell r="B329">
            <v>51101</v>
          </cell>
          <cell r="C329" t="str">
            <v>41591-2-001</v>
          </cell>
          <cell r="D329">
            <v>30701</v>
          </cell>
          <cell r="E329">
            <v>307</v>
          </cell>
          <cell r="F329">
            <v>1</v>
          </cell>
          <cell r="G329" t="str">
            <v>INSERCIONES EN EL BOLETIN JUDICIAL</v>
          </cell>
          <cell r="H329">
            <v>65233</v>
          </cell>
          <cell r="I329">
            <v>58052</v>
          </cell>
          <cell r="J329">
            <v>56148</v>
          </cell>
          <cell r="K329">
            <v>179433</v>
          </cell>
          <cell r="L329">
            <v>53502</v>
          </cell>
          <cell r="M329">
            <v>80719</v>
          </cell>
          <cell r="N329">
            <v>56269</v>
          </cell>
          <cell r="O329">
            <v>190490</v>
          </cell>
          <cell r="P329">
            <v>25469</v>
          </cell>
          <cell r="Q329">
            <v>58546</v>
          </cell>
          <cell r="S329">
            <v>84015</v>
          </cell>
          <cell r="W329">
            <v>0</v>
          </cell>
          <cell r="X329">
            <v>453938</v>
          </cell>
          <cell r="AA329">
            <v>0</v>
          </cell>
          <cell r="AB329">
            <v>453938</v>
          </cell>
          <cell r="AE329">
            <v>307</v>
          </cell>
          <cell r="AF329">
            <v>1</v>
          </cell>
          <cell r="AG329" t="str">
            <v>INSERCIONES EN EL BOLETIN JUDICIAL</v>
          </cell>
          <cell r="AH329">
            <v>58546</v>
          </cell>
          <cell r="AI329">
            <v>453938</v>
          </cell>
        </row>
        <row r="330">
          <cell r="A330">
            <v>30702</v>
          </cell>
          <cell r="B330">
            <v>51102</v>
          </cell>
          <cell r="C330" t="str">
            <v>41591-2-002</v>
          </cell>
          <cell r="D330">
            <v>30702</v>
          </cell>
          <cell r="E330">
            <v>307</v>
          </cell>
          <cell r="F330">
            <v>2</v>
          </cell>
          <cell r="G330" t="str">
            <v>VENTA DEL BOLETIN JUDICIAL</v>
          </cell>
          <cell r="H330">
            <v>0</v>
          </cell>
          <cell r="I330">
            <v>0</v>
          </cell>
          <cell r="J330">
            <v>0</v>
          </cell>
          <cell r="K330">
            <v>0</v>
          </cell>
          <cell r="L330">
            <v>0</v>
          </cell>
          <cell r="M330">
            <v>0</v>
          </cell>
          <cell r="N330">
            <v>0</v>
          </cell>
          <cell r="O330">
            <v>0</v>
          </cell>
          <cell r="P330">
            <v>0</v>
          </cell>
          <cell r="Q330">
            <v>0</v>
          </cell>
          <cell r="S330">
            <v>0</v>
          </cell>
          <cell r="W330">
            <v>0</v>
          </cell>
          <cell r="X330">
            <v>0</v>
          </cell>
          <cell r="AA330">
            <v>0</v>
          </cell>
          <cell r="AB330">
            <v>0</v>
          </cell>
          <cell r="AE330">
            <v>307</v>
          </cell>
          <cell r="AF330">
            <v>2</v>
          </cell>
          <cell r="AG330" t="str">
            <v>VENTA DEL BOLETIN JUDICIAL</v>
          </cell>
          <cell r="AH330">
            <v>0</v>
          </cell>
          <cell r="AI330">
            <v>0</v>
          </cell>
        </row>
        <row r="331">
          <cell r="A331">
            <v>30703</v>
          </cell>
          <cell r="B331">
            <v>51103</v>
          </cell>
          <cell r="C331" t="str">
            <v>41591-2-003</v>
          </cell>
          <cell r="D331">
            <v>30703</v>
          </cell>
          <cell r="E331">
            <v>307</v>
          </cell>
          <cell r="F331">
            <v>3</v>
          </cell>
          <cell r="G331" t="str">
            <v>COPIAS SIMPLES</v>
          </cell>
          <cell r="H331">
            <v>0</v>
          </cell>
          <cell r="I331">
            <v>0</v>
          </cell>
          <cell r="J331">
            <v>0</v>
          </cell>
          <cell r="K331">
            <v>0</v>
          </cell>
          <cell r="L331">
            <v>0</v>
          </cell>
          <cell r="M331">
            <v>0</v>
          </cell>
          <cell r="N331">
            <v>0</v>
          </cell>
          <cell r="O331">
            <v>0</v>
          </cell>
          <cell r="P331">
            <v>0</v>
          </cell>
          <cell r="Q331">
            <v>0</v>
          </cell>
          <cell r="S331">
            <v>0</v>
          </cell>
          <cell r="W331">
            <v>0</v>
          </cell>
          <cell r="X331">
            <v>0</v>
          </cell>
          <cell r="AA331">
            <v>0</v>
          </cell>
          <cell r="AB331">
            <v>0</v>
          </cell>
          <cell r="AE331">
            <v>307</v>
          </cell>
          <cell r="AF331">
            <v>3</v>
          </cell>
          <cell r="AG331" t="str">
            <v>COPIAS SIMPLES</v>
          </cell>
          <cell r="AH331">
            <v>0</v>
          </cell>
          <cell r="AI331">
            <v>0</v>
          </cell>
        </row>
        <row r="332">
          <cell r="A332">
            <v>30801</v>
          </cell>
          <cell r="B332">
            <v>51601</v>
          </cell>
          <cell r="C332" t="str">
            <v>41591-7-001</v>
          </cell>
          <cell r="D332">
            <v>30801</v>
          </cell>
          <cell r="E332">
            <v>308</v>
          </cell>
          <cell r="F332">
            <v>1</v>
          </cell>
          <cell r="G332" t="str">
            <v>BIENES MUEBLES</v>
          </cell>
          <cell r="H332">
            <v>0</v>
          </cell>
          <cell r="I332">
            <v>0</v>
          </cell>
          <cell r="J332">
            <v>0</v>
          </cell>
          <cell r="K332">
            <v>0</v>
          </cell>
          <cell r="L332">
            <v>0</v>
          </cell>
          <cell r="M332">
            <v>0</v>
          </cell>
          <cell r="N332">
            <v>0</v>
          </cell>
          <cell r="O332">
            <v>0</v>
          </cell>
          <cell r="P332">
            <v>0</v>
          </cell>
          <cell r="Q332">
            <v>0</v>
          </cell>
          <cell r="S332">
            <v>0</v>
          </cell>
          <cell r="W332">
            <v>0</v>
          </cell>
          <cell r="X332">
            <v>0</v>
          </cell>
          <cell r="AA332">
            <v>0</v>
          </cell>
          <cell r="AB332">
            <v>0</v>
          </cell>
          <cell r="AE332">
            <v>308</v>
          </cell>
          <cell r="AF332">
            <v>1</v>
          </cell>
          <cell r="AG332" t="str">
            <v>RESULTADO EN VENTA DE BIENES MUEBLES</v>
          </cell>
          <cell r="AH332">
            <v>0</v>
          </cell>
          <cell r="AI332">
            <v>0</v>
          </cell>
        </row>
        <row r="333">
          <cell r="A333">
            <v>30802</v>
          </cell>
          <cell r="B333">
            <v>51602</v>
          </cell>
          <cell r="C333" t="str">
            <v>41591-7-002</v>
          </cell>
          <cell r="D333">
            <v>30802</v>
          </cell>
          <cell r="E333">
            <v>308</v>
          </cell>
          <cell r="F333">
            <v>2</v>
          </cell>
          <cell r="G333" t="str">
            <v>BIENES INMUEBLES</v>
          </cell>
          <cell r="H333">
            <v>0</v>
          </cell>
          <cell r="I333">
            <v>0</v>
          </cell>
          <cell r="J333">
            <v>2717284.96</v>
          </cell>
          <cell r="K333">
            <v>2717284.96</v>
          </cell>
          <cell r="L333">
            <v>0</v>
          </cell>
          <cell r="M333">
            <v>4861380.4800000004</v>
          </cell>
          <cell r="N333">
            <v>0</v>
          </cell>
          <cell r="O333">
            <v>4861380.4800000004</v>
          </cell>
          <cell r="P333">
            <v>0</v>
          </cell>
          <cell r="Q333">
            <v>26400</v>
          </cell>
          <cell r="S333">
            <v>26400</v>
          </cell>
          <cell r="W333">
            <v>0</v>
          </cell>
          <cell r="X333">
            <v>7605065.4400000004</v>
          </cell>
          <cell r="AA333">
            <v>0</v>
          </cell>
          <cell r="AB333">
            <v>7605065.4400000004</v>
          </cell>
          <cell r="AE333">
            <v>308</v>
          </cell>
          <cell r="AF333">
            <v>2</v>
          </cell>
          <cell r="AG333" t="str">
            <v>RESULTADO EN VENTA DE BIENES INMUEBLES</v>
          </cell>
          <cell r="AH333">
            <v>26400</v>
          </cell>
          <cell r="AI333">
            <v>7605065.4400000004</v>
          </cell>
        </row>
        <row r="334">
          <cell r="A334">
            <v>30804</v>
          </cell>
          <cell r="B334">
            <v>51604</v>
          </cell>
          <cell r="C334" t="str">
            <v>41591-7-004</v>
          </cell>
          <cell r="D334">
            <v>30804</v>
          </cell>
          <cell r="E334">
            <v>308</v>
          </cell>
          <cell r="F334">
            <v>4</v>
          </cell>
          <cell r="G334" t="str">
            <v>OTROS BIENES</v>
          </cell>
          <cell r="H334">
            <v>0</v>
          </cell>
          <cell r="I334">
            <v>0</v>
          </cell>
          <cell r="J334">
            <v>0</v>
          </cell>
          <cell r="K334">
            <v>0</v>
          </cell>
          <cell r="L334">
            <v>22600</v>
          </cell>
          <cell r="M334">
            <v>-360</v>
          </cell>
          <cell r="N334">
            <v>0</v>
          </cell>
          <cell r="O334">
            <v>22240</v>
          </cell>
          <cell r="P334">
            <v>35300</v>
          </cell>
          <cell r="Q334">
            <v>0</v>
          </cell>
          <cell r="S334">
            <v>35300</v>
          </cell>
          <cell r="W334">
            <v>0</v>
          </cell>
          <cell r="X334">
            <v>57540</v>
          </cell>
          <cell r="AA334">
            <v>0</v>
          </cell>
          <cell r="AB334">
            <v>57540</v>
          </cell>
          <cell r="AE334">
            <v>308</v>
          </cell>
          <cell r="AF334">
            <v>4</v>
          </cell>
          <cell r="AG334" t="str">
            <v>OTROS BIENES</v>
          </cell>
          <cell r="AH334">
            <v>0</v>
          </cell>
          <cell r="AI334">
            <v>57540</v>
          </cell>
        </row>
        <row r="335">
          <cell r="A335">
            <v>30806</v>
          </cell>
          <cell r="B335">
            <v>51606</v>
          </cell>
          <cell r="C335" t="str">
            <v>41591-7-006</v>
          </cell>
          <cell r="D335">
            <v>30806</v>
          </cell>
          <cell r="E335">
            <v>308</v>
          </cell>
          <cell r="F335">
            <v>6</v>
          </cell>
          <cell r="G335" t="str">
            <v>VENTA DE VEHICULOS Y DAÑOS PATRIMONIALES</v>
          </cell>
          <cell r="H335">
            <v>352220.02</v>
          </cell>
          <cell r="I335">
            <v>3625.02</v>
          </cell>
          <cell r="J335">
            <v>104445.48</v>
          </cell>
          <cell r="K335">
            <v>460290.52</v>
          </cell>
          <cell r="L335">
            <v>1482408.28</v>
          </cell>
          <cell r="M335">
            <v>30118.98</v>
          </cell>
          <cell r="N335">
            <v>20065.3</v>
          </cell>
          <cell r="O335">
            <v>1532592.56</v>
          </cell>
          <cell r="P335">
            <v>666081.42000000004</v>
          </cell>
          <cell r="Q335">
            <v>81317.75</v>
          </cell>
          <cell r="S335">
            <v>747399.17</v>
          </cell>
          <cell r="W335">
            <v>0</v>
          </cell>
          <cell r="X335">
            <v>2740282.25</v>
          </cell>
          <cell r="AA335">
            <v>0</v>
          </cell>
          <cell r="AB335">
            <v>2740282.25</v>
          </cell>
          <cell r="AE335">
            <v>308</v>
          </cell>
          <cell r="AF335">
            <v>6</v>
          </cell>
          <cell r="AG335" t="str">
            <v>RES.EN VTA.DE VEH.Y DAÑOS PATRI(EMPLEAD)</v>
          </cell>
          <cell r="AH335">
            <v>81317.75</v>
          </cell>
          <cell r="AI335">
            <v>2740282.25</v>
          </cell>
        </row>
        <row r="336">
          <cell r="B336" t="e">
            <v>#N/A</v>
          </cell>
          <cell r="C336" t="e">
            <v>#N/A</v>
          </cell>
          <cell r="D336">
            <v>30800</v>
          </cell>
          <cell r="E336">
            <v>308</v>
          </cell>
          <cell r="F336">
            <v>0</v>
          </cell>
          <cell r="G336" t="str">
            <v>VENTA DE BIENES DEL ESTADO</v>
          </cell>
          <cell r="H336">
            <v>352220.02</v>
          </cell>
          <cell r="I336">
            <v>3625.02</v>
          </cell>
          <cell r="J336">
            <v>2821730.44</v>
          </cell>
          <cell r="K336">
            <v>3177575.48</v>
          </cell>
          <cell r="L336">
            <v>1505008.28</v>
          </cell>
          <cell r="M336">
            <v>4891139.46</v>
          </cell>
          <cell r="N336">
            <v>20065.3</v>
          </cell>
          <cell r="O336">
            <v>6416213.04</v>
          </cell>
          <cell r="P336">
            <v>701381.42</v>
          </cell>
          <cell r="Q336">
            <v>107717.75</v>
          </cell>
          <cell r="S336">
            <v>809099.17</v>
          </cell>
          <cell r="W336">
            <v>0</v>
          </cell>
          <cell r="X336">
            <v>10402887.689999999</v>
          </cell>
          <cell r="AA336">
            <v>0</v>
          </cell>
          <cell r="AB336">
            <v>10402887.689999999</v>
          </cell>
          <cell r="AE336">
            <v>308</v>
          </cell>
          <cell r="AF336">
            <v>0</v>
          </cell>
          <cell r="AG336" t="str">
            <v>VENTA DE BIENES DEL ESTADO</v>
          </cell>
          <cell r="AH336">
            <v>107717.75</v>
          </cell>
          <cell r="AI336">
            <v>10402887.689999999</v>
          </cell>
        </row>
        <row r="337">
          <cell r="A337">
            <v>30900</v>
          </cell>
          <cell r="B337">
            <v>51905</v>
          </cell>
          <cell r="C337" t="str">
            <v>41591-6-001</v>
          </cell>
          <cell r="D337">
            <v>30900</v>
          </cell>
          <cell r="E337">
            <v>309</v>
          </cell>
          <cell r="F337">
            <v>0</v>
          </cell>
          <cell r="G337" t="str">
            <v>DIVERSOS</v>
          </cell>
          <cell r="H337">
            <v>16116.06</v>
          </cell>
          <cell r="I337">
            <v>53206.86</v>
          </cell>
          <cell r="J337">
            <v>49022.45</v>
          </cell>
          <cell r="K337">
            <v>118345.37</v>
          </cell>
          <cell r="L337">
            <v>40638.160000000003</v>
          </cell>
          <cell r="M337">
            <v>36300.660000000003</v>
          </cell>
          <cell r="N337">
            <v>47710.49</v>
          </cell>
          <cell r="O337">
            <v>124649.31</v>
          </cell>
          <cell r="P337">
            <v>34362.15</v>
          </cell>
          <cell r="Q337">
            <v>29190.22</v>
          </cell>
          <cell r="S337">
            <v>63552.37</v>
          </cell>
          <cell r="W337">
            <v>0</v>
          </cell>
          <cell r="X337">
            <v>306547.05</v>
          </cell>
          <cell r="AA337">
            <v>0</v>
          </cell>
          <cell r="AB337">
            <v>306547.05</v>
          </cell>
          <cell r="AE337">
            <v>309</v>
          </cell>
          <cell r="AF337">
            <v>0</v>
          </cell>
          <cell r="AG337" t="str">
            <v>DIVERSOS</v>
          </cell>
          <cell r="AH337">
            <v>29190.22</v>
          </cell>
          <cell r="AI337">
            <v>306547.05</v>
          </cell>
        </row>
        <row r="338">
          <cell r="A338">
            <v>30902</v>
          </cell>
          <cell r="B338">
            <v>51702</v>
          </cell>
          <cell r="C338" t="str">
            <v>41511-2-002</v>
          </cell>
          <cell r="D338">
            <v>30902</v>
          </cell>
          <cell r="E338">
            <v>309</v>
          </cell>
          <cell r="F338">
            <v>2</v>
          </cell>
          <cell r="G338" t="str">
            <v>IMPUESTO AL VALOR AGREGADO</v>
          </cell>
          <cell r="H338">
            <v>29349.02</v>
          </cell>
          <cell r="I338">
            <v>41369.089999999997</v>
          </cell>
          <cell r="J338">
            <v>30972.7</v>
          </cell>
          <cell r="K338">
            <v>101690.81</v>
          </cell>
          <cell r="L338">
            <v>29432.98</v>
          </cell>
          <cell r="M338">
            <v>41913.25</v>
          </cell>
          <cell r="N338">
            <v>30904.98</v>
          </cell>
          <cell r="O338">
            <v>102251.20999999999</v>
          </cell>
          <cell r="P338">
            <v>32196.3</v>
          </cell>
          <cell r="Q338">
            <v>22584.66</v>
          </cell>
          <cell r="S338">
            <v>54780.959999999999</v>
          </cell>
          <cell r="W338">
            <v>0</v>
          </cell>
          <cell r="X338">
            <v>258722.97999999998</v>
          </cell>
          <cell r="AA338">
            <v>0</v>
          </cell>
          <cell r="AB338">
            <v>258722.98</v>
          </cell>
          <cell r="AE338">
            <v>309</v>
          </cell>
          <cell r="AF338">
            <v>2</v>
          </cell>
          <cell r="AG338" t="str">
            <v>IMPUESTO AL VALOR AGREGADO</v>
          </cell>
          <cell r="AH338">
            <v>22584.66</v>
          </cell>
          <cell r="AI338">
            <v>258722.98</v>
          </cell>
        </row>
        <row r="339">
          <cell r="A339">
            <v>31000</v>
          </cell>
          <cell r="B339">
            <v>51801</v>
          </cell>
          <cell r="C339" t="str">
            <v>41511-3-001</v>
          </cell>
          <cell r="D339">
            <v>31000</v>
          </cell>
          <cell r="E339">
            <v>310</v>
          </cell>
          <cell r="F339">
            <v>0</v>
          </cell>
          <cell r="G339" t="str">
            <v>INTERESES</v>
          </cell>
          <cell r="H339">
            <v>6895306.9000000004</v>
          </cell>
          <cell r="I339">
            <v>4067485.86</v>
          </cell>
          <cell r="J339">
            <v>4287009.4400000004</v>
          </cell>
          <cell r="K339">
            <v>15249802.199999999</v>
          </cell>
          <cell r="L339">
            <v>3847261.51</v>
          </cell>
          <cell r="M339">
            <v>2354269.0699999998</v>
          </cell>
          <cell r="N339">
            <v>1364824.07</v>
          </cell>
          <cell r="O339">
            <v>7566354.6500000004</v>
          </cell>
          <cell r="P339">
            <v>1924334.61</v>
          </cell>
          <cell r="Q339">
            <v>8386577.8300000001</v>
          </cell>
          <cell r="S339">
            <v>10310912.439999999</v>
          </cell>
          <cell r="W339">
            <v>0</v>
          </cell>
          <cell r="X339">
            <v>33127069.289999999</v>
          </cell>
          <cell r="AA339">
            <v>0</v>
          </cell>
          <cell r="AB339">
            <v>33127069.289999999</v>
          </cell>
          <cell r="AE339">
            <v>310</v>
          </cell>
          <cell r="AF339">
            <v>0</v>
          </cell>
          <cell r="AG339" t="str">
            <v>INTERESES</v>
          </cell>
          <cell r="AH339">
            <v>8386577.8300000001</v>
          </cell>
          <cell r="AI339">
            <v>33127069.289999999</v>
          </cell>
        </row>
        <row r="340">
          <cell r="A340">
            <v>31001</v>
          </cell>
          <cell r="B340">
            <v>51802</v>
          </cell>
          <cell r="C340" t="str">
            <v>41511-3-002</v>
          </cell>
          <cell r="D340">
            <v>31001</v>
          </cell>
          <cell r="E340">
            <v>310</v>
          </cell>
          <cell r="F340">
            <v>1</v>
          </cell>
          <cell r="G340" t="str">
            <v>INTERESES UNIDAD INTEGRACION EDUCATIVA</v>
          </cell>
          <cell r="H340">
            <v>1194454.79</v>
          </cell>
          <cell r="I340">
            <v>1796385.5</v>
          </cell>
          <cell r="J340">
            <v>1947058.98</v>
          </cell>
          <cell r="K340">
            <v>4937899.2699999996</v>
          </cell>
          <cell r="L340">
            <v>1713539.35</v>
          </cell>
          <cell r="M340">
            <v>363807.23</v>
          </cell>
          <cell r="N340">
            <v>660363.81999999995</v>
          </cell>
          <cell r="O340">
            <v>2737710.4</v>
          </cell>
          <cell r="P340">
            <v>1394031.63</v>
          </cell>
          <cell r="Q340">
            <v>301098.65000000002</v>
          </cell>
          <cell r="S340">
            <v>1695130.2799999998</v>
          </cell>
          <cell r="W340">
            <v>0</v>
          </cell>
          <cell r="X340">
            <v>9370739.9499999993</v>
          </cell>
          <cell r="AA340">
            <v>0</v>
          </cell>
          <cell r="AB340">
            <v>9370739.9499999993</v>
          </cell>
          <cell r="AE340">
            <v>310</v>
          </cell>
          <cell r="AF340">
            <v>1</v>
          </cell>
          <cell r="AG340" t="str">
            <v>INTERESES UNIDAD INTEGRACION EDUCATIVA</v>
          </cell>
          <cell r="AH340">
            <v>301098.65000000002</v>
          </cell>
          <cell r="AI340">
            <v>9370739.9499999993</v>
          </cell>
        </row>
        <row r="341">
          <cell r="A341">
            <v>31002</v>
          </cell>
          <cell r="B341">
            <v>51803</v>
          </cell>
          <cell r="C341" t="str">
            <v>41511-3-003</v>
          </cell>
          <cell r="D341">
            <v>31002</v>
          </cell>
          <cell r="E341">
            <v>310</v>
          </cell>
          <cell r="F341">
            <v>2</v>
          </cell>
          <cell r="G341" t="str">
            <v>INTERESES FIDEICOM.J.P.MORGAN</v>
          </cell>
          <cell r="H341">
            <v>957660.73</v>
          </cell>
          <cell r="I341">
            <v>920887.14</v>
          </cell>
          <cell r="J341">
            <v>974430.49</v>
          </cell>
          <cell r="K341">
            <v>2852978.3600000003</v>
          </cell>
          <cell r="L341">
            <v>827938</v>
          </cell>
          <cell r="M341">
            <v>943072</v>
          </cell>
          <cell r="N341">
            <v>898094.95</v>
          </cell>
          <cell r="O341">
            <v>2669104.9500000002</v>
          </cell>
          <cell r="P341">
            <v>856693.37</v>
          </cell>
          <cell r="Q341">
            <v>0</v>
          </cell>
          <cell r="S341">
            <v>856693.37</v>
          </cell>
          <cell r="W341">
            <v>0</v>
          </cell>
          <cell r="X341">
            <v>6378776.6800000006</v>
          </cell>
          <cell r="AA341">
            <v>0</v>
          </cell>
          <cell r="AB341">
            <v>6378776.6799999997</v>
          </cell>
          <cell r="AE341">
            <v>310</v>
          </cell>
          <cell r="AF341">
            <v>2</v>
          </cell>
          <cell r="AG341" t="str">
            <v>INTERESES FIDEICOM.J.P.MORGAN</v>
          </cell>
          <cell r="AH341">
            <v>0</v>
          </cell>
          <cell r="AI341">
            <v>6378776.6799999997</v>
          </cell>
        </row>
        <row r="342">
          <cell r="A342">
            <v>31003</v>
          </cell>
          <cell r="B342">
            <v>51804</v>
          </cell>
          <cell r="C342" t="str">
            <v>41511-3-004</v>
          </cell>
          <cell r="D342">
            <v>31003</v>
          </cell>
          <cell r="E342">
            <v>310</v>
          </cell>
          <cell r="F342">
            <v>3</v>
          </cell>
          <cell r="G342" t="str">
            <v>INTERESES FIDEICOM BANOBRAS</v>
          </cell>
          <cell r="H342">
            <v>431624.78</v>
          </cell>
          <cell r="I342">
            <v>0</v>
          </cell>
          <cell r="J342">
            <v>0</v>
          </cell>
          <cell r="K342">
            <v>431624.78</v>
          </cell>
          <cell r="L342">
            <v>649522.49</v>
          </cell>
          <cell r="M342">
            <v>336393.27</v>
          </cell>
          <cell r="N342">
            <v>647784.98</v>
          </cell>
          <cell r="O342">
            <v>1633700.74</v>
          </cell>
          <cell r="P342">
            <v>0</v>
          </cell>
          <cell r="Q342">
            <v>0</v>
          </cell>
          <cell r="S342">
            <v>0</v>
          </cell>
          <cell r="W342">
            <v>0</v>
          </cell>
          <cell r="X342">
            <v>2065325.52</v>
          </cell>
          <cell r="AA342">
            <v>0</v>
          </cell>
          <cell r="AB342">
            <v>2065325.52</v>
          </cell>
          <cell r="AE342">
            <v>310</v>
          </cell>
          <cell r="AF342">
            <v>3</v>
          </cell>
          <cell r="AG342" t="str">
            <v>INTERESES FIDEICOM BANOBRAS</v>
          </cell>
          <cell r="AH342">
            <v>0</v>
          </cell>
          <cell r="AI342">
            <v>2065325.52</v>
          </cell>
        </row>
        <row r="343">
          <cell r="A343">
            <v>31004</v>
          </cell>
          <cell r="B343">
            <v>51805</v>
          </cell>
          <cell r="C343" t="str">
            <v>41511-3-005</v>
          </cell>
          <cell r="D343">
            <v>31004</v>
          </cell>
          <cell r="E343">
            <v>310</v>
          </cell>
          <cell r="F343">
            <v>4</v>
          </cell>
          <cell r="G343" t="str">
            <v>INTERESES INVERSIONES CERTIFICADOS</v>
          </cell>
          <cell r="H343">
            <v>0</v>
          </cell>
          <cell r="I343">
            <v>0</v>
          </cell>
          <cell r="J343">
            <v>0</v>
          </cell>
          <cell r="K343">
            <v>0</v>
          </cell>
          <cell r="L343">
            <v>0</v>
          </cell>
          <cell r="M343">
            <v>0</v>
          </cell>
          <cell r="N343">
            <v>0</v>
          </cell>
          <cell r="O343">
            <v>0</v>
          </cell>
          <cell r="P343">
            <v>0</v>
          </cell>
          <cell r="Q343">
            <v>0</v>
          </cell>
          <cell r="S343">
            <v>0</v>
          </cell>
          <cell r="W343">
            <v>0</v>
          </cell>
          <cell r="X343">
            <v>0</v>
          </cell>
          <cell r="AA343">
            <v>0</v>
          </cell>
          <cell r="AB343">
            <v>0</v>
          </cell>
          <cell r="AE343">
            <v>310</v>
          </cell>
          <cell r="AF343">
            <v>4</v>
          </cell>
          <cell r="AG343" t="str">
            <v>INTERESES INVERSIONES CERTIFICADOS</v>
          </cell>
          <cell r="AH343">
            <v>0</v>
          </cell>
          <cell r="AI343">
            <v>0</v>
          </cell>
        </row>
        <row r="344">
          <cell r="A344">
            <v>31005</v>
          </cell>
          <cell r="B344">
            <v>51806</v>
          </cell>
          <cell r="C344" t="str">
            <v>41511-3-006</v>
          </cell>
          <cell r="D344">
            <v>31005</v>
          </cell>
          <cell r="E344">
            <v>310</v>
          </cell>
          <cell r="F344">
            <v>5</v>
          </cell>
          <cell r="G344" t="str">
            <v>INTERESES CUENTA DE CHEQUES</v>
          </cell>
          <cell r="H344">
            <v>361773.22</v>
          </cell>
          <cell r="I344">
            <v>1189468.6399999999</v>
          </cell>
          <cell r="J344">
            <v>792341.74</v>
          </cell>
          <cell r="K344">
            <v>2343583.5999999996</v>
          </cell>
          <cell r="L344">
            <v>651751.46</v>
          </cell>
          <cell r="M344">
            <v>1224871.31</v>
          </cell>
          <cell r="N344">
            <v>1078412.95</v>
          </cell>
          <cell r="O344">
            <v>2955035.7199999997</v>
          </cell>
          <cell r="P344">
            <v>320913.71000000002</v>
          </cell>
          <cell r="Q344">
            <v>235877.77</v>
          </cell>
          <cell r="S344">
            <v>556791.48</v>
          </cell>
          <cell r="W344">
            <v>0</v>
          </cell>
          <cell r="X344">
            <v>5855410.7999999989</v>
          </cell>
          <cell r="AA344">
            <v>0</v>
          </cell>
          <cell r="AB344">
            <v>5855410.7999999998</v>
          </cell>
          <cell r="AE344">
            <v>310</v>
          </cell>
          <cell r="AF344">
            <v>5</v>
          </cell>
          <cell r="AG344" t="str">
            <v>INTERESES CUENTA DE CHEQUES</v>
          </cell>
          <cell r="AH344">
            <v>235877.77</v>
          </cell>
          <cell r="AI344">
            <v>5855410.7999999998</v>
          </cell>
        </row>
        <row r="345">
          <cell r="A345">
            <v>31006</v>
          </cell>
          <cell r="B345">
            <v>51807</v>
          </cell>
          <cell r="C345" t="str">
            <v>41511-3-007</v>
          </cell>
          <cell r="D345">
            <v>31006</v>
          </cell>
          <cell r="E345">
            <v>310</v>
          </cell>
          <cell r="F345">
            <v>6</v>
          </cell>
          <cell r="G345" t="str">
            <v>INTERESES FINANZAS Y RENTAS</v>
          </cell>
          <cell r="H345">
            <v>19700</v>
          </cell>
          <cell r="I345">
            <v>89800.21</v>
          </cell>
          <cell r="J345">
            <v>0</v>
          </cell>
          <cell r="K345">
            <v>109500.21</v>
          </cell>
          <cell r="L345">
            <v>0</v>
          </cell>
          <cell r="M345">
            <v>102713.15</v>
          </cell>
          <cell r="N345">
            <v>371</v>
          </cell>
          <cell r="O345">
            <v>103084.15</v>
          </cell>
          <cell r="P345">
            <v>0</v>
          </cell>
          <cell r="Q345">
            <v>0</v>
          </cell>
          <cell r="S345">
            <v>0</v>
          </cell>
          <cell r="W345">
            <v>0</v>
          </cell>
          <cell r="X345">
            <v>212584.36</v>
          </cell>
          <cell r="AA345">
            <v>0</v>
          </cell>
          <cell r="AB345">
            <v>212584.36</v>
          </cell>
          <cell r="AE345">
            <v>310</v>
          </cell>
          <cell r="AF345">
            <v>6</v>
          </cell>
          <cell r="AG345" t="str">
            <v>INTERESES FINANZAS Y RENTAS</v>
          </cell>
          <cell r="AH345">
            <v>0</v>
          </cell>
          <cell r="AI345">
            <v>212584.36</v>
          </cell>
        </row>
        <row r="346">
          <cell r="A346">
            <v>31007</v>
          </cell>
          <cell r="B346">
            <v>51841</v>
          </cell>
          <cell r="C346" t="str">
            <v>41511-3-041</v>
          </cell>
          <cell r="E346">
            <v>310</v>
          </cell>
          <cell r="F346">
            <v>7</v>
          </cell>
          <cell r="G346" t="str">
            <v>INTERESES FIDEICOMISO 1485 DEUTSCHE BANK</v>
          </cell>
          <cell r="H346">
            <v>0</v>
          </cell>
          <cell r="I346">
            <v>0</v>
          </cell>
          <cell r="J346">
            <v>0</v>
          </cell>
          <cell r="K346">
            <v>0</v>
          </cell>
          <cell r="L346">
            <v>0</v>
          </cell>
          <cell r="M346">
            <v>0</v>
          </cell>
          <cell r="N346">
            <v>2606063.92</v>
          </cell>
          <cell r="O346">
            <v>2606063.92</v>
          </cell>
          <cell r="P346">
            <v>0</v>
          </cell>
          <cell r="Q346">
            <v>0</v>
          </cell>
          <cell r="S346">
            <v>0</v>
          </cell>
          <cell r="W346">
            <v>0</v>
          </cell>
          <cell r="X346">
            <v>2606063.92</v>
          </cell>
          <cell r="AA346">
            <v>0</v>
          </cell>
          <cell r="AB346">
            <v>2606063.92</v>
          </cell>
          <cell r="AE346">
            <v>310</v>
          </cell>
          <cell r="AF346">
            <v>7</v>
          </cell>
          <cell r="AG346" t="str">
            <v>INTERESES FIDEICOMISO 1485 DEUTSCHE BANK</v>
          </cell>
          <cell r="AH346">
            <v>0</v>
          </cell>
          <cell r="AI346">
            <v>2606063.92</v>
          </cell>
        </row>
        <row r="347">
          <cell r="A347">
            <v>31008</v>
          </cell>
          <cell r="B347">
            <v>51808</v>
          </cell>
          <cell r="C347" t="str">
            <v>41511-3-008</v>
          </cell>
          <cell r="D347">
            <v>31008</v>
          </cell>
          <cell r="E347">
            <v>310</v>
          </cell>
          <cell r="F347">
            <v>8</v>
          </cell>
          <cell r="G347" t="str">
            <v>INTERESES FID. H.S.B.C</v>
          </cell>
          <cell r="H347">
            <v>203917.97</v>
          </cell>
          <cell r="I347">
            <v>141441.98000000001</v>
          </cell>
          <cell r="J347">
            <v>146996.74</v>
          </cell>
          <cell r="K347">
            <v>492356.69</v>
          </cell>
          <cell r="L347">
            <v>0</v>
          </cell>
          <cell r="M347">
            <v>324312.62</v>
          </cell>
          <cell r="N347">
            <v>0</v>
          </cell>
          <cell r="O347">
            <v>324312.62</v>
          </cell>
          <cell r="P347">
            <v>145764.85999999999</v>
          </cell>
          <cell r="Q347">
            <v>0</v>
          </cell>
          <cell r="S347">
            <v>145764.85999999999</v>
          </cell>
          <cell r="W347">
            <v>0</v>
          </cell>
          <cell r="X347">
            <v>962434.16999999993</v>
          </cell>
          <cell r="AA347">
            <v>0</v>
          </cell>
          <cell r="AB347">
            <v>962434.17</v>
          </cell>
          <cell r="AE347">
            <v>310</v>
          </cell>
          <cell r="AF347">
            <v>8</v>
          </cell>
          <cell r="AG347" t="str">
            <v>INTERESES FID. H.S.B.C</v>
          </cell>
          <cell r="AH347">
            <v>0</v>
          </cell>
          <cell r="AI347">
            <v>962434.17</v>
          </cell>
        </row>
        <row r="348">
          <cell r="A348">
            <v>31009</v>
          </cell>
          <cell r="B348">
            <v>51809</v>
          </cell>
          <cell r="C348" t="str">
            <v>41511-3-009</v>
          </cell>
          <cell r="D348">
            <v>31009</v>
          </cell>
          <cell r="E348">
            <v>310</v>
          </cell>
          <cell r="F348">
            <v>9</v>
          </cell>
          <cell r="G348" t="str">
            <v>INTERESES FAEB</v>
          </cell>
          <cell r="H348">
            <v>21649.71</v>
          </cell>
          <cell r="I348">
            <v>345.75</v>
          </cell>
          <cell r="J348">
            <v>369.45</v>
          </cell>
          <cell r="K348">
            <v>22364.91</v>
          </cell>
          <cell r="L348">
            <v>109608.46</v>
          </cell>
          <cell r="M348">
            <v>761.34</v>
          </cell>
          <cell r="N348">
            <v>736.66</v>
          </cell>
          <cell r="O348">
            <v>111106.46</v>
          </cell>
          <cell r="P348">
            <v>760.14</v>
          </cell>
          <cell r="Q348">
            <v>764.63</v>
          </cell>
          <cell r="S348">
            <v>1524.77</v>
          </cell>
          <cell r="W348">
            <v>0</v>
          </cell>
          <cell r="X348">
            <v>134996.14000000001</v>
          </cell>
          <cell r="AA348">
            <v>0</v>
          </cell>
          <cell r="AB348">
            <v>134996.14000000001</v>
          </cell>
          <cell r="AE348">
            <v>310</v>
          </cell>
          <cell r="AF348">
            <v>9</v>
          </cell>
          <cell r="AG348" t="str">
            <v>INTERESES FAEB</v>
          </cell>
          <cell r="AH348">
            <v>764.63</v>
          </cell>
          <cell r="AI348">
            <v>134996.14000000001</v>
          </cell>
        </row>
        <row r="349">
          <cell r="A349">
            <v>31010</v>
          </cell>
          <cell r="B349">
            <v>51810</v>
          </cell>
          <cell r="C349" t="str">
            <v>41511-3-010</v>
          </cell>
          <cell r="D349">
            <v>31010</v>
          </cell>
          <cell r="E349">
            <v>310</v>
          </cell>
          <cell r="F349">
            <v>10</v>
          </cell>
          <cell r="G349" t="str">
            <v>INTERESES FASSA</v>
          </cell>
          <cell r="H349">
            <v>4434.75</v>
          </cell>
          <cell r="I349">
            <v>9440.1200000000008</v>
          </cell>
          <cell r="J349">
            <v>53222.48</v>
          </cell>
          <cell r="K349">
            <v>67097.350000000006</v>
          </cell>
          <cell r="L349">
            <v>111137.63</v>
          </cell>
          <cell r="M349">
            <v>172487.94</v>
          </cell>
          <cell r="N349">
            <v>56207.7</v>
          </cell>
          <cell r="O349">
            <v>339833.27</v>
          </cell>
          <cell r="P349">
            <v>21670.33</v>
          </cell>
          <cell r="Q349">
            <v>55566.75</v>
          </cell>
          <cell r="S349">
            <v>77237.08</v>
          </cell>
          <cell r="W349">
            <v>0</v>
          </cell>
          <cell r="X349">
            <v>484167.70000000007</v>
          </cell>
          <cell r="AA349">
            <v>0</v>
          </cell>
          <cell r="AB349">
            <v>484167.7</v>
          </cell>
          <cell r="AE349">
            <v>310</v>
          </cell>
          <cell r="AF349">
            <v>10</v>
          </cell>
          <cell r="AG349" t="str">
            <v>INTERESES FASSA</v>
          </cell>
          <cell r="AH349">
            <v>55566.75</v>
          </cell>
          <cell r="AI349">
            <v>484167.7</v>
          </cell>
        </row>
        <row r="350">
          <cell r="A350">
            <v>31011</v>
          </cell>
          <cell r="B350">
            <v>51811</v>
          </cell>
          <cell r="C350" t="str">
            <v>41511-3-011</v>
          </cell>
          <cell r="D350">
            <v>31011</v>
          </cell>
          <cell r="E350">
            <v>310</v>
          </cell>
          <cell r="F350">
            <v>11</v>
          </cell>
          <cell r="G350" t="str">
            <v>INTERESES FISM</v>
          </cell>
          <cell r="H350">
            <v>3.87</v>
          </cell>
          <cell r="I350">
            <v>30.34</v>
          </cell>
          <cell r="J350">
            <v>175.18</v>
          </cell>
          <cell r="K350">
            <v>209.39000000000001</v>
          </cell>
          <cell r="L350">
            <v>10.53</v>
          </cell>
          <cell r="M350">
            <v>11.84</v>
          </cell>
          <cell r="N350">
            <v>7.41</v>
          </cell>
          <cell r="O350">
            <v>29.779999999999998</v>
          </cell>
          <cell r="P350">
            <v>4.99</v>
          </cell>
          <cell r="Q350">
            <v>4.3899999999999997</v>
          </cell>
          <cell r="S350">
            <v>9.379999999999999</v>
          </cell>
          <cell r="W350">
            <v>0</v>
          </cell>
          <cell r="X350">
            <v>248.55</v>
          </cell>
          <cell r="AA350">
            <v>0</v>
          </cell>
          <cell r="AB350">
            <v>248.55</v>
          </cell>
          <cell r="AE350">
            <v>310</v>
          </cell>
          <cell r="AF350">
            <v>11</v>
          </cell>
          <cell r="AG350" t="str">
            <v>INTERESES FISM</v>
          </cell>
          <cell r="AH350">
            <v>4.3899999999999997</v>
          </cell>
          <cell r="AI350">
            <v>248.55</v>
          </cell>
        </row>
        <row r="351">
          <cell r="A351">
            <v>31012</v>
          </cell>
          <cell r="B351">
            <v>51812</v>
          </cell>
          <cell r="C351" t="str">
            <v>41511-3-012</v>
          </cell>
          <cell r="D351">
            <v>31012</v>
          </cell>
          <cell r="E351">
            <v>310</v>
          </cell>
          <cell r="F351">
            <v>12</v>
          </cell>
          <cell r="G351" t="str">
            <v>INTERESES FISE</v>
          </cell>
          <cell r="H351">
            <v>16650.68</v>
          </cell>
          <cell r="I351">
            <v>71089.39</v>
          </cell>
          <cell r="J351">
            <v>121581.67</v>
          </cell>
          <cell r="K351">
            <v>209321.74</v>
          </cell>
          <cell r="L351">
            <v>130782.35</v>
          </cell>
          <cell r="M351">
            <v>48376.98</v>
          </cell>
          <cell r="N351">
            <v>27720.76</v>
          </cell>
          <cell r="O351">
            <v>206880.09000000003</v>
          </cell>
          <cell r="P351">
            <v>50160.01</v>
          </cell>
          <cell r="Q351">
            <v>66906.649999999994</v>
          </cell>
          <cell r="S351">
            <v>117066.66</v>
          </cell>
          <cell r="W351">
            <v>0</v>
          </cell>
          <cell r="X351">
            <v>533268.49</v>
          </cell>
          <cell r="AA351">
            <v>0</v>
          </cell>
          <cell r="AB351">
            <v>533268.49</v>
          </cell>
          <cell r="AE351">
            <v>310</v>
          </cell>
          <cell r="AF351">
            <v>12</v>
          </cell>
          <cell r="AG351" t="str">
            <v>INTERESES FISE</v>
          </cell>
          <cell r="AH351">
            <v>66906.649999999994</v>
          </cell>
          <cell r="AI351">
            <v>533268.49</v>
          </cell>
        </row>
        <row r="352">
          <cell r="A352">
            <v>31013</v>
          </cell>
          <cell r="B352">
            <v>51813</v>
          </cell>
          <cell r="C352" t="str">
            <v>41511-3-013</v>
          </cell>
          <cell r="D352">
            <v>31013</v>
          </cell>
          <cell r="E352">
            <v>310</v>
          </cell>
          <cell r="F352">
            <v>13</v>
          </cell>
          <cell r="G352" t="str">
            <v>INTERESES FORTAMUN-DF</v>
          </cell>
          <cell r="H352">
            <v>20624.22</v>
          </cell>
          <cell r="I352">
            <v>45306.89</v>
          </cell>
          <cell r="J352">
            <v>11410.68</v>
          </cell>
          <cell r="K352">
            <v>77341.790000000008</v>
          </cell>
          <cell r="L352">
            <v>5872.79</v>
          </cell>
          <cell r="M352">
            <v>5652.48</v>
          </cell>
          <cell r="N352">
            <v>3500.57</v>
          </cell>
          <cell r="O352">
            <v>15025.84</v>
          </cell>
          <cell r="P352">
            <v>1845.49</v>
          </cell>
          <cell r="Q352">
            <v>3054.09</v>
          </cell>
          <cell r="S352">
            <v>4899.58</v>
          </cell>
          <cell r="W352">
            <v>0</v>
          </cell>
          <cell r="X352">
            <v>97267.21</v>
          </cell>
          <cell r="AA352">
            <v>0</v>
          </cell>
          <cell r="AB352">
            <v>97267.21</v>
          </cell>
          <cell r="AE352">
            <v>310</v>
          </cell>
          <cell r="AF352">
            <v>13</v>
          </cell>
          <cell r="AG352" t="str">
            <v>INTERESES FORTAMUN-DF</v>
          </cell>
          <cell r="AH352">
            <v>3054.09</v>
          </cell>
          <cell r="AI352">
            <v>97267.21</v>
          </cell>
        </row>
        <row r="353">
          <cell r="A353">
            <v>31014</v>
          </cell>
          <cell r="B353">
            <v>51814</v>
          </cell>
          <cell r="C353" t="str">
            <v>41511-3-014</v>
          </cell>
          <cell r="D353">
            <v>31014</v>
          </cell>
          <cell r="E353">
            <v>310</v>
          </cell>
          <cell r="F353">
            <v>14</v>
          </cell>
          <cell r="G353" t="str">
            <v>INTERESES FAM</v>
          </cell>
          <cell r="H353">
            <v>1010411.28</v>
          </cell>
          <cell r="I353">
            <v>687441.49</v>
          </cell>
          <cell r="J353">
            <v>433041.46</v>
          </cell>
          <cell r="K353">
            <v>2130894.23</v>
          </cell>
          <cell r="L353">
            <v>709964.49</v>
          </cell>
          <cell r="M353">
            <v>515818.71</v>
          </cell>
          <cell r="N353">
            <v>457428.69</v>
          </cell>
          <cell r="O353">
            <v>1683211.89</v>
          </cell>
          <cell r="P353">
            <v>137966.39999999999</v>
          </cell>
          <cell r="Q353">
            <v>119270.74</v>
          </cell>
          <cell r="S353">
            <v>257237.14</v>
          </cell>
          <cell r="W353">
            <v>0</v>
          </cell>
          <cell r="X353">
            <v>4071343.26</v>
          </cell>
          <cell r="AA353">
            <v>0</v>
          </cell>
          <cell r="AB353">
            <v>4071343.26</v>
          </cell>
          <cell r="AE353">
            <v>310</v>
          </cell>
          <cell r="AF353">
            <v>14</v>
          </cell>
          <cell r="AG353" t="str">
            <v>INTERESES FAM</v>
          </cell>
          <cell r="AH353">
            <v>119270.74</v>
          </cell>
          <cell r="AI353">
            <v>4071343.26</v>
          </cell>
        </row>
        <row r="354">
          <cell r="A354">
            <v>31015</v>
          </cell>
          <cell r="B354">
            <v>51815</v>
          </cell>
          <cell r="C354" t="str">
            <v>41511-3-015</v>
          </cell>
          <cell r="D354">
            <v>31015</v>
          </cell>
          <cell r="E354">
            <v>310</v>
          </cell>
          <cell r="F354">
            <v>15</v>
          </cell>
          <cell r="G354" t="str">
            <v>INTERESES FAETA</v>
          </cell>
          <cell r="H354">
            <v>345.52</v>
          </cell>
          <cell r="I354">
            <v>130.04</v>
          </cell>
          <cell r="J354">
            <v>54.68</v>
          </cell>
          <cell r="K354">
            <v>530.2399999999999</v>
          </cell>
          <cell r="L354">
            <v>20.43</v>
          </cell>
          <cell r="M354">
            <v>77.34</v>
          </cell>
          <cell r="N354">
            <v>48.48</v>
          </cell>
          <cell r="O354">
            <v>146.25</v>
          </cell>
          <cell r="P354">
            <v>61.86</v>
          </cell>
          <cell r="Q354">
            <v>460.66</v>
          </cell>
          <cell r="S354">
            <v>522.52</v>
          </cell>
          <cell r="W354">
            <v>0</v>
          </cell>
          <cell r="X354">
            <v>1199.0099999999998</v>
          </cell>
          <cell r="AA354">
            <v>0</v>
          </cell>
          <cell r="AB354">
            <v>1199.01</v>
          </cell>
          <cell r="AE354">
            <v>310</v>
          </cell>
          <cell r="AF354">
            <v>15</v>
          </cell>
          <cell r="AG354" t="str">
            <v>INTERESES FAETA</v>
          </cell>
          <cell r="AH354">
            <v>460.66</v>
          </cell>
          <cell r="AI354">
            <v>1199.01</v>
          </cell>
        </row>
        <row r="355">
          <cell r="A355">
            <v>31016</v>
          </cell>
          <cell r="B355">
            <v>51816</v>
          </cell>
          <cell r="C355" t="str">
            <v>41511-3-016</v>
          </cell>
          <cell r="D355">
            <v>31016</v>
          </cell>
          <cell r="E355">
            <v>310</v>
          </cell>
          <cell r="F355">
            <v>16</v>
          </cell>
          <cell r="G355" t="str">
            <v>INTERESES FASP</v>
          </cell>
          <cell r="H355">
            <v>1649632.99</v>
          </cell>
          <cell r="I355">
            <v>1253092.32</v>
          </cell>
          <cell r="J355">
            <v>794462.73</v>
          </cell>
          <cell r="K355">
            <v>3697188.04</v>
          </cell>
          <cell r="L355">
            <v>909499.5</v>
          </cell>
          <cell r="M355">
            <v>1423967.89</v>
          </cell>
          <cell r="N355">
            <v>1101478.08</v>
          </cell>
          <cell r="O355">
            <v>3434945.4699999997</v>
          </cell>
          <cell r="P355">
            <v>286749.28000000003</v>
          </cell>
          <cell r="Q355">
            <v>581936.13</v>
          </cell>
          <cell r="S355">
            <v>868685.41</v>
          </cell>
          <cell r="W355">
            <v>0</v>
          </cell>
          <cell r="X355">
            <v>8000818.9199999999</v>
          </cell>
          <cell r="AA355">
            <v>0</v>
          </cell>
          <cell r="AB355">
            <v>8000818.9199999999</v>
          </cell>
          <cell r="AE355">
            <v>310</v>
          </cell>
          <cell r="AF355">
            <v>16</v>
          </cell>
          <cell r="AG355" t="str">
            <v>INTERESES FASP</v>
          </cell>
          <cell r="AH355">
            <v>581936.13</v>
          </cell>
          <cell r="AI355">
            <v>8000818.9199999999</v>
          </cell>
        </row>
        <row r="356">
          <cell r="A356">
            <v>31017</v>
          </cell>
          <cell r="B356">
            <v>51817</v>
          </cell>
          <cell r="C356" t="str">
            <v>41511-3-017</v>
          </cell>
          <cell r="D356">
            <v>31017</v>
          </cell>
          <cell r="E356">
            <v>310</v>
          </cell>
          <cell r="F356">
            <v>17</v>
          </cell>
          <cell r="G356" t="str">
            <v>INTERESES PAFEF</v>
          </cell>
          <cell r="H356">
            <v>9774.48</v>
          </cell>
          <cell r="I356">
            <v>371794.12</v>
          </cell>
          <cell r="J356">
            <v>432892.41</v>
          </cell>
          <cell r="K356">
            <v>814461.01</v>
          </cell>
          <cell r="L356">
            <v>387352.06</v>
          </cell>
          <cell r="M356">
            <v>191768.52</v>
          </cell>
          <cell r="N356">
            <v>84129.48</v>
          </cell>
          <cell r="O356">
            <v>663250.05999999994</v>
          </cell>
          <cell r="P356">
            <v>65720.52</v>
          </cell>
          <cell r="Q356">
            <v>137447.67000000001</v>
          </cell>
          <cell r="S356">
            <v>203168.19</v>
          </cell>
          <cell r="W356">
            <v>0</v>
          </cell>
          <cell r="X356">
            <v>1680879.26</v>
          </cell>
          <cell r="AA356">
            <v>0</v>
          </cell>
          <cell r="AB356">
            <v>1680879.26</v>
          </cell>
          <cell r="AE356">
            <v>310</v>
          </cell>
          <cell r="AF356">
            <v>17</v>
          </cell>
          <cell r="AG356" t="str">
            <v>INTERESES PAFEF</v>
          </cell>
          <cell r="AH356">
            <v>137447.67000000001</v>
          </cell>
          <cell r="AI356">
            <v>1680879.26</v>
          </cell>
        </row>
        <row r="357">
          <cell r="A357">
            <v>31018</v>
          </cell>
          <cell r="B357">
            <v>51818</v>
          </cell>
          <cell r="C357" t="str">
            <v>41511-3-018</v>
          </cell>
          <cell r="D357">
            <v>31018</v>
          </cell>
          <cell r="E357">
            <v>310</v>
          </cell>
          <cell r="F357">
            <v>18</v>
          </cell>
          <cell r="G357" t="str">
            <v>INTERESES FIES</v>
          </cell>
          <cell r="H357">
            <v>17577.78</v>
          </cell>
          <cell r="I357">
            <v>45968.33</v>
          </cell>
          <cell r="J357">
            <v>32413.54</v>
          </cell>
          <cell r="K357">
            <v>95959.65</v>
          </cell>
          <cell r="L357">
            <v>31315.599999999999</v>
          </cell>
          <cell r="M357">
            <v>9534.5300000000007</v>
          </cell>
          <cell r="N357">
            <v>156.38</v>
          </cell>
          <cell r="O357">
            <v>41006.509999999995</v>
          </cell>
          <cell r="P357">
            <v>162.66</v>
          </cell>
          <cell r="Q357">
            <v>163.62</v>
          </cell>
          <cell r="S357">
            <v>326.27999999999997</v>
          </cell>
          <cell r="W357">
            <v>0</v>
          </cell>
          <cell r="X357">
            <v>137292.44</v>
          </cell>
          <cell r="AA357">
            <v>0</v>
          </cell>
          <cell r="AB357">
            <v>137292.44</v>
          </cell>
          <cell r="AE357">
            <v>310</v>
          </cell>
          <cell r="AF357">
            <v>18</v>
          </cell>
          <cell r="AG357" t="str">
            <v>INTERESES FIES</v>
          </cell>
          <cell r="AH357">
            <v>163.62</v>
          </cell>
          <cell r="AI357">
            <v>137292.44</v>
          </cell>
        </row>
        <row r="358">
          <cell r="A358">
            <v>31019</v>
          </cell>
          <cell r="B358">
            <v>51819</v>
          </cell>
          <cell r="C358" t="str">
            <v>41511-3-019</v>
          </cell>
          <cell r="D358">
            <v>31019</v>
          </cell>
          <cell r="E358">
            <v>310</v>
          </cell>
          <cell r="F358">
            <v>19</v>
          </cell>
          <cell r="G358" t="str">
            <v>INTERESES OTRAS APORTACIONES EDUCACION</v>
          </cell>
          <cell r="H358">
            <v>1079.55</v>
          </cell>
          <cell r="I358">
            <v>736.89</v>
          </cell>
          <cell r="J358">
            <v>805.88</v>
          </cell>
          <cell r="K358">
            <v>2622.32</v>
          </cell>
          <cell r="L358">
            <v>23.57</v>
          </cell>
          <cell r="M358">
            <v>1588.59</v>
          </cell>
          <cell r="N358">
            <v>67.34</v>
          </cell>
          <cell r="O358">
            <v>1679.4999999999998</v>
          </cell>
          <cell r="P358">
            <v>1385.17</v>
          </cell>
          <cell r="Q358">
            <v>4650.93</v>
          </cell>
          <cell r="S358">
            <v>6036.1</v>
          </cell>
          <cell r="W358">
            <v>0</v>
          </cell>
          <cell r="X358">
            <v>10337.92</v>
          </cell>
          <cell r="AA358">
            <v>0</v>
          </cell>
          <cell r="AB358">
            <v>10337.92</v>
          </cell>
          <cell r="AE358">
            <v>310</v>
          </cell>
          <cell r="AF358">
            <v>19</v>
          </cell>
          <cell r="AG358" t="str">
            <v>INTERESES OTRAS APORTACIONES EDUCACION</v>
          </cell>
          <cell r="AH358">
            <v>4650.93</v>
          </cell>
          <cell r="AI358">
            <v>10337.92</v>
          </cell>
        </row>
        <row r="359">
          <cell r="A359">
            <v>31020</v>
          </cell>
          <cell r="B359">
            <v>51820</v>
          </cell>
          <cell r="C359" t="str">
            <v>41511-3-020</v>
          </cell>
          <cell r="D359">
            <v>31020</v>
          </cell>
          <cell r="E359">
            <v>310</v>
          </cell>
          <cell r="F359">
            <v>20</v>
          </cell>
          <cell r="G359" t="str">
            <v>INTERESES OTRAS APORTACIONES SALUD</v>
          </cell>
          <cell r="H359">
            <v>620.15</v>
          </cell>
          <cell r="I359">
            <v>16572.650000000001</v>
          </cell>
          <cell r="J359">
            <v>63032.2</v>
          </cell>
          <cell r="K359">
            <v>80225</v>
          </cell>
          <cell r="L359">
            <v>92885.15</v>
          </cell>
          <cell r="M359">
            <v>54789.72</v>
          </cell>
          <cell r="N359">
            <v>152884.98000000001</v>
          </cell>
          <cell r="O359">
            <v>300559.84999999998</v>
          </cell>
          <cell r="P359">
            <v>307694.23</v>
          </cell>
          <cell r="Q359">
            <v>420168.69</v>
          </cell>
          <cell r="S359">
            <v>727862.91999999993</v>
          </cell>
          <cell r="W359">
            <v>0</v>
          </cell>
          <cell r="X359">
            <v>1108647.77</v>
          </cell>
          <cell r="AA359">
            <v>0</v>
          </cell>
          <cell r="AB359">
            <v>1108647.77</v>
          </cell>
          <cell r="AE359">
            <v>310</v>
          </cell>
          <cell r="AF359">
            <v>20</v>
          </cell>
          <cell r="AG359" t="str">
            <v>INTERESES OTRAS APORTACIONES SALUD</v>
          </cell>
          <cell r="AH359">
            <v>420168.69</v>
          </cell>
          <cell r="AI359">
            <v>1108647.77</v>
          </cell>
        </row>
        <row r="360">
          <cell r="A360">
            <v>31021</v>
          </cell>
          <cell r="B360">
            <v>51821</v>
          </cell>
          <cell r="C360" t="str">
            <v>41511-3-021</v>
          </cell>
          <cell r="D360">
            <v>31021</v>
          </cell>
          <cell r="E360">
            <v>310</v>
          </cell>
          <cell r="F360">
            <v>21</v>
          </cell>
          <cell r="G360" t="str">
            <v>INTERESES EDUCACION SUPERIOR</v>
          </cell>
          <cell r="H360">
            <v>0</v>
          </cell>
          <cell r="I360">
            <v>0</v>
          </cell>
          <cell r="J360">
            <v>0</v>
          </cell>
          <cell r="K360">
            <v>0</v>
          </cell>
          <cell r="L360">
            <v>0</v>
          </cell>
          <cell r="M360">
            <v>0</v>
          </cell>
          <cell r="N360">
            <v>0</v>
          </cell>
          <cell r="O360">
            <v>0</v>
          </cell>
          <cell r="P360">
            <v>0</v>
          </cell>
          <cell r="Q360">
            <v>0</v>
          </cell>
          <cell r="S360">
            <v>0</v>
          </cell>
          <cell r="W360">
            <v>0</v>
          </cell>
          <cell r="X360">
            <v>0</v>
          </cell>
          <cell r="AA360">
            <v>0</v>
          </cell>
          <cell r="AB360">
            <v>0</v>
          </cell>
          <cell r="AE360">
            <v>310</v>
          </cell>
          <cell r="AF360">
            <v>21</v>
          </cell>
          <cell r="AG360" t="str">
            <v>INTERESES EDUCACION SUPERIOR</v>
          </cell>
          <cell r="AH360">
            <v>0</v>
          </cell>
          <cell r="AI360">
            <v>0</v>
          </cell>
        </row>
        <row r="361">
          <cell r="A361">
            <v>31022</v>
          </cell>
          <cell r="B361">
            <v>51822</v>
          </cell>
          <cell r="C361" t="str">
            <v>41511-3-022</v>
          </cell>
          <cell r="D361">
            <v>31022</v>
          </cell>
          <cell r="E361">
            <v>310</v>
          </cell>
          <cell r="F361">
            <v>22</v>
          </cell>
          <cell r="G361" t="str">
            <v>INTERESES OTRAS APORTACIONES FEDERALES</v>
          </cell>
          <cell r="H361">
            <v>204041.7</v>
          </cell>
          <cell r="I361">
            <v>1258979.9099999999</v>
          </cell>
          <cell r="J361">
            <v>934379.88</v>
          </cell>
          <cell r="K361">
            <v>2397401.4899999998</v>
          </cell>
          <cell r="L361">
            <v>883295.07</v>
          </cell>
          <cell r="M361">
            <v>728369.81</v>
          </cell>
          <cell r="N361">
            <v>1152066.26</v>
          </cell>
          <cell r="O361">
            <v>2763731.1399999997</v>
          </cell>
          <cell r="P361">
            <v>586009.03</v>
          </cell>
          <cell r="Q361">
            <v>976062.56</v>
          </cell>
          <cell r="S361">
            <v>1562071.59</v>
          </cell>
          <cell r="W361">
            <v>0</v>
          </cell>
          <cell r="X361">
            <v>6723204.2199999988</v>
          </cell>
          <cell r="AA361">
            <v>0</v>
          </cell>
          <cell r="AB361">
            <v>6723204.2199999997</v>
          </cell>
          <cell r="AE361">
            <v>310</v>
          </cell>
          <cell r="AF361">
            <v>22</v>
          </cell>
          <cell r="AG361" t="str">
            <v>INTERESES OTRAS APORTACIONES FEDERALES</v>
          </cell>
          <cell r="AH361">
            <v>976062.56</v>
          </cell>
          <cell r="AI361">
            <v>6723204.2199999997</v>
          </cell>
        </row>
        <row r="362">
          <cell r="A362">
            <v>31023</v>
          </cell>
          <cell r="B362">
            <v>51823</v>
          </cell>
          <cell r="C362" t="str">
            <v>41511-3-023</v>
          </cell>
          <cell r="D362">
            <v>31023</v>
          </cell>
          <cell r="E362">
            <v>310</v>
          </cell>
          <cell r="F362">
            <v>23</v>
          </cell>
          <cell r="G362" t="str">
            <v>INTERESES APORTACIONES EDUCACION RAMO 11</v>
          </cell>
          <cell r="H362">
            <v>4220.49</v>
          </cell>
          <cell r="I362">
            <v>4058.93</v>
          </cell>
          <cell r="J362">
            <v>3769.58</v>
          </cell>
          <cell r="K362">
            <v>12049</v>
          </cell>
          <cell r="L362">
            <v>3906.09</v>
          </cell>
          <cell r="M362">
            <v>3867.96</v>
          </cell>
          <cell r="N362">
            <v>2631.68</v>
          </cell>
          <cell r="O362">
            <v>10405.73</v>
          </cell>
          <cell r="P362">
            <v>1008.71</v>
          </cell>
          <cell r="Q362">
            <v>2159.44</v>
          </cell>
          <cell r="S362">
            <v>3168.15</v>
          </cell>
          <cell r="W362">
            <v>0</v>
          </cell>
          <cell r="X362">
            <v>25622.879999999997</v>
          </cell>
          <cell r="AA362">
            <v>0</v>
          </cell>
          <cell r="AB362">
            <v>25622.880000000001</v>
          </cell>
          <cell r="AE362">
            <v>310</v>
          </cell>
          <cell r="AF362">
            <v>23</v>
          </cell>
          <cell r="AG362" t="str">
            <v>INTERESES APORTACIONES EDUCACION RAMO 11</v>
          </cell>
          <cell r="AH362">
            <v>2159.44</v>
          </cell>
          <cell r="AI362">
            <v>25622.880000000001</v>
          </cell>
        </row>
        <row r="363">
          <cell r="A363">
            <v>31024</v>
          </cell>
          <cell r="B363">
            <v>51824</v>
          </cell>
          <cell r="C363" t="str">
            <v>41511-3-024</v>
          </cell>
          <cell r="D363">
            <v>31024</v>
          </cell>
          <cell r="E363">
            <v>310</v>
          </cell>
          <cell r="F363">
            <v>24</v>
          </cell>
          <cell r="G363" t="str">
            <v>INTERESES APORTACIONES DESAR REG RAMO 23</v>
          </cell>
          <cell r="H363">
            <v>53370.17</v>
          </cell>
          <cell r="I363">
            <v>86106.18</v>
          </cell>
          <cell r="J363">
            <v>88151.62</v>
          </cell>
          <cell r="K363">
            <v>227627.96999999997</v>
          </cell>
          <cell r="L363">
            <v>82115.929999999993</v>
          </cell>
          <cell r="M363">
            <v>26078.91</v>
          </cell>
          <cell r="N363">
            <v>7863.51</v>
          </cell>
          <cell r="O363">
            <v>116058.34999999999</v>
          </cell>
          <cell r="P363">
            <v>8179.5</v>
          </cell>
          <cell r="Q363">
            <v>7143.02</v>
          </cell>
          <cell r="S363">
            <v>15322.52</v>
          </cell>
          <cell r="W363">
            <v>0</v>
          </cell>
          <cell r="X363">
            <v>359008.83999999997</v>
          </cell>
          <cell r="AA363">
            <v>0</v>
          </cell>
          <cell r="AB363">
            <v>359008.84</v>
          </cell>
          <cell r="AE363">
            <v>310</v>
          </cell>
          <cell r="AF363">
            <v>24</v>
          </cell>
          <cell r="AG363" t="str">
            <v>INTERESES APORTACIONES DESAR REG RAMO 23</v>
          </cell>
          <cell r="AH363">
            <v>7143.02</v>
          </cell>
          <cell r="AI363">
            <v>359008.84</v>
          </cell>
        </row>
        <row r="364">
          <cell r="A364">
            <v>31025</v>
          </cell>
          <cell r="B364">
            <v>51825</v>
          </cell>
          <cell r="C364" t="str">
            <v>41511-3-025</v>
          </cell>
          <cell r="D364">
            <v>31025</v>
          </cell>
          <cell r="E364">
            <v>310</v>
          </cell>
          <cell r="F364">
            <v>25</v>
          </cell>
          <cell r="G364" t="str">
            <v>INTERESES FEIEF</v>
          </cell>
          <cell r="H364">
            <v>0</v>
          </cell>
          <cell r="I364">
            <v>0</v>
          </cell>
          <cell r="J364">
            <v>0</v>
          </cell>
          <cell r="K364">
            <v>0</v>
          </cell>
          <cell r="L364">
            <v>0</v>
          </cell>
          <cell r="M364">
            <v>0</v>
          </cell>
          <cell r="N364">
            <v>0</v>
          </cell>
          <cell r="O364">
            <v>0</v>
          </cell>
          <cell r="P364">
            <v>0</v>
          </cell>
          <cell r="Q364">
            <v>0</v>
          </cell>
          <cell r="S364">
            <v>0</v>
          </cell>
          <cell r="W364">
            <v>0</v>
          </cell>
          <cell r="X364">
            <v>0</v>
          </cell>
          <cell r="AA364">
            <v>0</v>
          </cell>
          <cell r="AB364">
            <v>0</v>
          </cell>
          <cell r="AE364">
            <v>310</v>
          </cell>
          <cell r="AF364">
            <v>25</v>
          </cell>
          <cell r="AG364" t="str">
            <v>INTERESES FEIEF</v>
          </cell>
          <cell r="AH364">
            <v>0</v>
          </cell>
          <cell r="AI364">
            <v>0</v>
          </cell>
        </row>
        <row r="365">
          <cell r="A365">
            <v>31026</v>
          </cell>
          <cell r="B365">
            <v>51826</v>
          </cell>
          <cell r="C365" t="str">
            <v>41511-3-026</v>
          </cell>
          <cell r="D365">
            <v>31026</v>
          </cell>
          <cell r="E365">
            <v>310</v>
          </cell>
          <cell r="F365">
            <v>26</v>
          </cell>
          <cell r="G365" t="str">
            <v>INTERESES INVEX FID. 948</v>
          </cell>
          <cell r="H365">
            <v>495060.73</v>
          </cell>
          <cell r="I365">
            <v>0</v>
          </cell>
          <cell r="J365">
            <v>0</v>
          </cell>
          <cell r="K365">
            <v>495060.73</v>
          </cell>
          <cell r="L365">
            <v>1076718.33</v>
          </cell>
          <cell r="M365">
            <v>506321.97</v>
          </cell>
          <cell r="N365">
            <v>1190491.2</v>
          </cell>
          <cell r="O365">
            <v>2773531.5</v>
          </cell>
          <cell r="P365">
            <v>0</v>
          </cell>
          <cell r="Q365">
            <v>0</v>
          </cell>
          <cell r="S365">
            <v>0</v>
          </cell>
          <cell r="W365">
            <v>0</v>
          </cell>
          <cell r="X365">
            <v>3268592.23</v>
          </cell>
          <cell r="AA365">
            <v>0</v>
          </cell>
          <cell r="AB365">
            <v>3268592.23</v>
          </cell>
          <cell r="AE365">
            <v>310</v>
          </cell>
          <cell r="AF365">
            <v>26</v>
          </cell>
          <cell r="AG365" t="str">
            <v>INTERESES INVEX FID. 948</v>
          </cell>
          <cell r="AH365">
            <v>0</v>
          </cell>
          <cell r="AI365">
            <v>3268592.23</v>
          </cell>
        </row>
        <row r="366">
          <cell r="A366">
            <v>31027</v>
          </cell>
          <cell r="B366">
            <v>51827</v>
          </cell>
          <cell r="C366" t="str">
            <v>41511-3-027</v>
          </cell>
          <cell r="D366">
            <v>31027</v>
          </cell>
          <cell r="E366">
            <v>310</v>
          </cell>
          <cell r="F366">
            <v>27</v>
          </cell>
          <cell r="G366" t="str">
            <v>INTERESES FAEB 2009</v>
          </cell>
          <cell r="H366">
            <v>0</v>
          </cell>
          <cell r="I366">
            <v>0</v>
          </cell>
          <cell r="J366">
            <v>0</v>
          </cell>
          <cell r="K366">
            <v>0</v>
          </cell>
          <cell r="L366">
            <v>0</v>
          </cell>
          <cell r="M366">
            <v>0</v>
          </cell>
          <cell r="N366">
            <v>0</v>
          </cell>
          <cell r="O366">
            <v>0</v>
          </cell>
          <cell r="P366">
            <v>0</v>
          </cell>
          <cell r="Q366">
            <v>0</v>
          </cell>
          <cell r="S366">
            <v>0</v>
          </cell>
          <cell r="W366">
            <v>0</v>
          </cell>
          <cell r="X366">
            <v>0</v>
          </cell>
          <cell r="AA366">
            <v>0</v>
          </cell>
          <cell r="AB366">
            <v>0</v>
          </cell>
          <cell r="AE366">
            <v>310</v>
          </cell>
          <cell r="AF366">
            <v>27</v>
          </cell>
          <cell r="AG366" t="str">
            <v>INTERESES FAEB 2009</v>
          </cell>
          <cell r="AH366">
            <v>0</v>
          </cell>
          <cell r="AI366">
            <v>0</v>
          </cell>
        </row>
        <row r="367">
          <cell r="A367">
            <v>31028</v>
          </cell>
          <cell r="B367">
            <v>51828</v>
          </cell>
          <cell r="C367" t="str">
            <v>41511-3-028</v>
          </cell>
          <cell r="D367">
            <v>31028</v>
          </cell>
          <cell r="E367">
            <v>310</v>
          </cell>
          <cell r="F367">
            <v>28</v>
          </cell>
          <cell r="G367" t="str">
            <v>INTERESES FASSA 2009</v>
          </cell>
          <cell r="H367">
            <v>0</v>
          </cell>
          <cell r="I367">
            <v>0</v>
          </cell>
          <cell r="J367">
            <v>0</v>
          </cell>
          <cell r="K367">
            <v>0</v>
          </cell>
          <cell r="L367">
            <v>0</v>
          </cell>
          <cell r="M367">
            <v>0</v>
          </cell>
          <cell r="N367">
            <v>0</v>
          </cell>
          <cell r="O367">
            <v>0</v>
          </cell>
          <cell r="P367">
            <v>0</v>
          </cell>
          <cell r="Q367">
            <v>0</v>
          </cell>
          <cell r="S367">
            <v>0</v>
          </cell>
          <cell r="W367">
            <v>0</v>
          </cell>
          <cell r="X367">
            <v>0</v>
          </cell>
          <cell r="AA367">
            <v>0</v>
          </cell>
          <cell r="AB367">
            <v>0</v>
          </cell>
          <cell r="AE367">
            <v>310</v>
          </cell>
          <cell r="AF367">
            <v>28</v>
          </cell>
          <cell r="AG367" t="str">
            <v>INTERESES FASSA 2009</v>
          </cell>
          <cell r="AH367">
            <v>0</v>
          </cell>
          <cell r="AI367">
            <v>0</v>
          </cell>
        </row>
        <row r="368">
          <cell r="A368">
            <v>31029</v>
          </cell>
          <cell r="B368">
            <v>51829</v>
          </cell>
          <cell r="C368" t="str">
            <v>41511-3-029</v>
          </cell>
          <cell r="D368">
            <v>31029</v>
          </cell>
          <cell r="E368">
            <v>310</v>
          </cell>
          <cell r="F368">
            <v>29</v>
          </cell>
          <cell r="G368" t="str">
            <v>INTERESES FISM 2009</v>
          </cell>
          <cell r="H368">
            <v>0</v>
          </cell>
          <cell r="I368">
            <v>0</v>
          </cell>
          <cell r="J368">
            <v>0</v>
          </cell>
          <cell r="K368">
            <v>0</v>
          </cell>
          <cell r="L368">
            <v>0</v>
          </cell>
          <cell r="M368">
            <v>0</v>
          </cell>
          <cell r="N368">
            <v>0</v>
          </cell>
          <cell r="O368">
            <v>0</v>
          </cell>
          <cell r="P368">
            <v>0</v>
          </cell>
          <cell r="Q368">
            <v>0</v>
          </cell>
          <cell r="S368">
            <v>0</v>
          </cell>
          <cell r="W368">
            <v>0</v>
          </cell>
          <cell r="X368">
            <v>0</v>
          </cell>
          <cell r="AA368">
            <v>0</v>
          </cell>
          <cell r="AB368">
            <v>0</v>
          </cell>
          <cell r="AE368">
            <v>310</v>
          </cell>
          <cell r="AF368">
            <v>29</v>
          </cell>
          <cell r="AG368" t="str">
            <v>INTERESES FISM 2009</v>
          </cell>
          <cell r="AH368">
            <v>0</v>
          </cell>
          <cell r="AI368">
            <v>0</v>
          </cell>
        </row>
        <row r="369">
          <cell r="A369">
            <v>31030</v>
          </cell>
          <cell r="B369">
            <v>51830</v>
          </cell>
          <cell r="C369" t="str">
            <v>41511-3-030</v>
          </cell>
          <cell r="D369">
            <v>31030</v>
          </cell>
          <cell r="E369">
            <v>310</v>
          </cell>
          <cell r="F369">
            <v>30</v>
          </cell>
          <cell r="G369" t="str">
            <v>INTERESES FISE 2009</v>
          </cell>
          <cell r="H369">
            <v>0</v>
          </cell>
          <cell r="I369">
            <v>0</v>
          </cell>
          <cell r="J369">
            <v>0</v>
          </cell>
          <cell r="K369">
            <v>0</v>
          </cell>
          <cell r="L369">
            <v>0</v>
          </cell>
          <cell r="M369">
            <v>0</v>
          </cell>
          <cell r="N369">
            <v>0</v>
          </cell>
          <cell r="O369">
            <v>0</v>
          </cell>
          <cell r="P369">
            <v>0</v>
          </cell>
          <cell r="Q369">
            <v>0</v>
          </cell>
          <cell r="S369">
            <v>0</v>
          </cell>
          <cell r="W369">
            <v>0</v>
          </cell>
          <cell r="X369">
            <v>0</v>
          </cell>
          <cell r="AA369">
            <v>0</v>
          </cell>
          <cell r="AB369">
            <v>0</v>
          </cell>
          <cell r="AE369">
            <v>310</v>
          </cell>
          <cell r="AF369">
            <v>30</v>
          </cell>
          <cell r="AG369" t="str">
            <v>INTERESES FISE 2009</v>
          </cell>
          <cell r="AH369">
            <v>0</v>
          </cell>
          <cell r="AI369">
            <v>0</v>
          </cell>
        </row>
        <row r="370">
          <cell r="A370">
            <v>31031</v>
          </cell>
          <cell r="B370">
            <v>51831</v>
          </cell>
          <cell r="C370" t="str">
            <v>41511-3-031</v>
          </cell>
          <cell r="D370">
            <v>31031</v>
          </cell>
          <cell r="E370">
            <v>310</v>
          </cell>
          <cell r="F370">
            <v>31</v>
          </cell>
          <cell r="G370" t="str">
            <v>INTERESES FORTAMUN-DF 2009</v>
          </cell>
          <cell r="H370">
            <v>0</v>
          </cell>
          <cell r="I370">
            <v>0</v>
          </cell>
          <cell r="J370">
            <v>0</v>
          </cell>
          <cell r="K370">
            <v>0</v>
          </cell>
          <cell r="L370">
            <v>0</v>
          </cell>
          <cell r="M370">
            <v>0</v>
          </cell>
          <cell r="N370">
            <v>0</v>
          </cell>
          <cell r="O370">
            <v>0</v>
          </cell>
          <cell r="P370">
            <v>0</v>
          </cell>
          <cell r="Q370">
            <v>0</v>
          </cell>
          <cell r="S370">
            <v>0</v>
          </cell>
          <cell r="W370">
            <v>0</v>
          </cell>
          <cell r="X370">
            <v>0</v>
          </cell>
          <cell r="AA370">
            <v>0</v>
          </cell>
          <cell r="AB370">
            <v>0</v>
          </cell>
          <cell r="AE370">
            <v>310</v>
          </cell>
          <cell r="AF370">
            <v>31</v>
          </cell>
          <cell r="AG370" t="str">
            <v>INTERESES FORTAMUN-DF 2009</v>
          </cell>
          <cell r="AH370">
            <v>0</v>
          </cell>
          <cell r="AI370">
            <v>0</v>
          </cell>
        </row>
        <row r="371">
          <cell r="A371">
            <v>31032</v>
          </cell>
          <cell r="B371">
            <v>51832</v>
          </cell>
          <cell r="C371" t="str">
            <v>41511-3-032</v>
          </cell>
          <cell r="D371">
            <v>31032</v>
          </cell>
          <cell r="E371">
            <v>310</v>
          </cell>
          <cell r="F371">
            <v>32</v>
          </cell>
          <cell r="G371" t="str">
            <v>INTERESES FAM 2009</v>
          </cell>
          <cell r="H371">
            <v>0</v>
          </cell>
          <cell r="I371">
            <v>0</v>
          </cell>
          <cell r="J371">
            <v>0</v>
          </cell>
          <cell r="K371">
            <v>0</v>
          </cell>
          <cell r="L371">
            <v>0</v>
          </cell>
          <cell r="M371">
            <v>0</v>
          </cell>
          <cell r="N371">
            <v>0</v>
          </cell>
          <cell r="O371">
            <v>0</v>
          </cell>
          <cell r="P371">
            <v>0</v>
          </cell>
          <cell r="Q371">
            <v>0</v>
          </cell>
          <cell r="S371">
            <v>0</v>
          </cell>
          <cell r="W371">
            <v>0</v>
          </cell>
          <cell r="X371">
            <v>0</v>
          </cell>
          <cell r="AA371">
            <v>0</v>
          </cell>
          <cell r="AB371">
            <v>0</v>
          </cell>
          <cell r="AE371">
            <v>310</v>
          </cell>
          <cell r="AF371">
            <v>32</v>
          </cell>
          <cell r="AG371" t="str">
            <v>INTERESES FAM 2009</v>
          </cell>
          <cell r="AH371">
            <v>0</v>
          </cell>
          <cell r="AI371">
            <v>0</v>
          </cell>
        </row>
        <row r="372">
          <cell r="A372">
            <v>31033</v>
          </cell>
          <cell r="B372">
            <v>51833</v>
          </cell>
          <cell r="C372" t="str">
            <v>41511-3-033</v>
          </cell>
          <cell r="D372">
            <v>31033</v>
          </cell>
          <cell r="E372">
            <v>310</v>
          </cell>
          <cell r="F372">
            <v>33</v>
          </cell>
          <cell r="G372" t="str">
            <v>INTERESES FAETA 2009</v>
          </cell>
          <cell r="H372">
            <v>0</v>
          </cell>
          <cell r="I372">
            <v>0</v>
          </cell>
          <cell r="J372">
            <v>0</v>
          </cell>
          <cell r="K372">
            <v>0</v>
          </cell>
          <cell r="L372">
            <v>0</v>
          </cell>
          <cell r="M372">
            <v>0</v>
          </cell>
          <cell r="N372">
            <v>0</v>
          </cell>
          <cell r="O372">
            <v>0</v>
          </cell>
          <cell r="P372">
            <v>0</v>
          </cell>
          <cell r="Q372">
            <v>0</v>
          </cell>
          <cell r="S372">
            <v>0</v>
          </cell>
          <cell r="W372">
            <v>0</v>
          </cell>
          <cell r="X372">
            <v>0</v>
          </cell>
          <cell r="AA372">
            <v>0</v>
          </cell>
          <cell r="AB372">
            <v>0</v>
          </cell>
          <cell r="AE372">
            <v>310</v>
          </cell>
          <cell r="AF372">
            <v>33</v>
          </cell>
          <cell r="AG372" t="str">
            <v>INTERESES FAETA 2009</v>
          </cell>
          <cell r="AH372">
            <v>0</v>
          </cell>
          <cell r="AI372">
            <v>0</v>
          </cell>
        </row>
        <row r="373">
          <cell r="A373">
            <v>31034</v>
          </cell>
          <cell r="B373">
            <v>51834</v>
          </cell>
          <cell r="C373" t="str">
            <v>41511-3-034</v>
          </cell>
          <cell r="D373">
            <v>31034</v>
          </cell>
          <cell r="E373">
            <v>310</v>
          </cell>
          <cell r="F373">
            <v>34</v>
          </cell>
          <cell r="G373" t="str">
            <v>INTERESES FASP 2009</v>
          </cell>
          <cell r="H373">
            <v>0</v>
          </cell>
          <cell r="I373">
            <v>0</v>
          </cell>
          <cell r="J373">
            <v>0</v>
          </cell>
          <cell r="K373">
            <v>0</v>
          </cell>
          <cell r="L373">
            <v>0</v>
          </cell>
          <cell r="M373">
            <v>0</v>
          </cell>
          <cell r="N373">
            <v>0</v>
          </cell>
          <cell r="O373">
            <v>0</v>
          </cell>
          <cell r="P373">
            <v>0</v>
          </cell>
          <cell r="Q373">
            <v>0</v>
          </cell>
          <cell r="S373">
            <v>0</v>
          </cell>
          <cell r="W373">
            <v>0</v>
          </cell>
          <cell r="X373">
            <v>0</v>
          </cell>
          <cell r="AA373">
            <v>0</v>
          </cell>
          <cell r="AB373">
            <v>0</v>
          </cell>
          <cell r="AE373">
            <v>310</v>
          </cell>
          <cell r="AF373">
            <v>34</v>
          </cell>
          <cell r="AG373" t="str">
            <v>INTERESES FASP 2009</v>
          </cell>
          <cell r="AH373">
            <v>0</v>
          </cell>
          <cell r="AI373">
            <v>0</v>
          </cell>
        </row>
        <row r="374">
          <cell r="A374">
            <v>31035</v>
          </cell>
          <cell r="B374">
            <v>51835</v>
          </cell>
          <cell r="C374" t="str">
            <v>41511-3-035</v>
          </cell>
          <cell r="D374">
            <v>31035</v>
          </cell>
          <cell r="E374">
            <v>310</v>
          </cell>
          <cell r="F374">
            <v>35</v>
          </cell>
          <cell r="G374" t="str">
            <v>INTERESES PAFEF 2009</v>
          </cell>
          <cell r="H374">
            <v>0</v>
          </cell>
          <cell r="I374">
            <v>0</v>
          </cell>
          <cell r="J374">
            <v>0</v>
          </cell>
          <cell r="K374">
            <v>0</v>
          </cell>
          <cell r="L374">
            <v>0</v>
          </cell>
          <cell r="M374">
            <v>0</v>
          </cell>
          <cell r="N374">
            <v>0</v>
          </cell>
          <cell r="O374">
            <v>0</v>
          </cell>
          <cell r="P374">
            <v>0</v>
          </cell>
          <cell r="Q374">
            <v>0</v>
          </cell>
          <cell r="S374">
            <v>0</v>
          </cell>
          <cell r="W374">
            <v>0</v>
          </cell>
          <cell r="X374">
            <v>0</v>
          </cell>
          <cell r="AA374">
            <v>0</v>
          </cell>
          <cell r="AB374">
            <v>0</v>
          </cell>
          <cell r="AE374">
            <v>310</v>
          </cell>
          <cell r="AF374">
            <v>35</v>
          </cell>
          <cell r="AG374" t="str">
            <v>INTERESES PAFEF 2009</v>
          </cell>
          <cell r="AH374">
            <v>0</v>
          </cell>
          <cell r="AI374">
            <v>0</v>
          </cell>
        </row>
        <row r="375">
          <cell r="A375">
            <v>31036</v>
          </cell>
          <cell r="B375">
            <v>51836</v>
          </cell>
          <cell r="C375" t="str">
            <v>41511-3-036</v>
          </cell>
          <cell r="D375">
            <v>31036</v>
          </cell>
          <cell r="E375">
            <v>310</v>
          </cell>
          <cell r="F375">
            <v>36</v>
          </cell>
          <cell r="G375" t="str">
            <v>INTERESES FIES 2009</v>
          </cell>
          <cell r="H375">
            <v>0</v>
          </cell>
          <cell r="I375">
            <v>0</v>
          </cell>
          <cell r="J375">
            <v>0</v>
          </cell>
          <cell r="K375">
            <v>0</v>
          </cell>
          <cell r="L375">
            <v>0</v>
          </cell>
          <cell r="M375">
            <v>0</v>
          </cell>
          <cell r="N375">
            <v>0</v>
          </cell>
          <cell r="O375">
            <v>0</v>
          </cell>
          <cell r="P375">
            <v>0</v>
          </cell>
          <cell r="Q375">
            <v>0</v>
          </cell>
          <cell r="S375">
            <v>0</v>
          </cell>
          <cell r="W375">
            <v>0</v>
          </cell>
          <cell r="X375">
            <v>0</v>
          </cell>
          <cell r="AA375">
            <v>0</v>
          </cell>
          <cell r="AB375">
            <v>0</v>
          </cell>
          <cell r="AE375">
            <v>310</v>
          </cell>
          <cell r="AF375">
            <v>36</v>
          </cell>
          <cell r="AG375" t="str">
            <v>INTERESES FIES 2009</v>
          </cell>
          <cell r="AH375">
            <v>0</v>
          </cell>
          <cell r="AI375">
            <v>0</v>
          </cell>
        </row>
        <row r="376">
          <cell r="A376">
            <v>31037</v>
          </cell>
          <cell r="B376">
            <v>51837</v>
          </cell>
          <cell r="C376" t="str">
            <v>41511-3-037</v>
          </cell>
          <cell r="D376">
            <v>31037</v>
          </cell>
          <cell r="E376">
            <v>310</v>
          </cell>
          <cell r="F376">
            <v>37</v>
          </cell>
          <cell r="G376" t="str">
            <v>INTERESES FEIEF 2009</v>
          </cell>
          <cell r="H376">
            <v>0</v>
          </cell>
          <cell r="I376">
            <v>0</v>
          </cell>
          <cell r="J376">
            <v>0</v>
          </cell>
          <cell r="K376">
            <v>0</v>
          </cell>
          <cell r="L376">
            <v>0</v>
          </cell>
          <cell r="M376">
            <v>0</v>
          </cell>
          <cell r="N376">
            <v>0</v>
          </cell>
          <cell r="O376">
            <v>0</v>
          </cell>
          <cell r="P376">
            <v>0</v>
          </cell>
          <cell r="Q376">
            <v>0</v>
          </cell>
          <cell r="S376">
            <v>0</v>
          </cell>
          <cell r="W376">
            <v>0</v>
          </cell>
          <cell r="X376">
            <v>0</v>
          </cell>
          <cell r="AA376">
            <v>0</v>
          </cell>
          <cell r="AB376">
            <v>0</v>
          </cell>
          <cell r="AE376">
            <v>310</v>
          </cell>
          <cell r="AF376">
            <v>37</v>
          </cell>
          <cell r="AG376" t="str">
            <v>INTERESES FEIEF 2009</v>
          </cell>
          <cell r="AH376">
            <v>0</v>
          </cell>
          <cell r="AI376">
            <v>0</v>
          </cell>
        </row>
        <row r="377">
          <cell r="A377">
            <v>31038</v>
          </cell>
          <cell r="B377">
            <v>51840</v>
          </cell>
          <cell r="C377" t="str">
            <v>41511-3-040</v>
          </cell>
          <cell r="E377">
            <v>310</v>
          </cell>
          <cell r="F377">
            <v>38</v>
          </cell>
          <cell r="G377" t="str">
            <v>INTERESES FISE 2011</v>
          </cell>
          <cell r="H377">
            <v>0</v>
          </cell>
          <cell r="I377">
            <v>0</v>
          </cell>
          <cell r="J377">
            <v>0</v>
          </cell>
          <cell r="K377">
            <v>0</v>
          </cell>
          <cell r="L377">
            <v>0</v>
          </cell>
          <cell r="M377">
            <v>0</v>
          </cell>
          <cell r="N377">
            <v>0</v>
          </cell>
          <cell r="O377">
            <v>0</v>
          </cell>
          <cell r="P377">
            <v>0</v>
          </cell>
          <cell r="Q377">
            <v>0</v>
          </cell>
          <cell r="S377">
            <v>0</v>
          </cell>
          <cell r="W377">
            <v>0</v>
          </cell>
          <cell r="X377">
            <v>0</v>
          </cell>
          <cell r="AA377">
            <v>0</v>
          </cell>
          <cell r="AB377">
            <v>0</v>
          </cell>
          <cell r="AE377">
            <v>310</v>
          </cell>
          <cell r="AF377">
            <v>38</v>
          </cell>
          <cell r="AG377" t="str">
            <v>INTERESES FISE 2011</v>
          </cell>
          <cell r="AH377">
            <v>0</v>
          </cell>
          <cell r="AI377">
            <v>0</v>
          </cell>
        </row>
        <row r="378">
          <cell r="A378">
            <v>31039</v>
          </cell>
          <cell r="B378">
            <v>51842</v>
          </cell>
          <cell r="C378" t="str">
            <v>41511-3-042</v>
          </cell>
          <cell r="E378">
            <v>310</v>
          </cell>
          <cell r="F378">
            <v>39</v>
          </cell>
          <cell r="G378" t="str">
            <v>INTERESES SANTANDER FID.1868</v>
          </cell>
          <cell r="H378">
            <v>0</v>
          </cell>
          <cell r="I378">
            <v>0</v>
          </cell>
          <cell r="J378">
            <v>0</v>
          </cell>
          <cell r="K378">
            <v>0</v>
          </cell>
          <cell r="L378">
            <v>0</v>
          </cell>
          <cell r="M378">
            <v>0</v>
          </cell>
          <cell r="N378">
            <v>1839213.79</v>
          </cell>
          <cell r="O378">
            <v>1839213.79</v>
          </cell>
          <cell r="P378">
            <v>0</v>
          </cell>
          <cell r="Q378">
            <v>0</v>
          </cell>
          <cell r="S378">
            <v>0</v>
          </cell>
          <cell r="W378">
            <v>0</v>
          </cell>
          <cell r="X378">
            <v>1839213.79</v>
          </cell>
          <cell r="AA378">
            <v>0</v>
          </cell>
          <cell r="AB378">
            <v>1839213.79</v>
          </cell>
          <cell r="AE378">
            <v>310</v>
          </cell>
          <cell r="AF378">
            <v>39</v>
          </cell>
          <cell r="AG378" t="str">
            <v>INTERESES SANTANDER FID.1868</v>
          </cell>
          <cell r="AH378">
            <v>0</v>
          </cell>
          <cell r="AI378">
            <v>1839213.79</v>
          </cell>
        </row>
        <row r="379">
          <cell r="A379">
            <v>31040</v>
          </cell>
          <cell r="B379">
            <v>51843</v>
          </cell>
          <cell r="C379" t="str">
            <v>41511-3-043</v>
          </cell>
          <cell r="E379">
            <v>310</v>
          </cell>
          <cell r="F379">
            <v>40</v>
          </cell>
          <cell r="G379" t="str">
            <v>INTERESES SUBSEMUN SEGURIDAD PUBLICA</v>
          </cell>
          <cell r="H379">
            <v>43944.4</v>
          </cell>
          <cell r="I379">
            <v>0</v>
          </cell>
          <cell r="J379">
            <v>0</v>
          </cell>
          <cell r="K379">
            <v>43944.4</v>
          </cell>
          <cell r="L379">
            <v>0</v>
          </cell>
          <cell r="M379">
            <v>0</v>
          </cell>
          <cell r="N379">
            <v>0</v>
          </cell>
          <cell r="O379">
            <v>0</v>
          </cell>
          <cell r="P379">
            <v>0</v>
          </cell>
          <cell r="Q379">
            <v>0</v>
          </cell>
          <cell r="S379">
            <v>0</v>
          </cell>
          <cell r="W379">
            <v>0</v>
          </cell>
          <cell r="X379">
            <v>43944.4</v>
          </cell>
          <cell r="AA379">
            <v>0</v>
          </cell>
          <cell r="AB379">
            <v>43944.4</v>
          </cell>
          <cell r="AE379">
            <v>310</v>
          </cell>
          <cell r="AF379">
            <v>40</v>
          </cell>
          <cell r="AG379" t="str">
            <v>INTERESES SUBSEMUN SEGURIDAD PUBLICA</v>
          </cell>
          <cell r="AH379">
            <v>0</v>
          </cell>
          <cell r="AI379">
            <v>43944.4</v>
          </cell>
        </row>
        <row r="380">
          <cell r="A380">
            <v>31041</v>
          </cell>
          <cell r="B380" t="e">
            <v>#N/A</v>
          </cell>
          <cell r="C380" t="e">
            <v>#N/A</v>
          </cell>
          <cell r="E380">
            <v>310</v>
          </cell>
          <cell r="F380">
            <v>41</v>
          </cell>
          <cell r="G380" t="str">
            <v>INTERESES FIDEICOMISO IXE 984</v>
          </cell>
          <cell r="H380">
            <v>0</v>
          </cell>
          <cell r="I380">
            <v>0</v>
          </cell>
          <cell r="J380">
            <v>0</v>
          </cell>
          <cell r="K380">
            <v>0</v>
          </cell>
          <cell r="L380">
            <v>101348.54</v>
          </cell>
          <cell r="M380">
            <v>97534.720000000001</v>
          </cell>
          <cell r="N380">
            <v>90957.3</v>
          </cell>
          <cell r="O380">
            <v>289840.56</v>
          </cell>
          <cell r="P380">
            <v>0</v>
          </cell>
          <cell r="Q380">
            <v>0</v>
          </cell>
          <cell r="S380">
            <v>0</v>
          </cell>
          <cell r="W380">
            <v>0</v>
          </cell>
          <cell r="X380">
            <v>289840.56</v>
          </cell>
          <cell r="AA380">
            <v>0</v>
          </cell>
          <cell r="AB380">
            <v>289840.56</v>
          </cell>
          <cell r="AE380">
            <v>310</v>
          </cell>
          <cell r="AF380">
            <v>41</v>
          </cell>
          <cell r="AG380" t="str">
            <v>INTERESES FIDEICOMISO IXE 984</v>
          </cell>
          <cell r="AH380">
            <v>0</v>
          </cell>
          <cell r="AI380">
            <v>289840.56</v>
          </cell>
        </row>
        <row r="381">
          <cell r="A381">
            <v>31100</v>
          </cell>
          <cell r="B381">
            <v>51401</v>
          </cell>
          <cell r="C381" t="str">
            <v>41511-1-001</v>
          </cell>
          <cell r="D381">
            <v>31100</v>
          </cell>
          <cell r="E381">
            <v>311</v>
          </cell>
          <cell r="F381">
            <v>0</v>
          </cell>
          <cell r="G381" t="str">
            <v>PUBLICIDAD RADIO GOBIERNO</v>
          </cell>
          <cell r="H381">
            <v>0</v>
          </cell>
          <cell r="I381">
            <v>0</v>
          </cell>
          <cell r="J381">
            <v>0</v>
          </cell>
          <cell r="K381">
            <v>0</v>
          </cell>
          <cell r="L381">
            <v>0</v>
          </cell>
          <cell r="M381">
            <v>0</v>
          </cell>
          <cell r="N381">
            <v>0</v>
          </cell>
          <cell r="O381">
            <v>0</v>
          </cell>
          <cell r="P381">
            <v>0</v>
          </cell>
          <cell r="Q381">
            <v>0</v>
          </cell>
          <cell r="S381">
            <v>0</v>
          </cell>
          <cell r="W381">
            <v>0</v>
          </cell>
          <cell r="X381">
            <v>0</v>
          </cell>
          <cell r="AA381">
            <v>0</v>
          </cell>
          <cell r="AB381">
            <v>0</v>
          </cell>
          <cell r="AE381">
            <v>311</v>
          </cell>
          <cell r="AF381">
            <v>0</v>
          </cell>
          <cell r="AG381" t="str">
            <v>PUBLICIDAD RADIO GOBIERNO</v>
          </cell>
          <cell r="AH381">
            <v>0</v>
          </cell>
          <cell r="AI381">
            <v>0</v>
          </cell>
        </row>
        <row r="382">
          <cell r="A382">
            <v>31101</v>
          </cell>
          <cell r="B382">
            <v>51402</v>
          </cell>
          <cell r="C382" t="str">
            <v>41511-1-002</v>
          </cell>
          <cell r="D382">
            <v>31101</v>
          </cell>
          <cell r="E382">
            <v>311</v>
          </cell>
          <cell r="F382">
            <v>1</v>
          </cell>
          <cell r="G382" t="str">
            <v>PUBLICIDAD CANAL 28</v>
          </cell>
          <cell r="H382">
            <v>0</v>
          </cell>
          <cell r="I382">
            <v>55416.5</v>
          </cell>
          <cell r="J382">
            <v>0</v>
          </cell>
          <cell r="K382">
            <v>55416.5</v>
          </cell>
          <cell r="L382">
            <v>0</v>
          </cell>
          <cell r="M382">
            <v>0</v>
          </cell>
          <cell r="N382">
            <v>125548.75</v>
          </cell>
          <cell r="O382">
            <v>125548.75</v>
          </cell>
          <cell r="P382">
            <v>0</v>
          </cell>
          <cell r="Q382">
            <v>131594.4</v>
          </cell>
          <cell r="S382">
            <v>131594.4</v>
          </cell>
          <cell r="W382">
            <v>0</v>
          </cell>
          <cell r="X382">
            <v>312559.65000000002</v>
          </cell>
          <cell r="AA382">
            <v>0</v>
          </cell>
          <cell r="AB382">
            <v>312559.65000000002</v>
          </cell>
          <cell r="AE382">
            <v>311</v>
          </cell>
          <cell r="AF382">
            <v>1</v>
          </cell>
          <cell r="AG382" t="str">
            <v>PUBLICIDAD CANAL 28</v>
          </cell>
          <cell r="AH382">
            <v>131594.4</v>
          </cell>
          <cell r="AI382">
            <v>312559.65000000002</v>
          </cell>
        </row>
        <row r="383">
          <cell r="A383">
            <v>31300</v>
          </cell>
          <cell r="B383">
            <v>51201</v>
          </cell>
          <cell r="C383" t="str">
            <v>41591-3-001</v>
          </cell>
          <cell r="D383">
            <v>31300</v>
          </cell>
          <cell r="E383">
            <v>313</v>
          </cell>
          <cell r="F383">
            <v>0</v>
          </cell>
          <cell r="G383" t="str">
            <v>SERVICIOS ACADEMIA DE POLICIA</v>
          </cell>
          <cell r="H383">
            <v>0</v>
          </cell>
          <cell r="I383">
            <v>0</v>
          </cell>
          <cell r="J383">
            <v>0</v>
          </cell>
          <cell r="K383">
            <v>0</v>
          </cell>
          <cell r="L383">
            <v>0</v>
          </cell>
          <cell r="M383">
            <v>0</v>
          </cell>
          <cell r="N383">
            <v>0</v>
          </cell>
          <cell r="O383">
            <v>0</v>
          </cell>
          <cell r="P383">
            <v>0</v>
          </cell>
          <cell r="Q383">
            <v>0</v>
          </cell>
          <cell r="S383">
            <v>0</v>
          </cell>
          <cell r="W383">
            <v>0</v>
          </cell>
          <cell r="X383">
            <v>0</v>
          </cell>
          <cell r="AA383">
            <v>0</v>
          </cell>
          <cell r="AB383">
            <v>0</v>
          </cell>
          <cell r="AE383">
            <v>313</v>
          </cell>
          <cell r="AF383">
            <v>0</v>
          </cell>
          <cell r="AG383" t="str">
            <v>SERVICIOS ACADEMIA DE POLICIA</v>
          </cell>
          <cell r="AH383">
            <v>0</v>
          </cell>
          <cell r="AI383">
            <v>0</v>
          </cell>
        </row>
        <row r="384">
          <cell r="A384">
            <v>31400</v>
          </cell>
          <cell r="B384">
            <v>51838</v>
          </cell>
          <cell r="C384" t="str">
            <v>41511-3-039</v>
          </cell>
          <cell r="D384">
            <v>31400</v>
          </cell>
          <cell r="E384">
            <v>314</v>
          </cell>
          <cell r="F384">
            <v>0</v>
          </cell>
          <cell r="G384" t="str">
            <v>INTERESES SOBRE PRESTAMOS DIRECTOS</v>
          </cell>
          <cell r="H384">
            <v>0</v>
          </cell>
          <cell r="I384">
            <v>0</v>
          </cell>
          <cell r="J384">
            <v>1804469</v>
          </cell>
          <cell r="K384">
            <v>1804469</v>
          </cell>
          <cell r="L384">
            <v>511748</v>
          </cell>
          <cell r="M384">
            <v>427730</v>
          </cell>
          <cell r="N384">
            <v>393660</v>
          </cell>
          <cell r="O384">
            <v>1333138</v>
          </cell>
          <cell r="P384">
            <v>316892</v>
          </cell>
          <cell r="Q384">
            <v>256840</v>
          </cell>
          <cell r="S384">
            <v>573732</v>
          </cell>
          <cell r="W384">
            <v>0</v>
          </cell>
          <cell r="X384">
            <v>3711339</v>
          </cell>
          <cell r="AA384">
            <v>0</v>
          </cell>
          <cell r="AB384">
            <v>3711339</v>
          </cell>
          <cell r="AE384">
            <v>314</v>
          </cell>
          <cell r="AF384">
            <v>0</v>
          </cell>
          <cell r="AG384" t="str">
            <v>INTERESES SOBRE PRESTAMOS DIRECTOS</v>
          </cell>
          <cell r="AH384">
            <v>256840</v>
          </cell>
          <cell r="AI384">
            <v>3711339</v>
          </cell>
        </row>
        <row r="385">
          <cell r="A385">
            <v>31401</v>
          </cell>
          <cell r="B385">
            <v>51839</v>
          </cell>
          <cell r="C385" t="str">
            <v>41511-3-038</v>
          </cell>
          <cell r="D385">
            <v>31401</v>
          </cell>
          <cell r="E385">
            <v>314</v>
          </cell>
          <cell r="F385">
            <v>1</v>
          </cell>
          <cell r="G385" t="str">
            <v>INTERESES TRIBUNAL SUPERIOR DE JUSTICIA</v>
          </cell>
          <cell r="H385">
            <v>19246.93</v>
          </cell>
          <cell r="I385">
            <v>19531.09</v>
          </cell>
          <cell r="J385">
            <v>19549.400000000001</v>
          </cell>
          <cell r="K385">
            <v>58327.420000000006</v>
          </cell>
          <cell r="L385">
            <v>10042.82</v>
          </cell>
          <cell r="M385">
            <v>10888.51</v>
          </cell>
          <cell r="N385">
            <v>20590.11</v>
          </cell>
          <cell r="O385">
            <v>41521.440000000002</v>
          </cell>
          <cell r="P385">
            <v>23919.35</v>
          </cell>
          <cell r="Q385">
            <v>25119.58</v>
          </cell>
          <cell r="S385">
            <v>49038.93</v>
          </cell>
          <cell r="W385">
            <v>0</v>
          </cell>
          <cell r="X385">
            <v>148887.79</v>
          </cell>
          <cell r="AA385">
            <v>0</v>
          </cell>
          <cell r="AB385">
            <v>148887.79</v>
          </cell>
          <cell r="AE385">
            <v>314</v>
          </cell>
          <cell r="AF385">
            <v>1</v>
          </cell>
          <cell r="AG385" t="str">
            <v>INTERESES TRIBUNAL SUPERIOR DE JUSTICIA</v>
          </cell>
          <cell r="AH385">
            <v>25119.58</v>
          </cell>
          <cell r="AI385">
            <v>148887.79</v>
          </cell>
        </row>
        <row r="386">
          <cell r="A386">
            <v>31800</v>
          </cell>
          <cell r="B386">
            <v>51701</v>
          </cell>
          <cell r="C386" t="str">
            <v>41511-2-001</v>
          </cell>
          <cell r="D386">
            <v>31800</v>
          </cell>
          <cell r="E386">
            <v>318</v>
          </cell>
          <cell r="F386">
            <v>0</v>
          </cell>
          <cell r="G386" t="str">
            <v>ARREND. DE BIENES MUEBLES E INMUEBLES</v>
          </cell>
          <cell r="H386">
            <v>170165.91</v>
          </cell>
          <cell r="I386">
            <v>258198.31</v>
          </cell>
          <cell r="J386">
            <v>175373.11</v>
          </cell>
          <cell r="K386">
            <v>603737.32999999996</v>
          </cell>
          <cell r="L386">
            <v>170264.64</v>
          </cell>
          <cell r="M386">
            <v>254343.99</v>
          </cell>
          <cell r="N386">
            <v>176744.64</v>
          </cell>
          <cell r="O386">
            <v>601353.27</v>
          </cell>
          <cell r="P386">
            <v>185176.84</v>
          </cell>
          <cell r="Q386">
            <v>127717.44</v>
          </cell>
          <cell r="S386">
            <v>312894.28000000003</v>
          </cell>
          <cell r="W386">
            <v>0</v>
          </cell>
          <cell r="X386">
            <v>1517984.88</v>
          </cell>
          <cell r="AA386">
            <v>0</v>
          </cell>
          <cell r="AB386">
            <v>1517984.88</v>
          </cell>
          <cell r="AE386">
            <v>318</v>
          </cell>
          <cell r="AF386">
            <v>0</v>
          </cell>
          <cell r="AG386" t="str">
            <v>ARREND. DE BIENES MUEBLES E INMUEBLES</v>
          </cell>
          <cell r="AH386">
            <v>127717.44</v>
          </cell>
          <cell r="AI386">
            <v>1517984.88</v>
          </cell>
        </row>
        <row r="387">
          <cell r="A387">
            <v>31801</v>
          </cell>
          <cell r="B387">
            <v>51704</v>
          </cell>
          <cell r="C387" t="str">
            <v>41511-2-004</v>
          </cell>
          <cell r="D387">
            <v>31301</v>
          </cell>
          <cell r="E387">
            <v>318</v>
          </cell>
          <cell r="F387">
            <v>1</v>
          </cell>
          <cell r="G387" t="str">
            <v>ARRENDAMIENTO DE LOCALES LA PASTORA</v>
          </cell>
          <cell r="H387">
            <v>12076.62</v>
          </cell>
          <cell r="I387">
            <v>8051.08</v>
          </cell>
          <cell r="J387">
            <v>12076.62</v>
          </cell>
          <cell r="K387">
            <v>32204.32</v>
          </cell>
          <cell r="L387">
            <v>12076.62</v>
          </cell>
          <cell r="M387">
            <v>12076.62</v>
          </cell>
          <cell r="N387">
            <v>12076.62</v>
          </cell>
          <cell r="O387">
            <v>36229.86</v>
          </cell>
          <cell r="P387">
            <v>12076.62</v>
          </cell>
          <cell r="Q387">
            <v>12076.62</v>
          </cell>
          <cell r="S387">
            <v>24153.24</v>
          </cell>
          <cell r="W387">
            <v>0</v>
          </cell>
          <cell r="X387">
            <v>92587.420000000013</v>
          </cell>
          <cell r="AA387">
            <v>0</v>
          </cell>
          <cell r="AB387">
            <v>92587.42</v>
          </cell>
          <cell r="AE387">
            <v>318</v>
          </cell>
          <cell r="AF387">
            <v>1</v>
          </cell>
          <cell r="AG387" t="str">
            <v>ARRENDAMIENTO DE LOCALES LA PASTORA</v>
          </cell>
          <cell r="AH387">
            <v>12076.62</v>
          </cell>
          <cell r="AI387">
            <v>92587.42</v>
          </cell>
        </row>
        <row r="388">
          <cell r="A388">
            <v>32601</v>
          </cell>
          <cell r="B388" t="e">
            <v>#N/A</v>
          </cell>
          <cell r="C388" t="e">
            <v>#N/A</v>
          </cell>
          <cell r="E388">
            <v>326</v>
          </cell>
          <cell r="F388">
            <v>1</v>
          </cell>
          <cell r="G388" t="str">
            <v>ESTACIONAMIENTO TORRE ADMINISTRATIVA</v>
          </cell>
          <cell r="K388">
            <v>0</v>
          </cell>
          <cell r="N388">
            <v>1500</v>
          </cell>
          <cell r="O388">
            <v>1500</v>
          </cell>
          <cell r="P388">
            <v>1000</v>
          </cell>
          <cell r="Q388">
            <v>1950</v>
          </cell>
          <cell r="S388">
            <v>2950</v>
          </cell>
          <cell r="W388">
            <v>0</v>
          </cell>
          <cell r="X388">
            <v>4450</v>
          </cell>
          <cell r="AA388">
            <v>0</v>
          </cell>
          <cell r="AB388">
            <v>4450</v>
          </cell>
          <cell r="AE388">
            <v>326</v>
          </cell>
          <cell r="AF388">
            <v>1</v>
          </cell>
          <cell r="AG388" t="str">
            <v>ESTACIONAMIENTO TORRE ADMINISTRATIVA</v>
          </cell>
          <cell r="AH388">
            <v>1950</v>
          </cell>
          <cell r="AI388">
            <v>4450</v>
          </cell>
        </row>
        <row r="389">
          <cell r="A389">
            <v>32603</v>
          </cell>
          <cell r="B389">
            <v>51703</v>
          </cell>
          <cell r="C389" t="str">
            <v>41511-2-003</v>
          </cell>
          <cell r="D389">
            <v>32603</v>
          </cell>
          <cell r="E389">
            <v>326</v>
          </cell>
          <cell r="F389">
            <v>3</v>
          </cell>
          <cell r="G389" t="str">
            <v>ESTACIONAMIENTO MATAMOROS Y ZUAZUA</v>
          </cell>
          <cell r="H389">
            <v>206720</v>
          </cell>
          <cell r="I389">
            <v>120905</v>
          </cell>
          <cell r="J389">
            <v>225564</v>
          </cell>
          <cell r="K389">
            <v>553189</v>
          </cell>
          <cell r="L389">
            <v>197055</v>
          </cell>
          <cell r="M389">
            <v>184080</v>
          </cell>
          <cell r="N389">
            <v>270993</v>
          </cell>
          <cell r="O389">
            <v>652128</v>
          </cell>
          <cell r="P389">
            <v>182645</v>
          </cell>
          <cell r="Q389">
            <v>112665</v>
          </cell>
          <cell r="S389">
            <v>295310</v>
          </cell>
          <cell r="W389">
            <v>0</v>
          </cell>
          <cell r="X389">
            <v>1500627</v>
          </cell>
          <cell r="AA389">
            <v>0</v>
          </cell>
          <cell r="AB389">
            <v>1500627</v>
          </cell>
          <cell r="AE389">
            <v>326</v>
          </cell>
          <cell r="AF389">
            <v>3</v>
          </cell>
          <cell r="AG389" t="str">
            <v>ESTACIONAMIENTO MATAMOROS Y ZUAZUA</v>
          </cell>
          <cell r="AH389">
            <v>112665</v>
          </cell>
          <cell r="AI389">
            <v>1500627</v>
          </cell>
        </row>
        <row r="390">
          <cell r="A390">
            <v>33001</v>
          </cell>
          <cell r="B390">
            <v>51501</v>
          </cell>
          <cell r="C390" t="str">
            <v>41591-4-001</v>
          </cell>
          <cell r="D390">
            <v>33001</v>
          </cell>
          <cell r="E390">
            <v>330</v>
          </cell>
          <cell r="F390">
            <v>1</v>
          </cell>
          <cell r="G390" t="str">
            <v>DEVOLUCION DE PRODUCTOS</v>
          </cell>
          <cell r="H390">
            <v>0</v>
          </cell>
          <cell r="I390">
            <v>0</v>
          </cell>
          <cell r="J390">
            <v>-49985.32</v>
          </cell>
          <cell r="K390">
            <v>-49985.32</v>
          </cell>
          <cell r="L390">
            <v>-58204.160000000003</v>
          </cell>
          <cell r="M390">
            <v>-183556.19</v>
          </cell>
          <cell r="N390">
            <v>-90147.44</v>
          </cell>
          <cell r="O390">
            <v>-331907.79000000004</v>
          </cell>
          <cell r="P390">
            <v>-37597.379999999997</v>
          </cell>
          <cell r="Q390">
            <v>-205529.86</v>
          </cell>
          <cell r="S390">
            <v>-243127.24</v>
          </cell>
          <cell r="W390">
            <v>0</v>
          </cell>
          <cell r="X390">
            <v>-625020.35</v>
          </cell>
          <cell r="AA390">
            <v>0</v>
          </cell>
          <cell r="AB390">
            <v>-625020.35</v>
          </cell>
          <cell r="AE390">
            <v>330</v>
          </cell>
          <cell r="AF390">
            <v>1</v>
          </cell>
          <cell r="AG390" t="str">
            <v>DEVOLUCION DE PRODUCTOS</v>
          </cell>
          <cell r="AH390">
            <v>-205529.86</v>
          </cell>
          <cell r="AI390">
            <v>-625020.35</v>
          </cell>
        </row>
        <row r="391">
          <cell r="A391">
            <v>33002</v>
          </cell>
          <cell r="B391">
            <v>51502</v>
          </cell>
          <cell r="C391" t="str">
            <v>41591-4-002</v>
          </cell>
          <cell r="D391">
            <v>33002</v>
          </cell>
          <cell r="E391">
            <v>330</v>
          </cell>
          <cell r="F391">
            <v>2</v>
          </cell>
          <cell r="G391" t="str">
            <v>DEV. DE PAGO DE BASES DE LICITACION</v>
          </cell>
          <cell r="H391">
            <v>0</v>
          </cell>
          <cell r="I391">
            <v>0</v>
          </cell>
          <cell r="J391">
            <v>0</v>
          </cell>
          <cell r="K391">
            <v>0</v>
          </cell>
          <cell r="L391">
            <v>0</v>
          </cell>
          <cell r="M391">
            <v>0</v>
          </cell>
          <cell r="N391">
            <v>0</v>
          </cell>
          <cell r="O391">
            <v>0</v>
          </cell>
          <cell r="P391">
            <v>0</v>
          </cell>
          <cell r="Q391">
            <v>0</v>
          </cell>
          <cell r="S391">
            <v>0</v>
          </cell>
          <cell r="W391">
            <v>0</v>
          </cell>
          <cell r="X391">
            <v>0</v>
          </cell>
          <cell r="AA391">
            <v>0</v>
          </cell>
          <cell r="AB391">
            <v>0</v>
          </cell>
          <cell r="AE391">
            <v>330</v>
          </cell>
          <cell r="AF391">
            <v>2</v>
          </cell>
          <cell r="AG391" t="str">
            <v>DEV. DE PAGO DE BASES DE LICITACION</v>
          </cell>
          <cell r="AH391">
            <v>0</v>
          </cell>
          <cell r="AI391">
            <v>0</v>
          </cell>
        </row>
        <row r="392">
          <cell r="A392">
            <v>33000</v>
          </cell>
          <cell r="B392" t="e">
            <v>#N/A</v>
          </cell>
          <cell r="C392" t="e">
            <v>#N/A</v>
          </cell>
          <cell r="D392">
            <v>33000</v>
          </cell>
          <cell r="E392">
            <v>330</v>
          </cell>
          <cell r="F392">
            <v>0</v>
          </cell>
          <cell r="G392" t="str">
            <v>ESTACIONAMIENTO DE VEHICULOS</v>
          </cell>
          <cell r="H392">
            <v>206720</v>
          </cell>
          <cell r="I392">
            <v>120905</v>
          </cell>
          <cell r="J392">
            <v>225564</v>
          </cell>
          <cell r="K392">
            <v>553189</v>
          </cell>
          <cell r="L392">
            <v>197055</v>
          </cell>
          <cell r="M392">
            <v>184080</v>
          </cell>
          <cell r="N392">
            <v>272493</v>
          </cell>
          <cell r="O392">
            <v>653628</v>
          </cell>
          <cell r="P392">
            <v>183645</v>
          </cell>
          <cell r="Q392">
            <v>114615</v>
          </cell>
          <cell r="S392">
            <v>298260</v>
          </cell>
          <cell r="W392">
            <v>0</v>
          </cell>
          <cell r="X392">
            <v>1505077</v>
          </cell>
          <cell r="AA392">
            <v>0</v>
          </cell>
          <cell r="AB392">
            <v>1505077</v>
          </cell>
          <cell r="AE392">
            <v>330</v>
          </cell>
          <cell r="AF392">
            <v>0</v>
          </cell>
          <cell r="AG392" t="str">
            <v>ESTACIONAMIENTO DE VEHICULOS</v>
          </cell>
          <cell r="AH392">
            <v>114615</v>
          </cell>
          <cell r="AI392">
            <v>1505077</v>
          </cell>
        </row>
        <row r="393">
          <cell r="A393">
            <v>0</v>
          </cell>
          <cell r="B393" t="e">
            <v>#N/A</v>
          </cell>
          <cell r="C393" t="e">
            <v>#N/A</v>
          </cell>
          <cell r="D393">
            <v>0</v>
          </cell>
          <cell r="G393" t="str">
            <v>TOTAL PRODUCTOS</v>
          </cell>
          <cell r="H393">
            <v>14514121.42</v>
          </cell>
          <cell r="I393">
            <v>12714602.130000001</v>
          </cell>
          <cell r="J393">
            <v>16333243.109999999</v>
          </cell>
          <cell r="K393">
            <v>43561966.659999996</v>
          </cell>
          <cell r="L393">
            <v>14814443.67</v>
          </cell>
          <cell r="M393">
            <v>15220806.640000001</v>
          </cell>
          <cell r="N393">
            <v>14526445.07</v>
          </cell>
          <cell r="O393">
            <v>44561695.380000003</v>
          </cell>
          <cell r="P393">
            <v>7619280.2999999998</v>
          </cell>
          <cell r="Q393">
            <v>12009158.43</v>
          </cell>
          <cell r="S393">
            <v>19628438.73</v>
          </cell>
          <cell r="W393">
            <v>0</v>
          </cell>
          <cell r="X393">
            <v>107752100.77</v>
          </cell>
          <cell r="AA393">
            <v>0</v>
          </cell>
          <cell r="AB393">
            <v>107752100.77</v>
          </cell>
          <cell r="AE393">
            <v>0</v>
          </cell>
          <cell r="AF393">
            <v>0</v>
          </cell>
          <cell r="AG393" t="str">
            <v>TOTAL PRODUCTOS</v>
          </cell>
          <cell r="AH393">
            <v>12009158.43</v>
          </cell>
          <cell r="AI393">
            <v>107752100.77</v>
          </cell>
        </row>
        <row r="394">
          <cell r="A394">
            <v>0</v>
          </cell>
          <cell r="B394" t="e">
            <v>#N/A</v>
          </cell>
          <cell r="C394" t="e">
            <v>#N/A</v>
          </cell>
          <cell r="D394">
            <v>0</v>
          </cell>
          <cell r="G394" t="str">
            <v>A P R O V E C H A M I E N T O S</v>
          </cell>
          <cell r="H394">
            <v>0</v>
          </cell>
          <cell r="I394">
            <v>0</v>
          </cell>
          <cell r="J394">
            <v>0</v>
          </cell>
          <cell r="K394">
            <v>0</v>
          </cell>
          <cell r="L394">
            <v>0</v>
          </cell>
          <cell r="M394">
            <v>0</v>
          </cell>
          <cell r="N394">
            <v>0</v>
          </cell>
          <cell r="O394">
            <v>0</v>
          </cell>
          <cell r="P394">
            <v>0</v>
          </cell>
          <cell r="Q394">
            <v>0</v>
          </cell>
          <cell r="S394">
            <v>0</v>
          </cell>
          <cell r="W394">
            <v>0</v>
          </cell>
          <cell r="X394">
            <v>0</v>
          </cell>
          <cell r="AA394">
            <v>0</v>
          </cell>
          <cell r="AB394">
            <v>0</v>
          </cell>
          <cell r="AE394">
            <v>0</v>
          </cell>
          <cell r="AF394">
            <v>0</v>
          </cell>
          <cell r="AG394" t="str">
            <v>A P R O V E C H A M I E N T O S</v>
          </cell>
          <cell r="AH394">
            <v>0</v>
          </cell>
          <cell r="AI394">
            <v>0</v>
          </cell>
        </row>
        <row r="395">
          <cell r="A395">
            <v>40100</v>
          </cell>
          <cell r="B395">
            <v>61902</v>
          </cell>
          <cell r="C395" t="str">
            <v>41621-1-002</v>
          </cell>
          <cell r="D395">
            <v>40100</v>
          </cell>
          <cell r="E395">
            <v>401</v>
          </cell>
          <cell r="F395">
            <v>0</v>
          </cell>
          <cell r="G395" t="str">
            <v>MULTAS</v>
          </cell>
          <cell r="H395">
            <v>191</v>
          </cell>
          <cell r="I395">
            <v>24877.41</v>
          </cell>
          <cell r="J395">
            <v>103459.67</v>
          </cell>
          <cell r="K395">
            <v>128528.08</v>
          </cell>
          <cell r="L395">
            <v>0</v>
          </cell>
          <cell r="M395">
            <v>915</v>
          </cell>
          <cell r="N395">
            <v>199974.37</v>
          </cell>
          <cell r="O395">
            <v>200889.37</v>
          </cell>
          <cell r="P395">
            <v>218980.63</v>
          </cell>
          <cell r="Q395">
            <v>59639.62</v>
          </cell>
          <cell r="S395">
            <v>278620.25</v>
          </cell>
          <cell r="W395">
            <v>0</v>
          </cell>
          <cell r="X395">
            <v>608037.69999999995</v>
          </cell>
          <cell r="AA395">
            <v>0</v>
          </cell>
          <cell r="AB395">
            <v>608037.69999999995</v>
          </cell>
          <cell r="AE395">
            <v>401</v>
          </cell>
          <cell r="AF395">
            <v>0</v>
          </cell>
          <cell r="AG395" t="str">
            <v>MULTAS</v>
          </cell>
          <cell r="AH395">
            <v>59639.62</v>
          </cell>
          <cell r="AI395">
            <v>608037.69999999995</v>
          </cell>
        </row>
        <row r="396">
          <cell r="A396">
            <v>40101</v>
          </cell>
          <cell r="B396">
            <v>61903</v>
          </cell>
          <cell r="C396" t="str">
            <v>41621-1-003</v>
          </cell>
          <cell r="D396">
            <v>40101</v>
          </cell>
          <cell r="E396">
            <v>401</v>
          </cell>
          <cell r="F396">
            <v>1</v>
          </cell>
          <cell r="G396" t="str">
            <v>MULTA IMP. P/LA AGENCIA EST.DE TRANSP.</v>
          </cell>
          <cell r="H396">
            <v>357138</v>
          </cell>
          <cell r="I396">
            <v>535767</v>
          </cell>
          <cell r="J396">
            <v>273255</v>
          </cell>
          <cell r="K396">
            <v>1166160</v>
          </cell>
          <cell r="L396">
            <v>230492</v>
          </cell>
          <cell r="M396">
            <v>301778.8</v>
          </cell>
          <cell r="N396">
            <v>452028</v>
          </cell>
          <cell r="O396">
            <v>984298.8</v>
          </cell>
          <cell r="P396">
            <v>296864</v>
          </cell>
          <cell r="Q396">
            <v>496233</v>
          </cell>
          <cell r="S396">
            <v>793097</v>
          </cell>
          <cell r="W396">
            <v>0</v>
          </cell>
          <cell r="X396">
            <v>2943555.8</v>
          </cell>
          <cell r="AA396">
            <v>0</v>
          </cell>
          <cell r="AB396">
            <v>2943555.8</v>
          </cell>
          <cell r="AE396">
            <v>401</v>
          </cell>
          <cell r="AF396">
            <v>1</v>
          </cell>
          <cell r="AG396" t="str">
            <v>MULTA IMP. P/LA AGENCIA EST.DE TRANSP.</v>
          </cell>
          <cell r="AH396">
            <v>496233</v>
          </cell>
          <cell r="AI396">
            <v>2943555.8</v>
          </cell>
        </row>
        <row r="397">
          <cell r="A397">
            <v>40102</v>
          </cell>
          <cell r="B397">
            <v>61904</v>
          </cell>
          <cell r="C397" t="str">
            <v>41621-1-004</v>
          </cell>
          <cell r="D397">
            <v>40102</v>
          </cell>
          <cell r="E397">
            <v>401</v>
          </cell>
          <cell r="F397">
            <v>2</v>
          </cell>
          <cell r="G397" t="str">
            <v>MULTAS DE LA SUBSECRETARIA DE SALUD</v>
          </cell>
          <cell r="H397">
            <v>106757.85</v>
          </cell>
          <cell r="I397">
            <v>413016.97</v>
          </cell>
          <cell r="J397">
            <v>287861.28999999998</v>
          </cell>
          <cell r="K397">
            <v>807636.10999999987</v>
          </cell>
          <cell r="L397">
            <v>351806.01</v>
          </cell>
          <cell r="M397">
            <v>270326.23</v>
          </cell>
          <cell r="N397">
            <v>387645.41</v>
          </cell>
          <cell r="O397">
            <v>1009777.6499999999</v>
          </cell>
          <cell r="P397">
            <v>133662.54999999999</v>
          </cell>
          <cell r="Q397">
            <v>171716.08</v>
          </cell>
          <cell r="S397">
            <v>305378.63</v>
          </cell>
          <cell r="W397">
            <v>0</v>
          </cell>
          <cell r="X397">
            <v>2122792.3899999997</v>
          </cell>
          <cell r="AA397">
            <v>0</v>
          </cell>
          <cell r="AB397">
            <v>2122792.39</v>
          </cell>
          <cell r="AE397">
            <v>401</v>
          </cell>
          <cell r="AF397">
            <v>2</v>
          </cell>
          <cell r="AG397" t="str">
            <v>MULTAS DE LA SUBSECRETARIA DE SALUD</v>
          </cell>
          <cell r="AH397">
            <v>171716.08</v>
          </cell>
          <cell r="AI397">
            <v>2122792.39</v>
          </cell>
        </row>
        <row r="398">
          <cell r="A398">
            <v>40103</v>
          </cell>
          <cell r="B398">
            <v>61905</v>
          </cell>
          <cell r="C398" t="str">
            <v>41621-1-005</v>
          </cell>
          <cell r="D398">
            <v>40103</v>
          </cell>
          <cell r="E398">
            <v>401</v>
          </cell>
          <cell r="F398">
            <v>3</v>
          </cell>
          <cell r="G398" t="str">
            <v>MULTAS DE LA SUBSECRETARIA DE ECOLOGIA</v>
          </cell>
          <cell r="H398">
            <v>0</v>
          </cell>
          <cell r="I398">
            <v>3312.4</v>
          </cell>
          <cell r="J398">
            <v>0</v>
          </cell>
          <cell r="K398">
            <v>3312.4</v>
          </cell>
          <cell r="L398">
            <v>1019.2</v>
          </cell>
          <cell r="M398">
            <v>530.15</v>
          </cell>
          <cell r="N398">
            <v>600</v>
          </cell>
          <cell r="O398">
            <v>2149.35</v>
          </cell>
          <cell r="P398">
            <v>0</v>
          </cell>
          <cell r="Q398">
            <v>7585.5</v>
          </cell>
          <cell r="S398">
            <v>7585.5</v>
          </cell>
          <cell r="W398">
            <v>0</v>
          </cell>
          <cell r="X398">
            <v>13047.25</v>
          </cell>
          <cell r="AA398">
            <v>0</v>
          </cell>
          <cell r="AB398">
            <v>13047.25</v>
          </cell>
          <cell r="AE398">
            <v>401</v>
          </cell>
          <cell r="AF398">
            <v>3</v>
          </cell>
          <cell r="AG398" t="str">
            <v>MULTAS DE LA SUBSECRETARIA DE ECOLOGIA</v>
          </cell>
          <cell r="AH398">
            <v>7585.5</v>
          </cell>
          <cell r="AI398">
            <v>13047.25</v>
          </cell>
        </row>
        <row r="399">
          <cell r="A399">
            <v>40104</v>
          </cell>
          <cell r="B399">
            <v>61906</v>
          </cell>
          <cell r="C399" t="str">
            <v>41621-1-006</v>
          </cell>
          <cell r="D399">
            <v>40104</v>
          </cell>
          <cell r="E399">
            <v>401</v>
          </cell>
          <cell r="F399">
            <v>4</v>
          </cell>
          <cell r="G399" t="str">
            <v>MULTAS DE LA SUBSECRETARIA DEL TRABAJO</v>
          </cell>
          <cell r="H399">
            <v>0</v>
          </cell>
          <cell r="I399">
            <v>0</v>
          </cell>
          <cell r="J399">
            <v>0</v>
          </cell>
          <cell r="K399">
            <v>0</v>
          </cell>
          <cell r="L399">
            <v>0</v>
          </cell>
          <cell r="M399">
            <v>0</v>
          </cell>
          <cell r="N399">
            <v>0</v>
          </cell>
          <cell r="O399">
            <v>0</v>
          </cell>
          <cell r="P399">
            <v>0</v>
          </cell>
          <cell r="Q399">
            <v>0</v>
          </cell>
          <cell r="S399">
            <v>0</v>
          </cell>
          <cell r="W399">
            <v>0</v>
          </cell>
          <cell r="X399">
            <v>0</v>
          </cell>
          <cell r="AA399">
            <v>0</v>
          </cell>
          <cell r="AB399">
            <v>0</v>
          </cell>
          <cell r="AE399">
            <v>401</v>
          </cell>
          <cell r="AF399">
            <v>4</v>
          </cell>
          <cell r="AG399" t="str">
            <v>MULTAS DE LA SUBSECRETARIA DEL TRABAJO</v>
          </cell>
          <cell r="AH399">
            <v>0</v>
          </cell>
          <cell r="AI399">
            <v>0</v>
          </cell>
        </row>
        <row r="400">
          <cell r="A400">
            <v>40105</v>
          </cell>
          <cell r="B400">
            <v>61907</v>
          </cell>
          <cell r="C400" t="str">
            <v>41621-1-011</v>
          </cell>
          <cell r="D400">
            <v>40105</v>
          </cell>
          <cell r="E400">
            <v>401</v>
          </cell>
          <cell r="F400">
            <v>5</v>
          </cell>
          <cell r="G400" t="str">
            <v>OTRAS MULTAS</v>
          </cell>
          <cell r="H400">
            <v>148832.62</v>
          </cell>
          <cell r="I400">
            <v>35533.15</v>
          </cell>
          <cell r="J400">
            <v>38619.230000000003</v>
          </cell>
          <cell r="K400">
            <v>222985</v>
          </cell>
          <cell r="L400">
            <v>137454.74</v>
          </cell>
          <cell r="M400">
            <v>13607.37</v>
          </cell>
          <cell r="N400">
            <v>40428.21</v>
          </cell>
          <cell r="O400">
            <v>191490.31999999998</v>
          </cell>
          <cell r="P400">
            <v>26494.94</v>
          </cell>
          <cell r="Q400">
            <v>24139.43</v>
          </cell>
          <cell r="S400">
            <v>50634.369999999995</v>
          </cell>
          <cell r="W400">
            <v>0</v>
          </cell>
          <cell r="X400">
            <v>465109.68999999994</v>
          </cell>
          <cell r="AA400">
            <v>0</v>
          </cell>
          <cell r="AB400">
            <v>465109.69</v>
          </cell>
          <cell r="AE400">
            <v>401</v>
          </cell>
          <cell r="AF400">
            <v>5</v>
          </cell>
          <cell r="AG400" t="str">
            <v>OTRAS MULTAS</v>
          </cell>
          <cell r="AH400">
            <v>24139.43</v>
          </cell>
          <cell r="AI400">
            <v>465109.69</v>
          </cell>
        </row>
        <row r="401">
          <cell r="A401">
            <v>40107</v>
          </cell>
          <cell r="B401">
            <v>61908</v>
          </cell>
          <cell r="C401" t="str">
            <v>41621-1-007</v>
          </cell>
          <cell r="D401">
            <v>40107</v>
          </cell>
          <cell r="E401">
            <v>401</v>
          </cell>
          <cell r="F401">
            <v>7</v>
          </cell>
          <cell r="G401" t="str">
            <v>MULTAS DIRECCION DE PROTECCION CIVIL</v>
          </cell>
          <cell r="H401">
            <v>0</v>
          </cell>
          <cell r="I401">
            <v>0</v>
          </cell>
          <cell r="J401">
            <v>0</v>
          </cell>
          <cell r="K401">
            <v>0</v>
          </cell>
          <cell r="L401">
            <v>0</v>
          </cell>
          <cell r="M401">
            <v>0</v>
          </cell>
          <cell r="N401">
            <v>0</v>
          </cell>
          <cell r="O401">
            <v>0</v>
          </cell>
          <cell r="P401">
            <v>0</v>
          </cell>
          <cell r="Q401">
            <v>0</v>
          </cell>
          <cell r="S401">
            <v>0</v>
          </cell>
          <cell r="W401">
            <v>0</v>
          </cell>
          <cell r="X401">
            <v>0</v>
          </cell>
          <cell r="AA401">
            <v>0</v>
          </cell>
          <cell r="AB401">
            <v>0</v>
          </cell>
          <cell r="AE401">
            <v>401</v>
          </cell>
          <cell r="AF401">
            <v>7</v>
          </cell>
          <cell r="AG401" t="str">
            <v>MULTAS DIRECCION DE PROTECCION CIVIL</v>
          </cell>
          <cell r="AH401">
            <v>0</v>
          </cell>
          <cell r="AI401">
            <v>0</v>
          </cell>
        </row>
        <row r="402">
          <cell r="A402">
            <v>40108</v>
          </cell>
          <cell r="B402">
            <v>17309</v>
          </cell>
          <cell r="C402" t="str">
            <v>41171-3-009</v>
          </cell>
          <cell r="D402">
            <v>40108</v>
          </cell>
          <cell r="E402">
            <v>401</v>
          </cell>
          <cell r="F402">
            <v>8</v>
          </cell>
          <cell r="G402" t="str">
            <v>MULTAS POR INCUM.DE REQUERIMIENTOS</v>
          </cell>
          <cell r="H402">
            <v>2357</v>
          </cell>
          <cell r="I402">
            <v>0</v>
          </cell>
          <cell r="J402">
            <v>0</v>
          </cell>
          <cell r="K402">
            <v>2357</v>
          </cell>
          <cell r="L402">
            <v>515</v>
          </cell>
          <cell r="M402">
            <v>0</v>
          </cell>
          <cell r="N402">
            <v>888.2</v>
          </cell>
          <cell r="O402">
            <v>1403.2</v>
          </cell>
          <cell r="P402">
            <v>0</v>
          </cell>
          <cell r="Q402">
            <v>0</v>
          </cell>
          <cell r="S402">
            <v>0</v>
          </cell>
          <cell r="W402">
            <v>0</v>
          </cell>
          <cell r="X402">
            <v>3760.2</v>
          </cell>
          <cell r="AA402">
            <v>0</v>
          </cell>
          <cell r="AB402">
            <v>3760.2</v>
          </cell>
          <cell r="AE402">
            <v>401</v>
          </cell>
          <cell r="AF402">
            <v>8</v>
          </cell>
          <cell r="AG402" t="str">
            <v>MULTAS POR INCUM.DE REQUERIMIENTOS</v>
          </cell>
          <cell r="AH402">
            <v>0</v>
          </cell>
          <cell r="AI402">
            <v>3760.2</v>
          </cell>
        </row>
        <row r="403">
          <cell r="A403">
            <v>40109</v>
          </cell>
          <cell r="B403">
            <v>17202</v>
          </cell>
          <cell r="C403" t="str">
            <v>41171-2-002</v>
          </cell>
          <cell r="D403">
            <v>40109</v>
          </cell>
          <cell r="E403">
            <v>401</v>
          </cell>
          <cell r="F403">
            <v>9</v>
          </cell>
          <cell r="G403" t="str">
            <v>MULTAS DEL IMP.DE TRANSMISION</v>
          </cell>
          <cell r="H403">
            <v>0</v>
          </cell>
          <cell r="I403">
            <v>0</v>
          </cell>
          <cell r="J403">
            <v>0</v>
          </cell>
          <cell r="K403">
            <v>0</v>
          </cell>
          <cell r="L403">
            <v>0</v>
          </cell>
          <cell r="M403">
            <v>0</v>
          </cell>
          <cell r="N403">
            <v>0</v>
          </cell>
          <cell r="O403">
            <v>0</v>
          </cell>
          <cell r="P403">
            <v>0</v>
          </cell>
          <cell r="Q403">
            <v>0</v>
          </cell>
          <cell r="S403">
            <v>0</v>
          </cell>
          <cell r="W403">
            <v>0</v>
          </cell>
          <cell r="X403">
            <v>0</v>
          </cell>
          <cell r="AA403">
            <v>0</v>
          </cell>
          <cell r="AB403">
            <v>0</v>
          </cell>
          <cell r="AE403">
            <v>401</v>
          </cell>
          <cell r="AF403">
            <v>9</v>
          </cell>
          <cell r="AG403" t="str">
            <v>MULTAS DEL IMP.DE TRANSMISION</v>
          </cell>
          <cell r="AH403">
            <v>0</v>
          </cell>
          <cell r="AI403">
            <v>0</v>
          </cell>
        </row>
        <row r="404">
          <cell r="A404">
            <v>40110</v>
          </cell>
          <cell r="B404">
            <v>45101</v>
          </cell>
          <cell r="C404" t="str">
            <v>41441-1-001</v>
          </cell>
          <cell r="D404">
            <v>40110</v>
          </cell>
          <cell r="E404">
            <v>401</v>
          </cell>
          <cell r="F404">
            <v>10</v>
          </cell>
          <cell r="G404" t="str">
            <v>SANCIONES EN CARTAS DE NO PROPIEDAD</v>
          </cell>
          <cell r="H404">
            <v>0</v>
          </cell>
          <cell r="I404">
            <v>0</v>
          </cell>
          <cell r="J404">
            <v>0</v>
          </cell>
          <cell r="K404">
            <v>0</v>
          </cell>
          <cell r="L404">
            <v>0</v>
          </cell>
          <cell r="M404">
            <v>0</v>
          </cell>
          <cell r="N404">
            <v>0</v>
          </cell>
          <cell r="O404">
            <v>0</v>
          </cell>
          <cell r="P404">
            <v>0</v>
          </cell>
          <cell r="Q404">
            <v>0</v>
          </cell>
          <cell r="S404">
            <v>0</v>
          </cell>
          <cell r="W404">
            <v>0</v>
          </cell>
          <cell r="X404">
            <v>0</v>
          </cell>
          <cell r="AA404">
            <v>0</v>
          </cell>
          <cell r="AB404">
            <v>0</v>
          </cell>
          <cell r="AE404">
            <v>401</v>
          </cell>
          <cell r="AF404">
            <v>10</v>
          </cell>
          <cell r="AG404" t="str">
            <v>SANCIONES EN CARTAS DE NO PROPIEDAD</v>
          </cell>
          <cell r="AH404">
            <v>0</v>
          </cell>
          <cell r="AI404">
            <v>0</v>
          </cell>
        </row>
        <row r="405">
          <cell r="A405">
            <v>40111</v>
          </cell>
          <cell r="B405">
            <v>45201</v>
          </cell>
          <cell r="C405" t="str">
            <v>41441-2-001</v>
          </cell>
          <cell r="D405">
            <v>40111</v>
          </cell>
          <cell r="E405">
            <v>401</v>
          </cell>
          <cell r="F405">
            <v>11</v>
          </cell>
          <cell r="G405" t="str">
            <v>SANC POR REGULARIZACION DE CONSTRUCCION</v>
          </cell>
          <cell r="H405">
            <v>42660</v>
          </cell>
          <cell r="I405">
            <v>126600</v>
          </cell>
          <cell r="J405">
            <v>14092</v>
          </cell>
          <cell r="K405">
            <v>183352</v>
          </cell>
          <cell r="L405">
            <v>6384</v>
          </cell>
          <cell r="M405">
            <v>12521</v>
          </cell>
          <cell r="N405">
            <v>7471</v>
          </cell>
          <cell r="O405">
            <v>26376</v>
          </cell>
          <cell r="P405">
            <v>12979</v>
          </cell>
          <cell r="Q405">
            <v>5303</v>
          </cell>
          <cell r="S405">
            <v>18282</v>
          </cell>
          <cell r="W405">
            <v>0</v>
          </cell>
          <cell r="X405">
            <v>228010</v>
          </cell>
          <cell r="AA405">
            <v>0</v>
          </cell>
          <cell r="AB405">
            <v>228010</v>
          </cell>
          <cell r="AE405">
            <v>401</v>
          </cell>
          <cell r="AF405">
            <v>11</v>
          </cell>
          <cell r="AG405" t="str">
            <v>SANC POR REGULARIZACION DE CONSTRUCCION</v>
          </cell>
          <cell r="AH405">
            <v>5303</v>
          </cell>
          <cell r="AI405">
            <v>228010</v>
          </cell>
        </row>
        <row r="406">
          <cell r="A406">
            <v>40112</v>
          </cell>
          <cell r="B406">
            <v>45203</v>
          </cell>
          <cell r="C406" t="str">
            <v>41441-2-003</v>
          </cell>
          <cell r="D406">
            <v>40112</v>
          </cell>
          <cell r="E406">
            <v>401</v>
          </cell>
          <cell r="F406">
            <v>12</v>
          </cell>
          <cell r="G406" t="str">
            <v>SANC PRESENTACION DE AVISOS DE ENAJ</v>
          </cell>
          <cell r="H406">
            <v>0</v>
          </cell>
          <cell r="I406">
            <v>0</v>
          </cell>
          <cell r="J406">
            <v>0</v>
          </cell>
          <cell r="K406">
            <v>0</v>
          </cell>
          <cell r="L406">
            <v>0</v>
          </cell>
          <cell r="M406">
            <v>0</v>
          </cell>
          <cell r="N406">
            <v>0</v>
          </cell>
          <cell r="O406">
            <v>0</v>
          </cell>
          <cell r="P406">
            <v>0</v>
          </cell>
          <cell r="Q406">
            <v>0</v>
          </cell>
          <cell r="S406">
            <v>0</v>
          </cell>
          <cell r="W406">
            <v>0</v>
          </cell>
          <cell r="X406">
            <v>0</v>
          </cell>
          <cell r="AA406">
            <v>0</v>
          </cell>
          <cell r="AB406">
            <v>0</v>
          </cell>
          <cell r="AE406">
            <v>401</v>
          </cell>
          <cell r="AF406">
            <v>12</v>
          </cell>
          <cell r="AG406" t="str">
            <v>SANC PRESENTACION DE AVISOS DE ENAJ</v>
          </cell>
          <cell r="AH406">
            <v>0</v>
          </cell>
          <cell r="AI406">
            <v>0</v>
          </cell>
        </row>
        <row r="407">
          <cell r="A407">
            <v>40113</v>
          </cell>
          <cell r="B407">
            <v>17307</v>
          </cell>
          <cell r="C407" t="str">
            <v>41171-3-007</v>
          </cell>
          <cell r="D407">
            <v>40113</v>
          </cell>
          <cell r="E407">
            <v>401</v>
          </cell>
          <cell r="F407">
            <v>13</v>
          </cell>
          <cell r="G407" t="str">
            <v>MULTA POR AUTOCORRECCION ISN FISCALIZ.</v>
          </cell>
          <cell r="H407">
            <v>0</v>
          </cell>
          <cell r="I407">
            <v>43675.91</v>
          </cell>
          <cell r="J407">
            <v>178213.87</v>
          </cell>
          <cell r="K407">
            <v>221889.78</v>
          </cell>
          <cell r="L407">
            <v>6612.33</v>
          </cell>
          <cell r="M407">
            <v>0</v>
          </cell>
          <cell r="N407">
            <v>29307.53</v>
          </cell>
          <cell r="O407">
            <v>35919.86</v>
          </cell>
          <cell r="P407">
            <v>0</v>
          </cell>
          <cell r="Q407">
            <v>0</v>
          </cell>
          <cell r="S407">
            <v>0</v>
          </cell>
          <cell r="W407">
            <v>0</v>
          </cell>
          <cell r="X407">
            <v>257809.64</v>
          </cell>
          <cell r="AA407">
            <v>0</v>
          </cell>
          <cell r="AB407">
            <v>257809.64</v>
          </cell>
          <cell r="AE407">
            <v>401</v>
          </cell>
          <cell r="AF407">
            <v>13</v>
          </cell>
          <cell r="AG407" t="str">
            <v>MULTA POR AUTOCORRECCION ISN FISCALIZ.</v>
          </cell>
          <cell r="AH407">
            <v>0</v>
          </cell>
          <cell r="AI407">
            <v>257809.64</v>
          </cell>
        </row>
        <row r="408">
          <cell r="A408">
            <v>40114</v>
          </cell>
          <cell r="B408">
            <v>17308</v>
          </cell>
          <cell r="C408" t="str">
            <v>41171-3-008</v>
          </cell>
          <cell r="D408">
            <v>40114</v>
          </cell>
          <cell r="E408">
            <v>401</v>
          </cell>
          <cell r="F408">
            <v>14</v>
          </cell>
          <cell r="G408" t="str">
            <v>MULTA POR DESACATO ISN FISCALIZ.</v>
          </cell>
          <cell r="H408">
            <v>0</v>
          </cell>
          <cell r="I408">
            <v>5588</v>
          </cell>
          <cell r="J408">
            <v>0</v>
          </cell>
          <cell r="K408">
            <v>5588</v>
          </cell>
          <cell r="L408">
            <v>0</v>
          </cell>
          <cell r="M408">
            <v>0</v>
          </cell>
          <cell r="N408">
            <v>16142.85</v>
          </cell>
          <cell r="O408">
            <v>16142.85</v>
          </cell>
          <cell r="P408">
            <v>3725.06</v>
          </cell>
          <cell r="Q408">
            <v>5587.58</v>
          </cell>
          <cell r="S408">
            <v>9312.64</v>
          </cell>
          <cell r="W408">
            <v>0</v>
          </cell>
          <cell r="X408">
            <v>31043.489999999998</v>
          </cell>
          <cell r="AA408">
            <v>0</v>
          </cell>
          <cell r="AB408">
            <v>31043.49</v>
          </cell>
          <cell r="AE408">
            <v>401</v>
          </cell>
          <cell r="AF408">
            <v>14</v>
          </cell>
          <cell r="AG408" t="str">
            <v>MULTA POR DESACATO ISN FISCALIZ.</v>
          </cell>
          <cell r="AH408">
            <v>5587.58</v>
          </cell>
          <cell r="AI408">
            <v>31043.49</v>
          </cell>
        </row>
        <row r="409">
          <cell r="A409">
            <v>40117</v>
          </cell>
          <cell r="B409">
            <v>61909</v>
          </cell>
          <cell r="C409" t="str">
            <v>41621-1-008</v>
          </cell>
          <cell r="D409">
            <v>40117</v>
          </cell>
          <cell r="E409">
            <v>401</v>
          </cell>
          <cell r="F409">
            <v>17</v>
          </cell>
          <cell r="G409" t="str">
            <v>MULTAS PODER JUDICIAL</v>
          </cell>
          <cell r="H409">
            <v>36537.26</v>
          </cell>
          <cell r="I409">
            <v>44604.1</v>
          </cell>
          <cell r="J409">
            <v>79976.41</v>
          </cell>
          <cell r="K409">
            <v>161117.77000000002</v>
          </cell>
          <cell r="L409">
            <v>107891.05</v>
          </cell>
          <cell r="M409">
            <v>268223.45</v>
          </cell>
          <cell r="N409">
            <v>257831.2</v>
          </cell>
          <cell r="O409">
            <v>633945.69999999995</v>
          </cell>
          <cell r="P409">
            <v>1189285.6399999999</v>
          </cell>
          <cell r="Q409">
            <v>131176.42000000001</v>
          </cell>
          <cell r="S409">
            <v>1320462.0599999998</v>
          </cell>
          <cell r="W409">
            <v>0</v>
          </cell>
          <cell r="X409">
            <v>2115525.5299999998</v>
          </cell>
          <cell r="AA409">
            <v>0</v>
          </cell>
          <cell r="AB409">
            <v>2115525.5299999998</v>
          </cell>
          <cell r="AE409">
            <v>401</v>
          </cell>
          <cell r="AF409">
            <v>17</v>
          </cell>
          <cell r="AG409" t="str">
            <v>MULTAS PODER JUDICIAL</v>
          </cell>
          <cell r="AH409">
            <v>131176.42000000001</v>
          </cell>
          <cell r="AI409">
            <v>2115525.5299999998</v>
          </cell>
        </row>
        <row r="410">
          <cell r="A410">
            <v>40118</v>
          </cell>
          <cell r="B410">
            <v>61910</v>
          </cell>
          <cell r="C410" t="str">
            <v>41621-1-009</v>
          </cell>
          <cell r="D410">
            <v>40118</v>
          </cell>
          <cell r="E410">
            <v>401</v>
          </cell>
          <cell r="F410">
            <v>18</v>
          </cell>
          <cell r="G410" t="str">
            <v>MULTAS IMPUESTAS POR LA CONTRALORIA</v>
          </cell>
          <cell r="H410">
            <v>6590.46</v>
          </cell>
          <cell r="I410">
            <v>7459.5</v>
          </cell>
          <cell r="J410">
            <v>12228.15</v>
          </cell>
          <cell r="K410">
            <v>26278.11</v>
          </cell>
          <cell r="L410">
            <v>15272.41</v>
          </cell>
          <cell r="M410">
            <v>16160.9</v>
          </cell>
          <cell r="N410">
            <v>31505.26</v>
          </cell>
          <cell r="O410">
            <v>62938.569999999992</v>
          </cell>
          <cell r="P410">
            <v>13434.18</v>
          </cell>
          <cell r="Q410">
            <v>9050.39</v>
          </cell>
          <cell r="S410">
            <v>22484.57</v>
          </cell>
          <cell r="W410">
            <v>0</v>
          </cell>
          <cell r="X410">
            <v>111701.24999999999</v>
          </cell>
          <cell r="AA410">
            <v>0</v>
          </cell>
          <cell r="AB410">
            <v>111701.25</v>
          </cell>
          <cell r="AE410">
            <v>401</v>
          </cell>
          <cell r="AF410">
            <v>18</v>
          </cell>
          <cell r="AG410" t="str">
            <v>MULTAS IMPUESTAS POR LA CONTRALORIA</v>
          </cell>
          <cell r="AH410">
            <v>9050.39</v>
          </cell>
          <cell r="AI410">
            <v>111701.25</v>
          </cell>
        </row>
        <row r="411">
          <cell r="A411">
            <v>40119</v>
          </cell>
          <cell r="B411">
            <v>61911</v>
          </cell>
          <cell r="C411" t="str">
            <v>41621-1-010</v>
          </cell>
          <cell r="D411">
            <v>40119</v>
          </cell>
          <cell r="E411">
            <v>401</v>
          </cell>
          <cell r="F411">
            <v>19</v>
          </cell>
          <cell r="G411" t="str">
            <v>MULTAS TRANSP.PUB.(TAXI)SIN CONCESION</v>
          </cell>
          <cell r="H411">
            <v>0</v>
          </cell>
          <cell r="I411">
            <v>0</v>
          </cell>
          <cell r="J411">
            <v>0</v>
          </cell>
          <cell r="K411">
            <v>0</v>
          </cell>
          <cell r="L411">
            <v>4998</v>
          </cell>
          <cell r="M411">
            <v>0</v>
          </cell>
          <cell r="N411">
            <v>0</v>
          </cell>
          <cell r="O411">
            <v>4998</v>
          </cell>
          <cell r="P411">
            <v>0</v>
          </cell>
          <cell r="Q411">
            <v>0</v>
          </cell>
          <cell r="S411">
            <v>0</v>
          </cell>
          <cell r="W411">
            <v>0</v>
          </cell>
          <cell r="X411">
            <v>4998</v>
          </cell>
          <cell r="AA411">
            <v>0</v>
          </cell>
          <cell r="AB411">
            <v>4998</v>
          </cell>
          <cell r="AE411">
            <v>401</v>
          </cell>
          <cell r="AF411">
            <v>19</v>
          </cell>
          <cell r="AG411" t="str">
            <v>MULTAS TRANSP.PUB.(TAXI)SIN CONCESION</v>
          </cell>
          <cell r="AH411">
            <v>0</v>
          </cell>
          <cell r="AI411">
            <v>4998</v>
          </cell>
        </row>
        <row r="412">
          <cell r="A412">
            <v>40120</v>
          </cell>
          <cell r="B412">
            <v>61967</v>
          </cell>
          <cell r="C412" t="str">
            <v>41621-1-013</v>
          </cell>
          <cell r="E412">
            <v>401</v>
          </cell>
          <cell r="F412">
            <v>20</v>
          </cell>
          <cell r="G412" t="str">
            <v>DESCUENTO S/MULTAS</v>
          </cell>
          <cell r="H412">
            <v>0</v>
          </cell>
          <cell r="I412">
            <v>-5899.29</v>
          </cell>
          <cell r="J412">
            <v>-25644.54</v>
          </cell>
          <cell r="K412">
            <v>-31543.83</v>
          </cell>
          <cell r="L412">
            <v>0</v>
          </cell>
          <cell r="M412">
            <v>0</v>
          </cell>
          <cell r="N412">
            <v>-900.2</v>
          </cell>
          <cell r="O412">
            <v>-900.2</v>
          </cell>
          <cell r="P412">
            <v>0</v>
          </cell>
          <cell r="Q412">
            <v>0</v>
          </cell>
          <cell r="S412">
            <v>0</v>
          </cell>
          <cell r="W412">
            <v>0</v>
          </cell>
          <cell r="X412">
            <v>-32444.030000000002</v>
          </cell>
          <cell r="AA412">
            <v>0</v>
          </cell>
          <cell r="AB412">
            <v>-32444.03</v>
          </cell>
          <cell r="AE412">
            <v>401</v>
          </cell>
          <cell r="AF412">
            <v>20</v>
          </cell>
          <cell r="AG412" t="str">
            <v>DESCUENTO S/MULTAS</v>
          </cell>
          <cell r="AH412">
            <v>0</v>
          </cell>
          <cell r="AI412">
            <v>-32444.03</v>
          </cell>
        </row>
        <row r="413">
          <cell r="A413">
            <v>40121</v>
          </cell>
          <cell r="B413">
            <v>61968</v>
          </cell>
          <cell r="C413" t="str">
            <v>41621-1-014</v>
          </cell>
          <cell r="E413">
            <v>401</v>
          </cell>
          <cell r="F413">
            <v>21</v>
          </cell>
          <cell r="G413" t="str">
            <v>DESC.S/MULTA IMP.P/LA AGENCIA EST.D/TRAN</v>
          </cell>
          <cell r="H413">
            <v>0</v>
          </cell>
          <cell r="I413">
            <v>0</v>
          </cell>
          <cell r="J413">
            <v>0</v>
          </cell>
          <cell r="K413">
            <v>0</v>
          </cell>
          <cell r="L413">
            <v>0</v>
          </cell>
          <cell r="M413">
            <v>0</v>
          </cell>
          <cell r="N413">
            <v>0</v>
          </cell>
          <cell r="O413">
            <v>0</v>
          </cell>
          <cell r="P413">
            <v>0</v>
          </cell>
          <cell r="Q413">
            <v>0</v>
          </cell>
          <cell r="S413">
            <v>0</v>
          </cell>
          <cell r="W413">
            <v>0</v>
          </cell>
          <cell r="X413">
            <v>0</v>
          </cell>
          <cell r="AA413">
            <v>0</v>
          </cell>
          <cell r="AB413">
            <v>0</v>
          </cell>
          <cell r="AE413">
            <v>401</v>
          </cell>
          <cell r="AF413">
            <v>21</v>
          </cell>
          <cell r="AG413" t="str">
            <v>DESC.S/MULTA IMP.P/LA AGENCIA EST.D/TRAN</v>
          </cell>
          <cell r="AH413">
            <v>0</v>
          </cell>
          <cell r="AI413">
            <v>0</v>
          </cell>
        </row>
        <row r="414">
          <cell r="A414">
            <v>40122</v>
          </cell>
          <cell r="B414">
            <v>61969</v>
          </cell>
          <cell r="C414" t="str">
            <v>41621-1-015</v>
          </cell>
          <cell r="E414">
            <v>401</v>
          </cell>
          <cell r="F414">
            <v>22</v>
          </cell>
          <cell r="G414" t="str">
            <v>DESC.S/MULTAS D/LA SUBSECRETARIA D/SALUD</v>
          </cell>
          <cell r="H414">
            <v>0</v>
          </cell>
          <cell r="I414">
            <v>0</v>
          </cell>
          <cell r="J414">
            <v>0</v>
          </cell>
          <cell r="K414">
            <v>0</v>
          </cell>
          <cell r="L414">
            <v>0</v>
          </cell>
          <cell r="M414">
            <v>0</v>
          </cell>
          <cell r="N414">
            <v>0</v>
          </cell>
          <cell r="O414">
            <v>0</v>
          </cell>
          <cell r="P414">
            <v>0</v>
          </cell>
          <cell r="Q414">
            <v>0</v>
          </cell>
          <cell r="S414">
            <v>0</v>
          </cell>
          <cell r="W414">
            <v>0</v>
          </cell>
          <cell r="X414">
            <v>0</v>
          </cell>
          <cell r="AA414">
            <v>0</v>
          </cell>
          <cell r="AB414">
            <v>0</v>
          </cell>
          <cell r="AE414">
            <v>401</v>
          </cell>
          <cell r="AF414">
            <v>22</v>
          </cell>
          <cell r="AG414" t="str">
            <v>DESC.S/MULTAS D/LA SUBSECRETARIA D/SALUD</v>
          </cell>
          <cell r="AH414">
            <v>0</v>
          </cell>
          <cell r="AI414">
            <v>0</v>
          </cell>
        </row>
        <row r="415">
          <cell r="A415">
            <v>40123</v>
          </cell>
          <cell r="B415">
            <v>61970</v>
          </cell>
          <cell r="C415" t="str">
            <v>41621-1-016</v>
          </cell>
          <cell r="E415">
            <v>401</v>
          </cell>
          <cell r="F415">
            <v>23</v>
          </cell>
          <cell r="G415" t="str">
            <v>DES.S/MULTAS D/LA SUBSECRETARIA D/ECOLOG</v>
          </cell>
          <cell r="H415">
            <v>0</v>
          </cell>
          <cell r="I415">
            <v>0</v>
          </cell>
          <cell r="J415">
            <v>0</v>
          </cell>
          <cell r="K415">
            <v>0</v>
          </cell>
          <cell r="L415">
            <v>0</v>
          </cell>
          <cell r="M415">
            <v>0</v>
          </cell>
          <cell r="N415">
            <v>0</v>
          </cell>
          <cell r="O415">
            <v>0</v>
          </cell>
          <cell r="P415">
            <v>0</v>
          </cell>
          <cell r="Q415">
            <v>0</v>
          </cell>
          <cell r="S415">
            <v>0</v>
          </cell>
          <cell r="W415">
            <v>0</v>
          </cell>
          <cell r="X415">
            <v>0</v>
          </cell>
          <cell r="AA415">
            <v>0</v>
          </cell>
          <cell r="AB415">
            <v>0</v>
          </cell>
          <cell r="AE415">
            <v>401</v>
          </cell>
          <cell r="AF415">
            <v>23</v>
          </cell>
          <cell r="AG415" t="str">
            <v>DES.S/MULTAS D/LA SUBSECRETARIA D/ECOLOG</v>
          </cell>
          <cell r="AH415">
            <v>0</v>
          </cell>
          <cell r="AI415">
            <v>0</v>
          </cell>
        </row>
        <row r="416">
          <cell r="A416">
            <v>40124</v>
          </cell>
          <cell r="B416">
            <v>61971</v>
          </cell>
          <cell r="C416" t="str">
            <v>41621-1-017</v>
          </cell>
          <cell r="E416">
            <v>401</v>
          </cell>
          <cell r="F416">
            <v>24</v>
          </cell>
          <cell r="G416" t="str">
            <v>DESCUENTO S/OTRAS MULTAS</v>
          </cell>
          <cell r="H416">
            <v>0</v>
          </cell>
          <cell r="I416">
            <v>0</v>
          </cell>
          <cell r="J416">
            <v>0</v>
          </cell>
          <cell r="K416">
            <v>0</v>
          </cell>
          <cell r="L416">
            <v>0</v>
          </cell>
          <cell r="M416">
            <v>0</v>
          </cell>
          <cell r="N416">
            <v>0</v>
          </cell>
          <cell r="O416">
            <v>0</v>
          </cell>
          <cell r="P416">
            <v>0</v>
          </cell>
          <cell r="Q416">
            <v>0</v>
          </cell>
          <cell r="S416">
            <v>0</v>
          </cell>
          <cell r="W416">
            <v>0</v>
          </cell>
          <cell r="X416">
            <v>0</v>
          </cell>
          <cell r="AA416">
            <v>0</v>
          </cell>
          <cell r="AB416">
            <v>0</v>
          </cell>
          <cell r="AE416">
            <v>401</v>
          </cell>
          <cell r="AF416">
            <v>24</v>
          </cell>
          <cell r="AG416" t="str">
            <v>DESCUENTO S/OTRAS MULTAS</v>
          </cell>
          <cell r="AH416">
            <v>0</v>
          </cell>
          <cell r="AI416">
            <v>0</v>
          </cell>
        </row>
        <row r="417">
          <cell r="A417">
            <v>40125</v>
          </cell>
          <cell r="B417">
            <v>61972</v>
          </cell>
          <cell r="C417" t="str">
            <v>41621-1-018</v>
          </cell>
          <cell r="E417">
            <v>401</v>
          </cell>
          <cell r="F417">
            <v>25</v>
          </cell>
          <cell r="G417" t="str">
            <v>DESC.S/MULTAS DIREC. DE PROTECCION CIVIL</v>
          </cell>
          <cell r="H417">
            <v>0</v>
          </cell>
          <cell r="I417">
            <v>0</v>
          </cell>
          <cell r="J417">
            <v>0</v>
          </cell>
          <cell r="K417">
            <v>0</v>
          </cell>
          <cell r="L417">
            <v>0</v>
          </cell>
          <cell r="M417">
            <v>0</v>
          </cell>
          <cell r="N417">
            <v>0</v>
          </cell>
          <cell r="O417">
            <v>0</v>
          </cell>
          <cell r="P417">
            <v>0</v>
          </cell>
          <cell r="Q417">
            <v>0</v>
          </cell>
          <cell r="S417">
            <v>0</v>
          </cell>
          <cell r="W417">
            <v>0</v>
          </cell>
          <cell r="X417">
            <v>0</v>
          </cell>
          <cell r="AA417">
            <v>0</v>
          </cell>
          <cell r="AB417">
            <v>0</v>
          </cell>
          <cell r="AE417">
            <v>401</v>
          </cell>
          <cell r="AF417">
            <v>25</v>
          </cell>
          <cell r="AG417" t="str">
            <v>DESC.S/MULTAS DIREC. DE PROTECCION CIVIL</v>
          </cell>
          <cell r="AH417">
            <v>0</v>
          </cell>
          <cell r="AI417">
            <v>0</v>
          </cell>
        </row>
        <row r="418">
          <cell r="A418">
            <v>40126</v>
          </cell>
          <cell r="B418">
            <v>61973</v>
          </cell>
          <cell r="C418" t="str">
            <v>41621-1-019</v>
          </cell>
          <cell r="E418">
            <v>401</v>
          </cell>
          <cell r="F418">
            <v>26</v>
          </cell>
          <cell r="G418" t="str">
            <v>DESC.S/MULTAS POR INCUMPLIMIENTO DE REQ.</v>
          </cell>
          <cell r="H418">
            <v>0</v>
          </cell>
          <cell r="I418">
            <v>0</v>
          </cell>
          <cell r="J418">
            <v>0</v>
          </cell>
          <cell r="K418">
            <v>0</v>
          </cell>
          <cell r="L418">
            <v>0</v>
          </cell>
          <cell r="M418">
            <v>0</v>
          </cell>
          <cell r="N418">
            <v>0</v>
          </cell>
          <cell r="O418">
            <v>0</v>
          </cell>
          <cell r="P418">
            <v>0</v>
          </cell>
          <cell r="Q418">
            <v>0</v>
          </cell>
          <cell r="S418">
            <v>0</v>
          </cell>
          <cell r="W418">
            <v>0</v>
          </cell>
          <cell r="X418">
            <v>0</v>
          </cell>
          <cell r="AA418">
            <v>0</v>
          </cell>
          <cell r="AB418">
            <v>0</v>
          </cell>
          <cell r="AE418">
            <v>401</v>
          </cell>
          <cell r="AF418">
            <v>26</v>
          </cell>
          <cell r="AG418" t="str">
            <v>DESC.S/MULTAS POR INCUMPLIMIENTO DE REQ.</v>
          </cell>
          <cell r="AH418">
            <v>0</v>
          </cell>
          <cell r="AI418">
            <v>0</v>
          </cell>
        </row>
        <row r="419">
          <cell r="A419">
            <v>40127</v>
          </cell>
          <cell r="B419">
            <v>61974</v>
          </cell>
          <cell r="C419" t="str">
            <v>41621-1-020</v>
          </cell>
          <cell r="E419">
            <v>401</v>
          </cell>
          <cell r="F419">
            <v>27</v>
          </cell>
          <cell r="G419" t="str">
            <v>DESCUENTO S/MULTAS PODER JUDICIAL</v>
          </cell>
          <cell r="H419">
            <v>0</v>
          </cell>
          <cell r="I419">
            <v>0</v>
          </cell>
          <cell r="J419">
            <v>0</v>
          </cell>
          <cell r="K419">
            <v>0</v>
          </cell>
          <cell r="L419">
            <v>0</v>
          </cell>
          <cell r="M419">
            <v>0</v>
          </cell>
          <cell r="N419">
            <v>0</v>
          </cell>
          <cell r="O419">
            <v>0</v>
          </cell>
          <cell r="P419">
            <v>0</v>
          </cell>
          <cell r="Q419">
            <v>0</v>
          </cell>
          <cell r="S419">
            <v>0</v>
          </cell>
          <cell r="W419">
            <v>0</v>
          </cell>
          <cell r="X419">
            <v>0</v>
          </cell>
          <cell r="AA419">
            <v>0</v>
          </cell>
          <cell r="AB419">
            <v>0</v>
          </cell>
          <cell r="AE419">
            <v>401</v>
          </cell>
          <cell r="AF419">
            <v>27</v>
          </cell>
          <cell r="AG419" t="str">
            <v>DESCUENTO S/MULTAS PODER JUDICIAL</v>
          </cell>
          <cell r="AH419">
            <v>0</v>
          </cell>
          <cell r="AI419">
            <v>0</v>
          </cell>
        </row>
        <row r="420">
          <cell r="A420">
            <v>40128</v>
          </cell>
          <cell r="B420">
            <v>61975</v>
          </cell>
          <cell r="C420" t="str">
            <v>41621-1-021</v>
          </cell>
          <cell r="E420">
            <v>401</v>
          </cell>
          <cell r="F420">
            <v>28</v>
          </cell>
          <cell r="G420" t="str">
            <v>DESC.S/MULTAS IMPUESTAS POR CONTRALORIA</v>
          </cell>
          <cell r="H420">
            <v>0</v>
          </cell>
          <cell r="I420">
            <v>0</v>
          </cell>
          <cell r="J420">
            <v>0</v>
          </cell>
          <cell r="K420">
            <v>0</v>
          </cell>
          <cell r="L420">
            <v>0</v>
          </cell>
          <cell r="M420">
            <v>0</v>
          </cell>
          <cell r="N420">
            <v>0</v>
          </cell>
          <cell r="O420">
            <v>0</v>
          </cell>
          <cell r="P420">
            <v>0</v>
          </cell>
          <cell r="Q420">
            <v>0</v>
          </cell>
          <cell r="S420">
            <v>0</v>
          </cell>
          <cell r="W420">
            <v>0</v>
          </cell>
          <cell r="X420">
            <v>0</v>
          </cell>
          <cell r="AA420">
            <v>0</v>
          </cell>
          <cell r="AB420">
            <v>0</v>
          </cell>
          <cell r="AE420">
            <v>401</v>
          </cell>
          <cell r="AF420">
            <v>28</v>
          </cell>
          <cell r="AG420" t="str">
            <v>DESC.S/MULTAS IMPUESTAS POR CONTRALORIA</v>
          </cell>
          <cell r="AH420">
            <v>0</v>
          </cell>
          <cell r="AI420">
            <v>0</v>
          </cell>
        </row>
        <row r="421">
          <cell r="A421">
            <v>40129</v>
          </cell>
          <cell r="B421">
            <v>61976</v>
          </cell>
          <cell r="C421" t="str">
            <v>41621-1-022</v>
          </cell>
          <cell r="E421">
            <v>401</v>
          </cell>
          <cell r="F421">
            <v>29</v>
          </cell>
          <cell r="G421" t="str">
            <v>DES.S/MULTAS TRANS.PUB(TAXIS)SIN CONCESI</v>
          </cell>
          <cell r="H421">
            <v>0</v>
          </cell>
          <cell r="I421">
            <v>0</v>
          </cell>
          <cell r="J421">
            <v>0</v>
          </cell>
          <cell r="K421">
            <v>0</v>
          </cell>
          <cell r="L421">
            <v>0</v>
          </cell>
          <cell r="M421">
            <v>0</v>
          </cell>
          <cell r="N421">
            <v>0</v>
          </cell>
          <cell r="O421">
            <v>0</v>
          </cell>
          <cell r="P421">
            <v>0</v>
          </cell>
          <cell r="Q421">
            <v>0</v>
          </cell>
          <cell r="S421">
            <v>0</v>
          </cell>
          <cell r="W421">
            <v>0</v>
          </cell>
          <cell r="X421">
            <v>0</v>
          </cell>
          <cell r="AA421">
            <v>0</v>
          </cell>
          <cell r="AB421">
            <v>0</v>
          </cell>
          <cell r="AE421">
            <v>401</v>
          </cell>
          <cell r="AF421">
            <v>29</v>
          </cell>
          <cell r="AG421" t="str">
            <v>DES.S/MULTAS TRANS.PUB(TAXIS)SIN CONCESI</v>
          </cell>
          <cell r="AH421">
            <v>0</v>
          </cell>
          <cell r="AI421">
            <v>0</v>
          </cell>
        </row>
        <row r="422">
          <cell r="A422">
            <v>40160</v>
          </cell>
          <cell r="B422">
            <v>45102</v>
          </cell>
          <cell r="C422" t="str">
            <v>41441-1-002</v>
          </cell>
          <cell r="D422">
            <v>40160</v>
          </cell>
          <cell r="E422">
            <v>401</v>
          </cell>
          <cell r="F422">
            <v>60</v>
          </cell>
          <cell r="G422" t="str">
            <v>SUBSIDIOS SANCIONES EN CARTAS DE NO PROP</v>
          </cell>
          <cell r="H422">
            <v>0</v>
          </cell>
          <cell r="I422">
            <v>0</v>
          </cell>
          <cell r="J422">
            <v>0</v>
          </cell>
          <cell r="K422">
            <v>0</v>
          </cell>
          <cell r="L422">
            <v>0</v>
          </cell>
          <cell r="M422">
            <v>0</v>
          </cell>
          <cell r="N422">
            <v>0</v>
          </cell>
          <cell r="O422">
            <v>0</v>
          </cell>
          <cell r="P422">
            <v>0</v>
          </cell>
          <cell r="Q422">
            <v>0</v>
          </cell>
          <cell r="S422">
            <v>0</v>
          </cell>
          <cell r="W422">
            <v>0</v>
          </cell>
          <cell r="X422">
            <v>0</v>
          </cell>
          <cell r="AA422">
            <v>0</v>
          </cell>
          <cell r="AB422">
            <v>0</v>
          </cell>
          <cell r="AE422">
            <v>401</v>
          </cell>
          <cell r="AF422">
            <v>60</v>
          </cell>
          <cell r="AG422" t="str">
            <v>SUBSIDIOS SANCIONES EN CARTAS DE NO PROP</v>
          </cell>
          <cell r="AH422">
            <v>0</v>
          </cell>
          <cell r="AI422">
            <v>0</v>
          </cell>
        </row>
        <row r="423">
          <cell r="A423">
            <v>40161</v>
          </cell>
          <cell r="B423">
            <v>45202</v>
          </cell>
          <cell r="C423" t="str">
            <v>41441-2-002</v>
          </cell>
          <cell r="D423">
            <v>40161</v>
          </cell>
          <cell r="E423">
            <v>401</v>
          </cell>
          <cell r="F423">
            <v>61</v>
          </cell>
          <cell r="G423" t="str">
            <v>SUB SANCIONES POR REG DE CONSTRUCCION</v>
          </cell>
          <cell r="H423">
            <v>-42660</v>
          </cell>
          <cell r="I423">
            <v>-126400</v>
          </cell>
          <cell r="J423">
            <v>-14092</v>
          </cell>
          <cell r="K423">
            <v>-183152</v>
          </cell>
          <cell r="L423">
            <v>-6384</v>
          </cell>
          <cell r="M423">
            <v>-12521</v>
          </cell>
          <cell r="N423">
            <v>-7471</v>
          </cell>
          <cell r="O423">
            <v>-26376</v>
          </cell>
          <cell r="P423">
            <v>-12979</v>
          </cell>
          <cell r="Q423">
            <v>-5303</v>
          </cell>
          <cell r="S423">
            <v>-18282</v>
          </cell>
          <cell r="W423">
            <v>0</v>
          </cell>
          <cell r="X423">
            <v>-227810</v>
          </cell>
          <cell r="AA423">
            <v>0</v>
          </cell>
          <cell r="AB423">
            <v>-227810</v>
          </cell>
          <cell r="AE423">
            <v>401</v>
          </cell>
          <cell r="AF423">
            <v>61</v>
          </cell>
          <cell r="AG423" t="str">
            <v>SUB SANCIONES POR REG DE CONSTRUCCION</v>
          </cell>
          <cell r="AH423">
            <v>-5303</v>
          </cell>
          <cell r="AI423">
            <v>-227810</v>
          </cell>
        </row>
        <row r="424">
          <cell r="A424">
            <v>40162</v>
          </cell>
          <cell r="B424">
            <v>45204</v>
          </cell>
          <cell r="C424" t="str">
            <v>41441-2-004</v>
          </cell>
          <cell r="D424">
            <v>40162</v>
          </cell>
          <cell r="E424">
            <v>401</v>
          </cell>
          <cell r="F424">
            <v>62</v>
          </cell>
          <cell r="G424" t="str">
            <v>SUB SANCIONES PRESENT DE AVISOS DE ENAJ</v>
          </cell>
          <cell r="H424">
            <v>0</v>
          </cell>
          <cell r="I424">
            <v>0</v>
          </cell>
          <cell r="J424">
            <v>0</v>
          </cell>
          <cell r="K424">
            <v>0</v>
          </cell>
          <cell r="L424">
            <v>0</v>
          </cell>
          <cell r="M424">
            <v>0</v>
          </cell>
          <cell r="N424">
            <v>0</v>
          </cell>
          <cell r="O424">
            <v>0</v>
          </cell>
          <cell r="P424">
            <v>0</v>
          </cell>
          <cell r="Q424">
            <v>0</v>
          </cell>
          <cell r="S424">
            <v>0</v>
          </cell>
          <cell r="W424">
            <v>0</v>
          </cell>
          <cell r="X424">
            <v>0</v>
          </cell>
          <cell r="AA424">
            <v>0</v>
          </cell>
          <cell r="AB424">
            <v>0</v>
          </cell>
          <cell r="AE424">
            <v>401</v>
          </cell>
          <cell r="AF424">
            <v>62</v>
          </cell>
          <cell r="AG424" t="str">
            <v>SUB SANCIONES PRESENT DE AVISOS DE ENAJ</v>
          </cell>
          <cell r="AH424">
            <v>0</v>
          </cell>
          <cell r="AI424">
            <v>0</v>
          </cell>
        </row>
        <row r="425">
          <cell r="A425">
            <v>40163</v>
          </cell>
          <cell r="B425">
            <v>61914</v>
          </cell>
          <cell r="C425" t="str">
            <v>41621-3-001</v>
          </cell>
          <cell r="D425">
            <v>40163</v>
          </cell>
          <cell r="E425">
            <v>401</v>
          </cell>
          <cell r="F425">
            <v>63</v>
          </cell>
          <cell r="G425" t="str">
            <v>SUBSIDIO MULTAS TRANSP.PUB.(TAXI)S/CONCE</v>
          </cell>
          <cell r="H425">
            <v>0</v>
          </cell>
          <cell r="I425">
            <v>0</v>
          </cell>
          <cell r="J425">
            <v>0</v>
          </cell>
          <cell r="K425">
            <v>0</v>
          </cell>
          <cell r="L425">
            <v>0</v>
          </cell>
          <cell r="M425">
            <v>0</v>
          </cell>
          <cell r="N425">
            <v>0</v>
          </cell>
          <cell r="O425">
            <v>0</v>
          </cell>
          <cell r="P425">
            <v>0</v>
          </cell>
          <cell r="Q425">
            <v>0</v>
          </cell>
          <cell r="S425">
            <v>0</v>
          </cell>
          <cell r="W425">
            <v>0</v>
          </cell>
          <cell r="X425">
            <v>0</v>
          </cell>
          <cell r="AA425">
            <v>0</v>
          </cell>
          <cell r="AB425">
            <v>0</v>
          </cell>
          <cell r="AE425">
            <v>401</v>
          </cell>
          <cell r="AF425">
            <v>63</v>
          </cell>
          <cell r="AG425" t="str">
            <v>SUBSIDIO MULTAS TRANSP.PUB.(TAXI)S/CONCE</v>
          </cell>
          <cell r="AH425">
            <v>0</v>
          </cell>
          <cell r="AI425">
            <v>0</v>
          </cell>
        </row>
        <row r="426">
          <cell r="A426">
            <v>40200</v>
          </cell>
          <cell r="B426">
            <v>45103</v>
          </cell>
          <cell r="C426" t="str">
            <v>41441-1-003</v>
          </cell>
          <cell r="D426">
            <v>40200</v>
          </cell>
          <cell r="E426">
            <v>402</v>
          </cell>
          <cell r="F426">
            <v>0</v>
          </cell>
          <cell r="G426" t="str">
            <v>RECARGOS</v>
          </cell>
          <cell r="H426">
            <v>30</v>
          </cell>
          <cell r="I426">
            <v>0</v>
          </cell>
          <cell r="J426">
            <v>141.54</v>
          </cell>
          <cell r="K426">
            <v>171.54</v>
          </cell>
          <cell r="L426">
            <v>109.91</v>
          </cell>
          <cell r="M426">
            <v>3428</v>
          </cell>
          <cell r="N426">
            <v>175.91</v>
          </cell>
          <cell r="O426">
            <v>3713.8199999999997</v>
          </cell>
          <cell r="P426">
            <v>3839.6</v>
          </cell>
          <cell r="Q426">
            <v>290.94</v>
          </cell>
          <cell r="S426">
            <v>4130.54</v>
          </cell>
          <cell r="W426">
            <v>0</v>
          </cell>
          <cell r="X426">
            <v>8015.9</v>
          </cell>
          <cell r="AA426">
            <v>0</v>
          </cell>
          <cell r="AB426">
            <v>8015.9</v>
          </cell>
          <cell r="AE426">
            <v>402</v>
          </cell>
          <cell r="AF426">
            <v>0</v>
          </cell>
          <cell r="AG426" t="str">
            <v>RECARGOS</v>
          </cell>
          <cell r="AH426">
            <v>290.94</v>
          </cell>
          <cell r="AI426">
            <v>8015.9</v>
          </cell>
        </row>
        <row r="427">
          <cell r="A427">
            <v>40201</v>
          </cell>
          <cell r="B427">
            <v>17301</v>
          </cell>
          <cell r="C427" t="str">
            <v>41171-3-001</v>
          </cell>
          <cell r="D427">
            <v>40201</v>
          </cell>
          <cell r="E427">
            <v>402</v>
          </cell>
          <cell r="F427">
            <v>1</v>
          </cell>
          <cell r="G427" t="str">
            <v>RECARGOS I.S.N. FISCALIZ.</v>
          </cell>
          <cell r="H427">
            <v>98106</v>
          </cell>
          <cell r="I427">
            <v>69651</v>
          </cell>
          <cell r="J427">
            <v>223676</v>
          </cell>
          <cell r="K427">
            <v>391433</v>
          </cell>
          <cell r="L427">
            <v>48965</v>
          </cell>
          <cell r="M427">
            <v>75379.09</v>
          </cell>
          <cell r="N427">
            <v>103448.32000000001</v>
          </cell>
          <cell r="O427">
            <v>227792.41</v>
          </cell>
          <cell r="P427">
            <v>262294.34999999998</v>
          </cell>
          <cell r="Q427">
            <v>0</v>
          </cell>
          <cell r="S427">
            <v>262294.34999999998</v>
          </cell>
          <cell r="W427">
            <v>0</v>
          </cell>
          <cell r="X427">
            <v>881519.76</v>
          </cell>
          <cell r="AA427">
            <v>0</v>
          </cell>
          <cell r="AB427">
            <v>881519.76</v>
          </cell>
          <cell r="AE427">
            <v>402</v>
          </cell>
          <cell r="AF427">
            <v>1</v>
          </cell>
          <cell r="AG427" t="str">
            <v>RECARGOS I.S.N. FISCALIZ.</v>
          </cell>
          <cell r="AH427">
            <v>0</v>
          </cell>
          <cell r="AI427">
            <v>881519.76</v>
          </cell>
        </row>
        <row r="428">
          <cell r="A428">
            <v>40203</v>
          </cell>
          <cell r="B428">
            <v>17201</v>
          </cell>
          <cell r="C428" t="str">
            <v>41171-2-001</v>
          </cell>
          <cell r="D428">
            <v>40203</v>
          </cell>
          <cell r="E428">
            <v>402</v>
          </cell>
          <cell r="F428">
            <v>3</v>
          </cell>
          <cell r="G428" t="str">
            <v>RECARGOS DE IMP.DE TRANSMISION</v>
          </cell>
          <cell r="H428">
            <v>0</v>
          </cell>
          <cell r="I428">
            <v>0</v>
          </cell>
          <cell r="J428">
            <v>0</v>
          </cell>
          <cell r="K428">
            <v>0</v>
          </cell>
          <cell r="L428">
            <v>0</v>
          </cell>
          <cell r="M428">
            <v>0</v>
          </cell>
          <cell r="N428">
            <v>0</v>
          </cell>
          <cell r="O428">
            <v>0</v>
          </cell>
          <cell r="P428">
            <v>0</v>
          </cell>
          <cell r="Q428">
            <v>0</v>
          </cell>
          <cell r="S428">
            <v>0</v>
          </cell>
          <cell r="W428">
            <v>0</v>
          </cell>
          <cell r="X428">
            <v>0</v>
          </cell>
          <cell r="AA428">
            <v>0</v>
          </cell>
          <cell r="AB428">
            <v>0</v>
          </cell>
          <cell r="AE428">
            <v>402</v>
          </cell>
          <cell r="AF428">
            <v>3</v>
          </cell>
          <cell r="AG428" t="str">
            <v>RECARGOS DE IMP.DE TRANSMISION</v>
          </cell>
          <cell r="AH428">
            <v>0</v>
          </cell>
          <cell r="AI428">
            <v>0</v>
          </cell>
        </row>
        <row r="429">
          <cell r="A429">
            <v>40204</v>
          </cell>
          <cell r="B429">
            <v>17302</v>
          </cell>
          <cell r="C429" t="str">
            <v>41171-3-002</v>
          </cell>
          <cell r="D429">
            <v>40204</v>
          </cell>
          <cell r="E429">
            <v>402</v>
          </cell>
          <cell r="F429">
            <v>4</v>
          </cell>
          <cell r="G429" t="str">
            <v>RECARGOS DEL I.S.N</v>
          </cell>
          <cell r="H429">
            <v>445418.89</v>
          </cell>
          <cell r="I429">
            <v>632959.77</v>
          </cell>
          <cell r="J429">
            <v>516162.74</v>
          </cell>
          <cell r="K429">
            <v>1594541.4000000001</v>
          </cell>
          <cell r="L429">
            <v>510760.78</v>
          </cell>
          <cell r="M429">
            <v>679821.64</v>
          </cell>
          <cell r="N429">
            <v>833330.15</v>
          </cell>
          <cell r="O429">
            <v>2023912.5699999998</v>
          </cell>
          <cell r="P429">
            <v>651229.81000000006</v>
          </cell>
          <cell r="Q429">
            <v>976823.86</v>
          </cell>
          <cell r="S429">
            <v>1628053.67</v>
          </cell>
          <cell r="W429">
            <v>0</v>
          </cell>
          <cell r="X429">
            <v>5246507.6399999997</v>
          </cell>
          <cell r="AA429">
            <v>0</v>
          </cell>
          <cell r="AB429">
            <v>5246507.6399999997</v>
          </cell>
          <cell r="AE429">
            <v>402</v>
          </cell>
          <cell r="AF429">
            <v>4</v>
          </cell>
          <cell r="AG429" t="str">
            <v>RECARGOS DEL I.S.N</v>
          </cell>
          <cell r="AH429">
            <v>976823.86</v>
          </cell>
          <cell r="AI429">
            <v>5246507.6399999997</v>
          </cell>
        </row>
        <row r="430">
          <cell r="A430">
            <v>40205</v>
          </cell>
          <cell r="B430">
            <v>17101</v>
          </cell>
          <cell r="C430" t="str">
            <v>41171-1-001</v>
          </cell>
          <cell r="D430">
            <v>40205</v>
          </cell>
          <cell r="E430">
            <v>402</v>
          </cell>
          <cell r="F430">
            <v>5</v>
          </cell>
          <cell r="G430" t="str">
            <v>RECARGOS DEL IMP.SOBRE HOSPEDAJE</v>
          </cell>
          <cell r="H430">
            <v>1335.55</v>
          </cell>
          <cell r="I430">
            <v>2920.81</v>
          </cell>
          <cell r="J430">
            <v>4366.62</v>
          </cell>
          <cell r="K430">
            <v>8622.98</v>
          </cell>
          <cell r="L430">
            <v>8460.1</v>
          </cell>
          <cell r="M430">
            <v>3310.17</v>
          </cell>
          <cell r="N430">
            <v>2472.52</v>
          </cell>
          <cell r="O430">
            <v>14242.79</v>
          </cell>
          <cell r="P430">
            <v>90568.33</v>
          </cell>
          <cell r="Q430">
            <v>7164.79</v>
          </cell>
          <cell r="S430">
            <v>97733.119999999995</v>
          </cell>
          <cell r="W430">
            <v>0</v>
          </cell>
          <cell r="X430">
            <v>120598.89</v>
          </cell>
          <cell r="AA430">
            <v>0</v>
          </cell>
          <cell r="AB430">
            <v>120598.89</v>
          </cell>
          <cell r="AE430">
            <v>402</v>
          </cell>
          <cell r="AF430">
            <v>5</v>
          </cell>
          <cell r="AG430" t="str">
            <v>RECARGOS DEL IMP.SOBRE HOSPEDAJE</v>
          </cell>
          <cell r="AH430">
            <v>7164.79</v>
          </cell>
          <cell r="AI430">
            <v>120598.89</v>
          </cell>
        </row>
        <row r="431">
          <cell r="A431">
            <v>40206</v>
          </cell>
          <cell r="B431">
            <v>61939</v>
          </cell>
          <cell r="C431" t="str">
            <v>41691-3-002</v>
          </cell>
          <cell r="D431">
            <v>40206</v>
          </cell>
          <cell r="E431">
            <v>402</v>
          </cell>
          <cell r="F431">
            <v>6</v>
          </cell>
          <cell r="G431" t="str">
            <v>INTERESES POR PLAZO I.S.N.</v>
          </cell>
          <cell r="H431">
            <v>72905.850000000006</v>
          </cell>
          <cell r="I431">
            <v>72874.63</v>
          </cell>
          <cell r="J431">
            <v>73364.83</v>
          </cell>
          <cell r="K431">
            <v>219145.31</v>
          </cell>
          <cell r="L431">
            <v>80192.289999999994</v>
          </cell>
          <cell r="M431">
            <v>53692.35</v>
          </cell>
          <cell r="N431">
            <v>71644.990000000005</v>
          </cell>
          <cell r="O431">
            <v>205529.63</v>
          </cell>
          <cell r="P431">
            <v>82594.94</v>
          </cell>
          <cell r="Q431">
            <v>54570.49</v>
          </cell>
          <cell r="S431">
            <v>137165.43</v>
          </cell>
          <cell r="W431">
            <v>0</v>
          </cell>
          <cell r="X431">
            <v>561840.37</v>
          </cell>
          <cell r="AA431">
            <v>0</v>
          </cell>
          <cell r="AB431">
            <v>561840.37</v>
          </cell>
          <cell r="AE431">
            <v>402</v>
          </cell>
          <cell r="AF431">
            <v>6</v>
          </cell>
          <cell r="AG431" t="str">
            <v>INTERESES POR PLAZO I.S.N.</v>
          </cell>
          <cell r="AH431">
            <v>54570.49</v>
          </cell>
          <cell r="AI431">
            <v>561840.37</v>
          </cell>
        </row>
        <row r="432">
          <cell r="A432">
            <v>40209</v>
          </cell>
          <cell r="B432">
            <v>61937</v>
          </cell>
          <cell r="C432" t="str">
            <v>41681-1-002</v>
          </cell>
          <cell r="D432">
            <v>40209</v>
          </cell>
          <cell r="E432">
            <v>402</v>
          </cell>
          <cell r="F432">
            <v>9</v>
          </cell>
          <cell r="G432" t="str">
            <v>RECARGOS X MULTAS AGENCIA EST.DE TRANSP.</v>
          </cell>
          <cell r="H432">
            <v>0</v>
          </cell>
          <cell r="I432">
            <v>0</v>
          </cell>
          <cell r="J432">
            <v>0</v>
          </cell>
          <cell r="K432">
            <v>0</v>
          </cell>
          <cell r="L432">
            <v>0</v>
          </cell>
          <cell r="M432">
            <v>0</v>
          </cell>
          <cell r="N432">
            <v>0</v>
          </cell>
          <cell r="O432">
            <v>0</v>
          </cell>
          <cell r="P432">
            <v>0</v>
          </cell>
          <cell r="Q432">
            <v>0</v>
          </cell>
          <cell r="S432">
            <v>0</v>
          </cell>
          <cell r="W432">
            <v>0</v>
          </cell>
          <cell r="X432">
            <v>0</v>
          </cell>
          <cell r="AA432">
            <v>0</v>
          </cell>
          <cell r="AB432">
            <v>0</v>
          </cell>
          <cell r="AE432">
            <v>402</v>
          </cell>
          <cell r="AF432">
            <v>9</v>
          </cell>
          <cell r="AG432" t="str">
            <v>RECARGOS X MULTAS AGENCIA EST.DE TRANSP.</v>
          </cell>
          <cell r="AH432">
            <v>0</v>
          </cell>
          <cell r="AI432">
            <v>0</v>
          </cell>
        </row>
        <row r="433">
          <cell r="A433">
            <v>40210</v>
          </cell>
          <cell r="B433">
            <v>61938</v>
          </cell>
          <cell r="C433" t="str">
            <v>41691-3-001</v>
          </cell>
          <cell r="D433">
            <v>40210</v>
          </cell>
          <cell r="E433">
            <v>402</v>
          </cell>
          <cell r="F433">
            <v>10</v>
          </cell>
          <cell r="G433" t="str">
            <v>INTS.X PLAZO X MULT.ESTAT.DIR.CRED.Y COB</v>
          </cell>
          <cell r="H433">
            <v>0</v>
          </cell>
          <cell r="I433">
            <v>0</v>
          </cell>
          <cell r="J433">
            <v>0</v>
          </cell>
          <cell r="K433">
            <v>0</v>
          </cell>
          <cell r="L433">
            <v>0</v>
          </cell>
          <cell r="M433">
            <v>0</v>
          </cell>
          <cell r="N433">
            <v>0</v>
          </cell>
          <cell r="O433">
            <v>0</v>
          </cell>
          <cell r="P433">
            <v>0</v>
          </cell>
          <cell r="Q433">
            <v>0</v>
          </cell>
          <cell r="S433">
            <v>0</v>
          </cell>
          <cell r="W433">
            <v>0</v>
          </cell>
          <cell r="X433">
            <v>0</v>
          </cell>
          <cell r="AA433">
            <v>0</v>
          </cell>
          <cell r="AB433">
            <v>0</v>
          </cell>
          <cell r="AE433">
            <v>402</v>
          </cell>
          <cell r="AF433">
            <v>10</v>
          </cell>
          <cell r="AG433" t="str">
            <v>INTS.X PLAZO X MULT.ESTAT.DIR.CRED.Y COB</v>
          </cell>
          <cell r="AH433">
            <v>0</v>
          </cell>
          <cell r="AI433">
            <v>0</v>
          </cell>
        </row>
        <row r="434">
          <cell r="A434">
            <v>40211</v>
          </cell>
          <cell r="B434">
            <v>17303</v>
          </cell>
          <cell r="C434" t="str">
            <v>41171-3-003</v>
          </cell>
          <cell r="D434">
            <v>40211</v>
          </cell>
          <cell r="E434">
            <v>402</v>
          </cell>
          <cell r="F434">
            <v>11</v>
          </cell>
          <cell r="G434" t="str">
            <v>SUB.DE RECARGOS DE IMPUESTO S/NOMINAS</v>
          </cell>
          <cell r="H434">
            <v>0</v>
          </cell>
          <cell r="I434">
            <v>0</v>
          </cell>
          <cell r="J434">
            <v>0</v>
          </cell>
          <cell r="K434">
            <v>0</v>
          </cell>
          <cell r="L434">
            <v>0</v>
          </cell>
          <cell r="M434">
            <v>0</v>
          </cell>
          <cell r="N434">
            <v>0</v>
          </cell>
          <cell r="O434">
            <v>0</v>
          </cell>
          <cell r="P434">
            <v>0</v>
          </cell>
          <cell r="Q434">
            <v>0</v>
          </cell>
          <cell r="S434">
            <v>0</v>
          </cell>
          <cell r="W434">
            <v>0</v>
          </cell>
          <cell r="X434">
            <v>0</v>
          </cell>
          <cell r="AA434">
            <v>0</v>
          </cell>
          <cell r="AB434">
            <v>0</v>
          </cell>
          <cell r="AE434">
            <v>402</v>
          </cell>
          <cell r="AF434">
            <v>11</v>
          </cell>
          <cell r="AG434" t="str">
            <v>SUB.DE RECARGOS DE IMPUESTO S/NOMINAS</v>
          </cell>
          <cell r="AH434">
            <v>0</v>
          </cell>
          <cell r="AI434">
            <v>0</v>
          </cell>
        </row>
        <row r="435">
          <cell r="A435">
            <v>40212</v>
          </cell>
          <cell r="B435">
            <v>61936</v>
          </cell>
          <cell r="C435" t="str">
            <v>41681-1-001</v>
          </cell>
          <cell r="D435">
            <v>40212</v>
          </cell>
          <cell r="E435">
            <v>402</v>
          </cell>
          <cell r="F435">
            <v>12</v>
          </cell>
          <cell r="G435" t="str">
            <v>RECARGOS PLUSVALIA LINCOLN</v>
          </cell>
          <cell r="H435">
            <v>6426.59</v>
          </cell>
          <cell r="I435">
            <v>0</v>
          </cell>
          <cell r="J435">
            <v>11705.11</v>
          </cell>
          <cell r="K435">
            <v>18131.7</v>
          </cell>
          <cell r="L435">
            <v>48332.9</v>
          </cell>
          <cell r="M435">
            <v>10439.9</v>
          </cell>
          <cell r="N435">
            <v>773.32</v>
          </cell>
          <cell r="O435">
            <v>59546.12</v>
          </cell>
          <cell r="P435">
            <v>18069.25</v>
          </cell>
          <cell r="Q435">
            <v>2215.85</v>
          </cell>
          <cell r="S435">
            <v>20285.099999999999</v>
          </cell>
          <cell r="W435">
            <v>0</v>
          </cell>
          <cell r="X435">
            <v>97962.92</v>
          </cell>
          <cell r="AA435">
            <v>0</v>
          </cell>
          <cell r="AB435">
            <v>97962.92</v>
          </cell>
          <cell r="AE435">
            <v>402</v>
          </cell>
          <cell r="AF435">
            <v>12</v>
          </cell>
          <cell r="AG435" t="str">
            <v>RECARGOS PLUSVALIA LINCOLN</v>
          </cell>
          <cell r="AH435">
            <v>2215.85</v>
          </cell>
          <cell r="AI435">
            <v>97962.92</v>
          </cell>
        </row>
        <row r="436">
          <cell r="A436">
            <v>40300</v>
          </cell>
          <cell r="B436">
            <v>61915</v>
          </cell>
          <cell r="C436" t="str">
            <v>41621-4-001</v>
          </cell>
          <cell r="D436">
            <v>40300</v>
          </cell>
          <cell r="E436">
            <v>403</v>
          </cell>
          <cell r="F436">
            <v>0</v>
          </cell>
          <cell r="G436" t="str">
            <v>SANCIONES</v>
          </cell>
          <cell r="H436">
            <v>125175.64</v>
          </cell>
          <cell r="I436">
            <v>55650.93</v>
          </cell>
          <cell r="J436">
            <v>66291.44</v>
          </cell>
          <cell r="K436">
            <v>247118.01</v>
          </cell>
          <cell r="L436">
            <v>345603.4</v>
          </cell>
          <cell r="M436">
            <v>195274.69</v>
          </cell>
          <cell r="N436">
            <v>187742.25</v>
          </cell>
          <cell r="O436">
            <v>728620.34000000008</v>
          </cell>
          <cell r="P436">
            <v>178268.45</v>
          </cell>
          <cell r="Q436">
            <v>206890.74</v>
          </cell>
          <cell r="S436">
            <v>385159.19</v>
          </cell>
          <cell r="W436">
            <v>0</v>
          </cell>
          <cell r="X436">
            <v>1360897.54</v>
          </cell>
          <cell r="AA436">
            <v>0</v>
          </cell>
          <cell r="AB436">
            <v>1360897.54</v>
          </cell>
          <cell r="AE436">
            <v>403</v>
          </cell>
          <cell r="AF436">
            <v>0</v>
          </cell>
          <cell r="AG436" t="str">
            <v>SANCIONES</v>
          </cell>
          <cell r="AH436">
            <v>206890.74</v>
          </cell>
          <cell r="AI436">
            <v>1360897.54</v>
          </cell>
        </row>
        <row r="437">
          <cell r="A437">
            <v>40302</v>
          </cell>
          <cell r="B437">
            <v>17102</v>
          </cell>
          <cell r="C437" t="str">
            <v>41171-1-002</v>
          </cell>
          <cell r="D437">
            <v>40302</v>
          </cell>
          <cell r="E437">
            <v>403</v>
          </cell>
          <cell r="F437">
            <v>2</v>
          </cell>
          <cell r="G437" t="str">
            <v>SANCIONES IMPUESTO SOBRE HOSPEDAJE</v>
          </cell>
          <cell r="H437">
            <v>0</v>
          </cell>
          <cell r="I437">
            <v>118</v>
          </cell>
          <cell r="J437">
            <v>2369.8000000000002</v>
          </cell>
          <cell r="K437">
            <v>2487.8000000000002</v>
          </cell>
          <cell r="L437">
            <v>33448</v>
          </cell>
          <cell r="M437">
            <v>0</v>
          </cell>
          <cell r="N437">
            <v>2013</v>
          </cell>
          <cell r="O437">
            <v>35461</v>
          </cell>
          <cell r="P437">
            <v>6097</v>
          </cell>
          <cell r="Q437">
            <v>5710</v>
          </cell>
          <cell r="S437">
            <v>11807</v>
          </cell>
          <cell r="W437">
            <v>0</v>
          </cell>
          <cell r="X437">
            <v>49755.8</v>
          </cell>
          <cell r="AA437">
            <v>0</v>
          </cell>
          <cell r="AB437">
            <v>49755.8</v>
          </cell>
          <cell r="AE437">
            <v>403</v>
          </cell>
          <cell r="AF437">
            <v>2</v>
          </cell>
          <cell r="AG437" t="str">
            <v>SANCIONES IMPUESTO SOBRE HOSPEDAJE</v>
          </cell>
          <cell r="AH437">
            <v>5710</v>
          </cell>
          <cell r="AI437">
            <v>49755.8</v>
          </cell>
        </row>
        <row r="438">
          <cell r="A438">
            <v>40305</v>
          </cell>
          <cell r="B438">
            <v>17304</v>
          </cell>
          <cell r="C438" t="str">
            <v>41171-3-004</v>
          </cell>
          <cell r="D438">
            <v>40305</v>
          </cell>
          <cell r="E438">
            <v>403</v>
          </cell>
          <cell r="F438">
            <v>5</v>
          </cell>
          <cell r="G438" t="str">
            <v>SANCIONES I.S.N.</v>
          </cell>
          <cell r="H438">
            <v>207838.41</v>
          </cell>
          <cell r="I438">
            <v>883594.72</v>
          </cell>
          <cell r="J438">
            <v>429352.78</v>
          </cell>
          <cell r="K438">
            <v>1520785.91</v>
          </cell>
          <cell r="L438">
            <v>511963.37</v>
          </cell>
          <cell r="M438">
            <v>448188.53</v>
          </cell>
          <cell r="N438">
            <v>563657.02</v>
          </cell>
          <cell r="O438">
            <v>1523808.92</v>
          </cell>
          <cell r="P438">
            <v>364842.6</v>
          </cell>
          <cell r="Q438">
            <v>617895.81999999995</v>
          </cell>
          <cell r="S438">
            <v>982738.41999999993</v>
          </cell>
          <cell r="W438">
            <v>0</v>
          </cell>
          <cell r="X438">
            <v>4027333.25</v>
          </cell>
          <cell r="AA438">
            <v>0</v>
          </cell>
          <cell r="AB438">
            <v>4027333.25</v>
          </cell>
          <cell r="AE438">
            <v>403</v>
          </cell>
          <cell r="AF438">
            <v>5</v>
          </cell>
          <cell r="AG438" t="str">
            <v>SANCIONES I.S.N.</v>
          </cell>
          <cell r="AH438">
            <v>617895.81999999995</v>
          </cell>
          <cell r="AI438">
            <v>4027333.25</v>
          </cell>
        </row>
        <row r="439">
          <cell r="A439">
            <v>40306</v>
          </cell>
          <cell r="B439">
            <v>17312</v>
          </cell>
          <cell r="C439" t="str">
            <v>41171-3-012</v>
          </cell>
          <cell r="E439">
            <v>403</v>
          </cell>
          <cell r="F439">
            <v>6</v>
          </cell>
          <cell r="G439" t="str">
            <v>DESC.S/SANCION DE IMPUESTO SOBRE NOMINAS</v>
          </cell>
          <cell r="H439">
            <v>0</v>
          </cell>
          <cell r="I439">
            <v>0</v>
          </cell>
          <cell r="J439">
            <v>0</v>
          </cell>
          <cell r="K439">
            <v>0</v>
          </cell>
          <cell r="L439">
            <v>0</v>
          </cell>
          <cell r="M439">
            <v>0</v>
          </cell>
          <cell r="N439">
            <v>0</v>
          </cell>
          <cell r="O439">
            <v>0</v>
          </cell>
          <cell r="P439">
            <v>0</v>
          </cell>
          <cell r="Q439">
            <v>0</v>
          </cell>
          <cell r="S439">
            <v>0</v>
          </cell>
          <cell r="W439">
            <v>0</v>
          </cell>
          <cell r="X439">
            <v>0</v>
          </cell>
          <cell r="AA439">
            <v>0</v>
          </cell>
          <cell r="AB439">
            <v>0</v>
          </cell>
          <cell r="AE439">
            <v>403</v>
          </cell>
          <cell r="AF439">
            <v>6</v>
          </cell>
          <cell r="AG439" t="str">
            <v>DESC.S/SANCION DE IMPUESTO SOBRE NOMINAS</v>
          </cell>
          <cell r="AH439">
            <v>0</v>
          </cell>
          <cell r="AI439">
            <v>0</v>
          </cell>
        </row>
        <row r="440">
          <cell r="A440">
            <v>40311</v>
          </cell>
          <cell r="B440">
            <v>17305</v>
          </cell>
          <cell r="C440" t="str">
            <v>41171-3-005</v>
          </cell>
          <cell r="D440">
            <v>40311</v>
          </cell>
          <cell r="E440">
            <v>403</v>
          </cell>
          <cell r="F440">
            <v>11</v>
          </cell>
          <cell r="G440" t="str">
            <v>CONDONACION DE SANCIONES DE ISN</v>
          </cell>
          <cell r="H440">
            <v>0</v>
          </cell>
          <cell r="I440">
            <v>0</v>
          </cell>
          <cell r="J440">
            <v>0</v>
          </cell>
          <cell r="K440">
            <v>0</v>
          </cell>
          <cell r="L440">
            <v>0</v>
          </cell>
          <cell r="M440">
            <v>0</v>
          </cell>
          <cell r="N440">
            <v>0</v>
          </cell>
          <cell r="O440">
            <v>0</v>
          </cell>
          <cell r="P440">
            <v>0</v>
          </cell>
          <cell r="Q440">
            <v>0</v>
          </cell>
          <cell r="S440">
            <v>0</v>
          </cell>
          <cell r="W440">
            <v>0</v>
          </cell>
          <cell r="X440">
            <v>0</v>
          </cell>
          <cell r="AA440">
            <v>0</v>
          </cell>
          <cell r="AB440">
            <v>0</v>
          </cell>
          <cell r="AE440">
            <v>403</v>
          </cell>
          <cell r="AF440">
            <v>11</v>
          </cell>
          <cell r="AG440" t="str">
            <v>CONDONACION DE SANCIONES DE ISN</v>
          </cell>
          <cell r="AH440">
            <v>0</v>
          </cell>
          <cell r="AI440">
            <v>0</v>
          </cell>
        </row>
        <row r="441">
          <cell r="A441">
            <v>40400</v>
          </cell>
          <cell r="B441">
            <v>61949</v>
          </cell>
          <cell r="C441" t="str">
            <v>41691-3-010</v>
          </cell>
          <cell r="D441">
            <v>40400</v>
          </cell>
          <cell r="E441">
            <v>404</v>
          </cell>
          <cell r="F441">
            <v>0</v>
          </cell>
          <cell r="G441" t="str">
            <v>CONMUTACION DE PENAS</v>
          </cell>
          <cell r="H441">
            <v>78000</v>
          </cell>
          <cell r="I441">
            <v>111478</v>
          </cell>
          <cell r="J441">
            <v>114178.8</v>
          </cell>
          <cell r="K441">
            <v>303656.8</v>
          </cell>
          <cell r="L441">
            <v>33000</v>
          </cell>
          <cell r="M441">
            <v>173925.5</v>
          </cell>
          <cell r="N441">
            <v>108313.5</v>
          </cell>
          <cell r="O441">
            <v>315239</v>
          </cell>
          <cell r="P441">
            <v>38363.199999999997</v>
          </cell>
          <cell r="Q441">
            <v>32640</v>
          </cell>
          <cell r="S441">
            <v>71003.199999999997</v>
          </cell>
          <cell r="W441">
            <v>0</v>
          </cell>
          <cell r="X441">
            <v>689899</v>
          </cell>
          <cell r="AA441">
            <v>0</v>
          </cell>
          <cell r="AB441">
            <v>689899</v>
          </cell>
          <cell r="AE441">
            <v>404</v>
          </cell>
          <cell r="AF441">
            <v>0</v>
          </cell>
          <cell r="AG441" t="str">
            <v>CONMUTACION DE PENAS</v>
          </cell>
          <cell r="AH441">
            <v>32640</v>
          </cell>
          <cell r="AI441">
            <v>689899</v>
          </cell>
        </row>
        <row r="442">
          <cell r="A442">
            <v>40500</v>
          </cell>
          <cell r="B442">
            <v>61917</v>
          </cell>
          <cell r="C442" t="str">
            <v>41621-5-001</v>
          </cell>
          <cell r="D442">
            <v>40500</v>
          </cell>
          <cell r="E442">
            <v>405</v>
          </cell>
          <cell r="F442">
            <v>0</v>
          </cell>
          <cell r="G442" t="str">
            <v>GASTOS DE EJECUCION</v>
          </cell>
          <cell r="H442">
            <v>6459.6</v>
          </cell>
          <cell r="I442">
            <v>61712.97</v>
          </cell>
          <cell r="J442">
            <v>26225.53</v>
          </cell>
          <cell r="K442">
            <v>94398.1</v>
          </cell>
          <cell r="L442">
            <v>54238.51</v>
          </cell>
          <cell r="M442">
            <v>43594.71</v>
          </cell>
          <cell r="N442">
            <v>87560.4</v>
          </cell>
          <cell r="O442">
            <v>185393.62</v>
          </cell>
          <cell r="P442">
            <v>31781.86</v>
          </cell>
          <cell r="Q442">
            <v>104706.57</v>
          </cell>
          <cell r="S442">
            <v>136488.43</v>
          </cell>
          <cell r="W442">
            <v>0</v>
          </cell>
          <cell r="X442">
            <v>416280.15</v>
          </cell>
          <cell r="AA442">
            <v>0</v>
          </cell>
          <cell r="AB442">
            <v>416280.15</v>
          </cell>
          <cell r="AE442">
            <v>405</v>
          </cell>
          <cell r="AF442">
            <v>0</v>
          </cell>
          <cell r="AG442" t="str">
            <v>GASTOS DE EJECUCION</v>
          </cell>
          <cell r="AH442">
            <v>104706.57</v>
          </cell>
          <cell r="AI442">
            <v>416280.15</v>
          </cell>
        </row>
        <row r="443">
          <cell r="A443">
            <v>40502</v>
          </cell>
          <cell r="B443">
            <v>61942</v>
          </cell>
          <cell r="C443" t="str">
            <v>41681-1-004</v>
          </cell>
          <cell r="D443">
            <v>40502</v>
          </cell>
          <cell r="E443">
            <v>405</v>
          </cell>
          <cell r="F443">
            <v>2</v>
          </cell>
          <cell r="G443" t="str">
            <v>GASTOS D/EJEC.X MULT.AGENCIA EST.D/TRANS</v>
          </cell>
          <cell r="H443">
            <v>0</v>
          </cell>
          <cell r="I443">
            <v>61</v>
          </cell>
          <cell r="J443">
            <v>0</v>
          </cell>
          <cell r="K443">
            <v>61</v>
          </cell>
          <cell r="L443">
            <v>0</v>
          </cell>
          <cell r="M443">
            <v>0</v>
          </cell>
          <cell r="N443">
            <v>0</v>
          </cell>
          <cell r="O443">
            <v>0</v>
          </cell>
          <cell r="P443">
            <v>0</v>
          </cell>
          <cell r="Q443">
            <v>0</v>
          </cell>
          <cell r="S443">
            <v>0</v>
          </cell>
          <cell r="W443">
            <v>0</v>
          </cell>
          <cell r="X443">
            <v>61</v>
          </cell>
          <cell r="AA443">
            <v>0</v>
          </cell>
          <cell r="AB443">
            <v>61</v>
          </cell>
          <cell r="AE443">
            <v>405</v>
          </cell>
          <cell r="AF443">
            <v>2</v>
          </cell>
          <cell r="AG443" t="str">
            <v>GASTOS D/EJEC.X MULT.AGENCIA EST.D/TRANS</v>
          </cell>
          <cell r="AH443">
            <v>0</v>
          </cell>
          <cell r="AI443">
            <v>61</v>
          </cell>
        </row>
        <row r="444">
          <cell r="A444">
            <v>40503</v>
          </cell>
          <cell r="B444">
            <v>17306</v>
          </cell>
          <cell r="C444" t="str">
            <v>41171-3-006</v>
          </cell>
          <cell r="D444">
            <v>40503</v>
          </cell>
          <cell r="E444">
            <v>405</v>
          </cell>
          <cell r="F444">
            <v>3</v>
          </cell>
          <cell r="G444" t="str">
            <v>GASTOS DE EJECUCION I.S.N.</v>
          </cell>
          <cell r="H444">
            <v>100336.83</v>
          </cell>
          <cell r="I444">
            <v>165945.75</v>
          </cell>
          <cell r="J444">
            <v>143745.72</v>
          </cell>
          <cell r="K444">
            <v>410028.30000000005</v>
          </cell>
          <cell r="L444">
            <v>128028.26</v>
          </cell>
          <cell r="M444">
            <v>164200.29</v>
          </cell>
          <cell r="N444">
            <v>191621.68</v>
          </cell>
          <cell r="O444">
            <v>483850.23</v>
          </cell>
          <cell r="P444">
            <v>130269.39</v>
          </cell>
          <cell r="Q444">
            <v>192344.16</v>
          </cell>
          <cell r="S444">
            <v>322613.55</v>
          </cell>
          <cell r="W444">
            <v>0</v>
          </cell>
          <cell r="X444">
            <v>1216492.08</v>
          </cell>
          <cell r="AA444">
            <v>0</v>
          </cell>
          <cell r="AB444">
            <v>1216492.08</v>
          </cell>
          <cell r="AE444">
            <v>405</v>
          </cell>
          <cell r="AF444">
            <v>3</v>
          </cell>
          <cell r="AG444" t="str">
            <v>GASTOS DE EJECUCION I.S.N.</v>
          </cell>
          <cell r="AH444">
            <v>192344.16</v>
          </cell>
          <cell r="AI444">
            <v>1216492.08</v>
          </cell>
        </row>
        <row r="445">
          <cell r="A445">
            <v>40504</v>
          </cell>
          <cell r="B445">
            <v>17103</v>
          </cell>
          <cell r="C445" t="str">
            <v>41171-1-003</v>
          </cell>
          <cell r="D445">
            <v>40504</v>
          </cell>
          <cell r="E445">
            <v>405</v>
          </cell>
          <cell r="F445">
            <v>4</v>
          </cell>
          <cell r="G445" t="str">
            <v>GASTOS DE EJECUCION IMP.SOBRE HOSPEDAJE</v>
          </cell>
          <cell r="H445">
            <v>497.2</v>
          </cell>
          <cell r="I445">
            <v>61</v>
          </cell>
          <cell r="J445">
            <v>1620.1</v>
          </cell>
          <cell r="K445">
            <v>2178.3000000000002</v>
          </cell>
          <cell r="L445">
            <v>3732.2</v>
          </cell>
          <cell r="M445">
            <v>0</v>
          </cell>
          <cell r="N445">
            <v>1662.8</v>
          </cell>
          <cell r="O445">
            <v>5395</v>
          </cell>
          <cell r="P445">
            <v>1233.7</v>
          </cell>
          <cell r="Q445">
            <v>1043.5</v>
          </cell>
          <cell r="S445">
            <v>2277.1999999999998</v>
          </cell>
          <cell r="W445">
            <v>0</v>
          </cell>
          <cell r="X445">
            <v>9850.5</v>
          </cell>
          <cell r="AA445">
            <v>0</v>
          </cell>
          <cell r="AB445">
            <v>9850.5</v>
          </cell>
          <cell r="AE445">
            <v>405</v>
          </cell>
          <cell r="AF445">
            <v>4</v>
          </cell>
          <cell r="AG445" t="str">
            <v>GASTOS DE EJECUCION IMP.SOBRE HOSPEDAJE</v>
          </cell>
          <cell r="AH445">
            <v>1043.5</v>
          </cell>
          <cell r="AI445">
            <v>9850.5</v>
          </cell>
        </row>
        <row r="446">
          <cell r="A446">
            <v>40505</v>
          </cell>
          <cell r="B446">
            <v>61941</v>
          </cell>
          <cell r="C446" t="str">
            <v>41681-1-003</v>
          </cell>
          <cell r="D446">
            <v>40505</v>
          </cell>
          <cell r="E446">
            <v>405</v>
          </cell>
          <cell r="F446">
            <v>5</v>
          </cell>
          <cell r="G446" t="str">
            <v>GASTOS DE EJECUCION CHEQUES NO PAG.</v>
          </cell>
          <cell r="H446">
            <v>63080.29</v>
          </cell>
          <cell r="I446">
            <v>16370.28</v>
          </cell>
          <cell r="J446">
            <v>15455.24</v>
          </cell>
          <cell r="K446">
            <v>94905.810000000012</v>
          </cell>
          <cell r="L446">
            <v>73974.77</v>
          </cell>
          <cell r="M446">
            <v>77163.520000000004</v>
          </cell>
          <cell r="N446">
            <v>35805.379999999997</v>
          </cell>
          <cell r="O446">
            <v>186943.67</v>
          </cell>
          <cell r="P446">
            <v>85132.81</v>
          </cell>
          <cell r="Q446">
            <v>41380.83</v>
          </cell>
          <cell r="S446">
            <v>126513.64</v>
          </cell>
          <cell r="W446">
            <v>0</v>
          </cell>
          <cell r="X446">
            <v>408363.12</v>
          </cell>
          <cell r="AA446">
            <v>0</v>
          </cell>
          <cell r="AB446">
            <v>408363.12</v>
          </cell>
          <cell r="AE446">
            <v>405</v>
          </cell>
          <cell r="AF446">
            <v>5</v>
          </cell>
          <cell r="AG446" t="str">
            <v>GASTOS DE EJECUCION CHEQUES NO PAG.</v>
          </cell>
          <cell r="AH446">
            <v>41380.83</v>
          </cell>
          <cell r="AI446">
            <v>408363.12</v>
          </cell>
        </row>
        <row r="447">
          <cell r="A447">
            <v>40506</v>
          </cell>
          <cell r="B447">
            <v>17203</v>
          </cell>
          <cell r="C447" t="str">
            <v>41171-2-003</v>
          </cell>
          <cell r="D447">
            <v>40506</v>
          </cell>
          <cell r="E447">
            <v>405</v>
          </cell>
          <cell r="F447">
            <v>6</v>
          </cell>
          <cell r="G447" t="str">
            <v>GASTOS DE EJEC.TRANS.VEH.MOTOR</v>
          </cell>
          <cell r="H447">
            <v>0</v>
          </cell>
          <cell r="I447">
            <v>0</v>
          </cell>
          <cell r="J447">
            <v>0</v>
          </cell>
          <cell r="K447">
            <v>0</v>
          </cell>
          <cell r="L447">
            <v>0</v>
          </cell>
          <cell r="M447">
            <v>0</v>
          </cell>
          <cell r="N447">
            <v>0</v>
          </cell>
          <cell r="O447">
            <v>0</v>
          </cell>
          <cell r="P447">
            <v>0</v>
          </cell>
          <cell r="Q447">
            <v>0</v>
          </cell>
          <cell r="S447">
            <v>0</v>
          </cell>
          <cell r="W447">
            <v>0</v>
          </cell>
          <cell r="X447">
            <v>0</v>
          </cell>
          <cell r="AA447">
            <v>0</v>
          </cell>
          <cell r="AB447">
            <v>0</v>
          </cell>
          <cell r="AE447">
            <v>405</v>
          </cell>
          <cell r="AF447">
            <v>6</v>
          </cell>
          <cell r="AG447" t="str">
            <v>GASTOS DE EJEC.TRANS.VEH.MOTOR</v>
          </cell>
          <cell r="AH447">
            <v>0</v>
          </cell>
          <cell r="AI447">
            <v>0</v>
          </cell>
        </row>
        <row r="448">
          <cell r="A448">
            <v>40507</v>
          </cell>
          <cell r="B448">
            <v>61943</v>
          </cell>
          <cell r="C448" t="str">
            <v>41691-3-005</v>
          </cell>
          <cell r="D448">
            <v>40507</v>
          </cell>
          <cell r="E448">
            <v>405</v>
          </cell>
          <cell r="F448">
            <v>7</v>
          </cell>
          <cell r="G448" t="str">
            <v>COBRO DE GASTOS EXTRAORDINARIOS</v>
          </cell>
          <cell r="H448">
            <v>36403.339999999997</v>
          </cell>
          <cell r="I448">
            <v>1445</v>
          </cell>
          <cell r="J448">
            <v>4706</v>
          </cell>
          <cell r="K448">
            <v>42554.34</v>
          </cell>
          <cell r="L448">
            <v>0</v>
          </cell>
          <cell r="M448">
            <v>0</v>
          </cell>
          <cell r="N448">
            <v>0</v>
          </cell>
          <cell r="O448">
            <v>0</v>
          </cell>
          <cell r="P448">
            <v>250</v>
          </cell>
          <cell r="Q448">
            <v>6363.73</v>
          </cell>
          <cell r="S448">
            <v>6613.73</v>
          </cell>
          <cell r="W448">
            <v>0</v>
          </cell>
          <cell r="X448">
            <v>49168.069999999992</v>
          </cell>
          <cell r="AA448">
            <v>0</v>
          </cell>
          <cell r="AB448">
            <v>49168.07</v>
          </cell>
          <cell r="AE448">
            <v>405</v>
          </cell>
          <cell r="AF448">
            <v>7</v>
          </cell>
          <cell r="AG448" t="str">
            <v>INGRESOS POR GTS EXTRAORDINAR.CRED Y COB</v>
          </cell>
          <cell r="AH448">
            <v>6363.73</v>
          </cell>
          <cell r="AI448">
            <v>49168.07</v>
          </cell>
        </row>
        <row r="449">
          <cell r="A449">
            <v>40509</v>
          </cell>
          <cell r="B449">
            <v>61944</v>
          </cell>
          <cell r="C449" t="str">
            <v>41691-3-004</v>
          </cell>
          <cell r="D449">
            <v>40509</v>
          </cell>
          <cell r="E449">
            <v>405</v>
          </cell>
          <cell r="F449">
            <v>9</v>
          </cell>
          <cell r="G449" t="str">
            <v>GASTOS DE COBRANZAS PLUSVALIA LINCOLN</v>
          </cell>
          <cell r="H449">
            <v>0</v>
          </cell>
          <cell r="I449">
            <v>29485.54</v>
          </cell>
          <cell r="J449">
            <v>0</v>
          </cell>
          <cell r="K449">
            <v>29485.54</v>
          </cell>
          <cell r="L449">
            <v>0</v>
          </cell>
          <cell r="M449">
            <v>0</v>
          </cell>
          <cell r="N449">
            <v>0</v>
          </cell>
          <cell r="O449">
            <v>0</v>
          </cell>
          <cell r="P449">
            <v>0</v>
          </cell>
          <cell r="Q449">
            <v>0</v>
          </cell>
          <cell r="S449">
            <v>0</v>
          </cell>
          <cell r="W449">
            <v>0</v>
          </cell>
          <cell r="X449">
            <v>29485.54</v>
          </cell>
          <cell r="AA449">
            <v>0</v>
          </cell>
          <cell r="AB449">
            <v>29485.54</v>
          </cell>
          <cell r="AE449">
            <v>405</v>
          </cell>
          <cell r="AF449">
            <v>9</v>
          </cell>
          <cell r="AG449" t="str">
            <v>GASTOS DE COBRANZAS PLUSVALIA LINCOLN</v>
          </cell>
          <cell r="AH449">
            <v>0</v>
          </cell>
          <cell r="AI449">
            <v>29485.54</v>
          </cell>
        </row>
        <row r="450">
          <cell r="A450">
            <v>40600</v>
          </cell>
          <cell r="B450" t="e">
            <v>#N/A</v>
          </cell>
          <cell r="C450" t="e">
            <v>#N/A</v>
          </cell>
          <cell r="D450">
            <v>40600</v>
          </cell>
          <cell r="E450">
            <v>406</v>
          </cell>
          <cell r="F450">
            <v>0</v>
          </cell>
          <cell r="G450" t="str">
            <v>ACTUALIZACION</v>
          </cell>
          <cell r="H450">
            <v>0</v>
          </cell>
          <cell r="I450">
            <v>0</v>
          </cell>
          <cell r="J450">
            <v>0</v>
          </cell>
          <cell r="K450">
            <v>0</v>
          </cell>
          <cell r="L450">
            <v>0</v>
          </cell>
          <cell r="M450">
            <v>0</v>
          </cell>
          <cell r="N450">
            <v>0</v>
          </cell>
          <cell r="O450">
            <v>0</v>
          </cell>
          <cell r="P450">
            <v>0</v>
          </cell>
          <cell r="Q450">
            <v>0</v>
          </cell>
          <cell r="S450">
            <v>0</v>
          </cell>
          <cell r="W450">
            <v>0</v>
          </cell>
          <cell r="X450">
            <v>0</v>
          </cell>
          <cell r="AA450">
            <v>0</v>
          </cell>
          <cell r="AB450">
            <v>0</v>
          </cell>
          <cell r="AE450">
            <v>406</v>
          </cell>
          <cell r="AF450">
            <v>0</v>
          </cell>
          <cell r="AG450" t="str">
            <v>ACTUALIZACION</v>
          </cell>
          <cell r="AH450">
            <v>0</v>
          </cell>
          <cell r="AI450">
            <v>0</v>
          </cell>
        </row>
        <row r="451">
          <cell r="A451">
            <v>40601</v>
          </cell>
          <cell r="B451">
            <v>61912</v>
          </cell>
          <cell r="C451" t="str">
            <v>41621-2-002</v>
          </cell>
          <cell r="D451">
            <v>40601</v>
          </cell>
          <cell r="E451">
            <v>406</v>
          </cell>
          <cell r="F451">
            <v>1</v>
          </cell>
          <cell r="G451" t="str">
            <v>ACT.MULTAS ESTATALES DIR.CRED.Y COB.</v>
          </cell>
          <cell r="H451">
            <v>12359.25</v>
          </cell>
          <cell r="I451">
            <v>51106.82</v>
          </cell>
          <cell r="J451">
            <v>9819.15</v>
          </cell>
          <cell r="K451">
            <v>73285.22</v>
          </cell>
          <cell r="L451">
            <v>22784.3</v>
          </cell>
          <cell r="M451">
            <v>50218.53</v>
          </cell>
          <cell r="N451">
            <v>26965.57</v>
          </cell>
          <cell r="O451">
            <v>99968.4</v>
          </cell>
          <cell r="P451">
            <v>21332.28</v>
          </cell>
          <cell r="Q451">
            <v>101457.5</v>
          </cell>
          <cell r="S451">
            <v>122789.78</v>
          </cell>
          <cell r="W451">
            <v>0</v>
          </cell>
          <cell r="X451">
            <v>296043.40000000002</v>
          </cell>
          <cell r="AA451">
            <v>0</v>
          </cell>
          <cell r="AB451">
            <v>296043.40000000002</v>
          </cell>
          <cell r="AE451">
            <v>406</v>
          </cell>
          <cell r="AF451">
            <v>1</v>
          </cell>
          <cell r="AG451" t="str">
            <v>ACT.MULTAS ESTATALES DIR.CRED.Y COB.</v>
          </cell>
          <cell r="AH451">
            <v>101457.5</v>
          </cell>
          <cell r="AI451">
            <v>296043.40000000002</v>
          </cell>
        </row>
        <row r="452">
          <cell r="A452">
            <v>40602</v>
          </cell>
          <cell r="B452">
            <v>61913</v>
          </cell>
          <cell r="C452" t="str">
            <v>41621-2-001</v>
          </cell>
          <cell r="D452">
            <v>40602</v>
          </cell>
          <cell r="E452">
            <v>406</v>
          </cell>
          <cell r="F452">
            <v>2</v>
          </cell>
          <cell r="G452" t="str">
            <v>ACTUALIZACION MULT.AGENCIA EST.DE TRANSP</v>
          </cell>
          <cell r="H452">
            <v>0</v>
          </cell>
          <cell r="I452">
            <v>0</v>
          </cell>
          <cell r="J452">
            <v>0</v>
          </cell>
          <cell r="K452">
            <v>0</v>
          </cell>
          <cell r="L452">
            <v>0</v>
          </cell>
          <cell r="M452">
            <v>0</v>
          </cell>
          <cell r="N452">
            <v>0</v>
          </cell>
          <cell r="O452">
            <v>0</v>
          </cell>
          <cell r="P452">
            <v>0</v>
          </cell>
          <cell r="Q452">
            <v>0</v>
          </cell>
          <cell r="S452">
            <v>0</v>
          </cell>
          <cell r="W452">
            <v>0</v>
          </cell>
          <cell r="X452">
            <v>0</v>
          </cell>
          <cell r="AA452">
            <v>0</v>
          </cell>
          <cell r="AB452">
            <v>0</v>
          </cell>
          <cell r="AE452">
            <v>406</v>
          </cell>
          <cell r="AF452">
            <v>2</v>
          </cell>
          <cell r="AG452" t="str">
            <v>ACTUALIZACION MULT.AGENCIA EST.DE TRANSP</v>
          </cell>
          <cell r="AH452">
            <v>0</v>
          </cell>
          <cell r="AI452">
            <v>0</v>
          </cell>
        </row>
        <row r="453">
          <cell r="A453">
            <v>40603</v>
          </cell>
          <cell r="B453">
            <v>61977</v>
          </cell>
          <cell r="C453" t="str">
            <v>41621-2-003</v>
          </cell>
          <cell r="E453">
            <v>406</v>
          </cell>
          <cell r="F453">
            <v>3</v>
          </cell>
          <cell r="G453" t="str">
            <v>DESC.S/ACT.MULTAS ESTATALES DIR CRED.Y C</v>
          </cell>
          <cell r="H453">
            <v>0</v>
          </cell>
          <cell r="I453">
            <v>0</v>
          </cell>
          <cell r="J453">
            <v>0</v>
          </cell>
          <cell r="K453">
            <v>0</v>
          </cell>
          <cell r="L453">
            <v>0</v>
          </cell>
          <cell r="M453">
            <v>0</v>
          </cell>
          <cell r="N453">
            <v>0</v>
          </cell>
          <cell r="O453">
            <v>0</v>
          </cell>
          <cell r="P453">
            <v>0</v>
          </cell>
          <cell r="Q453">
            <v>0</v>
          </cell>
          <cell r="S453">
            <v>0</v>
          </cell>
          <cell r="W453">
            <v>0</v>
          </cell>
          <cell r="X453">
            <v>0</v>
          </cell>
          <cell r="AA453">
            <v>0</v>
          </cell>
          <cell r="AB453">
            <v>0</v>
          </cell>
          <cell r="AE453">
            <v>406</v>
          </cell>
          <cell r="AF453">
            <v>3</v>
          </cell>
          <cell r="AG453" t="str">
            <v>DESC.S/ACT.MULTAS ESTATALES DIR CRED.Y C</v>
          </cell>
          <cell r="AH453">
            <v>0</v>
          </cell>
          <cell r="AI453">
            <v>0</v>
          </cell>
        </row>
        <row r="454">
          <cell r="A454">
            <v>40700</v>
          </cell>
          <cell r="B454" t="e">
            <v>#N/A</v>
          </cell>
          <cell r="C454" t="e">
            <v>#N/A</v>
          </cell>
          <cell r="D454">
            <v>40700</v>
          </cell>
          <cell r="E454">
            <v>407</v>
          </cell>
          <cell r="F454">
            <v>0</v>
          </cell>
          <cell r="G454" t="str">
            <v>SERVICIOS DE MENSAJERIA</v>
          </cell>
          <cell r="H454">
            <v>0</v>
          </cell>
          <cell r="I454">
            <v>0</v>
          </cell>
          <cell r="J454">
            <v>0</v>
          </cell>
          <cell r="K454">
            <v>0</v>
          </cell>
          <cell r="L454">
            <v>0</v>
          </cell>
          <cell r="M454">
            <v>0</v>
          </cell>
          <cell r="N454">
            <v>0</v>
          </cell>
          <cell r="O454">
            <v>0</v>
          </cell>
          <cell r="P454">
            <v>0</v>
          </cell>
          <cell r="Q454">
            <v>0</v>
          </cell>
          <cell r="S454">
            <v>0</v>
          </cell>
          <cell r="W454">
            <v>0</v>
          </cell>
          <cell r="X454">
            <v>0</v>
          </cell>
          <cell r="AA454">
            <v>0</v>
          </cell>
          <cell r="AB454">
            <v>0</v>
          </cell>
          <cell r="AE454">
            <v>407</v>
          </cell>
          <cell r="AF454">
            <v>0</v>
          </cell>
          <cell r="AG454" t="str">
            <v>SERVICIOS DE MENSAJERIA</v>
          </cell>
          <cell r="AH454">
            <v>0</v>
          </cell>
          <cell r="AI454">
            <v>0</v>
          </cell>
        </row>
        <row r="455">
          <cell r="A455">
            <v>40701</v>
          </cell>
          <cell r="B455">
            <v>61945</v>
          </cell>
          <cell r="C455" t="str">
            <v>41691-3-006</v>
          </cell>
          <cell r="D455">
            <v>40701</v>
          </cell>
          <cell r="E455">
            <v>407</v>
          </cell>
          <cell r="F455">
            <v>1</v>
          </cell>
          <cell r="G455" t="str">
            <v>SERVICIOS DE MENSAJERIA</v>
          </cell>
          <cell r="H455">
            <v>0</v>
          </cell>
          <cell r="I455">
            <v>0</v>
          </cell>
          <cell r="J455">
            <v>0</v>
          </cell>
          <cell r="K455">
            <v>0</v>
          </cell>
          <cell r="L455">
            <v>0</v>
          </cell>
          <cell r="M455">
            <v>0</v>
          </cell>
          <cell r="N455">
            <v>0</v>
          </cell>
          <cell r="O455">
            <v>0</v>
          </cell>
          <cell r="P455">
            <v>0</v>
          </cell>
          <cell r="Q455">
            <v>0</v>
          </cell>
          <cell r="S455">
            <v>0</v>
          </cell>
          <cell r="W455">
            <v>0</v>
          </cell>
          <cell r="X455">
            <v>0</v>
          </cell>
          <cell r="AA455">
            <v>0</v>
          </cell>
          <cell r="AB455">
            <v>0</v>
          </cell>
          <cell r="AE455">
            <v>407</v>
          </cell>
          <cell r="AF455">
            <v>1</v>
          </cell>
          <cell r="AG455" t="str">
            <v>SERVICIOS DE MENSAJERIA</v>
          </cell>
          <cell r="AH455">
            <v>0</v>
          </cell>
          <cell r="AI455">
            <v>0</v>
          </cell>
        </row>
        <row r="456">
          <cell r="A456">
            <v>40800</v>
          </cell>
          <cell r="B456" t="e">
            <v>#N/A</v>
          </cell>
          <cell r="C456" t="e">
            <v>#N/A</v>
          </cell>
          <cell r="E456">
            <v>408</v>
          </cell>
          <cell r="F456">
            <v>0</v>
          </cell>
          <cell r="G456" t="str">
            <v>DESCUENTO S/ACCESORIOS</v>
          </cell>
          <cell r="H456">
            <v>0</v>
          </cell>
          <cell r="I456">
            <v>0</v>
          </cell>
          <cell r="J456">
            <v>0</v>
          </cell>
          <cell r="K456">
            <v>0</v>
          </cell>
          <cell r="L456">
            <v>0</v>
          </cell>
          <cell r="M456">
            <v>0</v>
          </cell>
          <cell r="N456">
            <v>0</v>
          </cell>
          <cell r="O456">
            <v>0</v>
          </cell>
          <cell r="P456">
            <v>0</v>
          </cell>
          <cell r="Q456">
            <v>0</v>
          </cell>
          <cell r="S456">
            <v>0</v>
          </cell>
          <cell r="W456">
            <v>0</v>
          </cell>
          <cell r="X456">
            <v>0</v>
          </cell>
          <cell r="AA456">
            <v>0</v>
          </cell>
          <cell r="AB456">
            <v>0</v>
          </cell>
          <cell r="AE456">
            <v>408</v>
          </cell>
          <cell r="AF456">
            <v>0</v>
          </cell>
          <cell r="AG456" t="str">
            <v>DESCUENTO S/ACCESORIOS</v>
          </cell>
          <cell r="AH456">
            <v>0</v>
          </cell>
          <cell r="AI456">
            <v>0</v>
          </cell>
        </row>
        <row r="457">
          <cell r="A457">
            <v>40801</v>
          </cell>
          <cell r="B457">
            <v>17310</v>
          </cell>
          <cell r="C457" t="str">
            <v>41171-3-010</v>
          </cell>
          <cell r="E457">
            <v>408</v>
          </cell>
          <cell r="F457">
            <v>1</v>
          </cell>
          <cell r="G457" t="str">
            <v>DESCUENTO S/ACCESORIOS D ISN POR CREDITO</v>
          </cell>
          <cell r="H457">
            <v>0</v>
          </cell>
          <cell r="I457">
            <v>0</v>
          </cell>
          <cell r="J457">
            <v>0</v>
          </cell>
          <cell r="K457">
            <v>0</v>
          </cell>
          <cell r="L457">
            <v>0</v>
          </cell>
          <cell r="M457">
            <v>0</v>
          </cell>
          <cell r="N457">
            <v>0</v>
          </cell>
          <cell r="O457">
            <v>0</v>
          </cell>
          <cell r="P457">
            <v>0</v>
          </cell>
          <cell r="Q457">
            <v>0</v>
          </cell>
          <cell r="S457">
            <v>0</v>
          </cell>
          <cell r="W457">
            <v>0</v>
          </cell>
          <cell r="X457">
            <v>0</v>
          </cell>
          <cell r="AA457">
            <v>0</v>
          </cell>
          <cell r="AB457">
            <v>0</v>
          </cell>
          <cell r="AE457">
            <v>408</v>
          </cell>
          <cell r="AF457">
            <v>1</v>
          </cell>
          <cell r="AG457" t="str">
            <v>DESCUENTO S/ACCESORIOS D ISN POR CREDITO</v>
          </cell>
          <cell r="AH457">
            <v>0</v>
          </cell>
          <cell r="AI457">
            <v>0</v>
          </cell>
        </row>
        <row r="458">
          <cell r="A458">
            <v>40802</v>
          </cell>
          <cell r="B458">
            <v>17204</v>
          </cell>
          <cell r="C458" t="str">
            <v>41171-2-004</v>
          </cell>
          <cell r="E458">
            <v>408</v>
          </cell>
          <cell r="F458">
            <v>2</v>
          </cell>
          <cell r="G458" t="str">
            <v>DESCUENT S/ACCES DE IMP D TRANSM POR REQ</v>
          </cell>
          <cell r="H458">
            <v>0</v>
          </cell>
          <cell r="I458">
            <v>0</v>
          </cell>
          <cell r="J458">
            <v>0</v>
          </cell>
          <cell r="K458">
            <v>0</v>
          </cell>
          <cell r="L458">
            <v>0</v>
          </cell>
          <cell r="M458">
            <v>0</v>
          </cell>
          <cell r="N458">
            <v>0</v>
          </cell>
          <cell r="O458">
            <v>0</v>
          </cell>
          <cell r="P458">
            <v>0</v>
          </cell>
          <cell r="Q458">
            <v>0</v>
          </cell>
          <cell r="S458">
            <v>0</v>
          </cell>
          <cell r="W458">
            <v>0</v>
          </cell>
          <cell r="X458">
            <v>0</v>
          </cell>
          <cell r="AA458">
            <v>0</v>
          </cell>
          <cell r="AB458">
            <v>0</v>
          </cell>
          <cell r="AE458">
            <v>408</v>
          </cell>
          <cell r="AF458">
            <v>2</v>
          </cell>
          <cell r="AG458" t="str">
            <v>DESCUENT S/ACCES DE IMP D TRANSM POR REQ</v>
          </cell>
          <cell r="AH458">
            <v>0</v>
          </cell>
          <cell r="AI458">
            <v>0</v>
          </cell>
        </row>
        <row r="459">
          <cell r="A459">
            <v>40803</v>
          </cell>
          <cell r="B459">
            <v>45401</v>
          </cell>
          <cell r="C459" t="str">
            <v>41441-4-001</v>
          </cell>
          <cell r="E459">
            <v>408</v>
          </cell>
          <cell r="F459">
            <v>3</v>
          </cell>
          <cell r="G459" t="str">
            <v>DESC S/ACCES D/CERT.ESC.TEC.LICYTIT.PROF</v>
          </cell>
          <cell r="H459">
            <v>0</v>
          </cell>
          <cell r="I459">
            <v>0</v>
          </cell>
          <cell r="J459">
            <v>0</v>
          </cell>
          <cell r="K459">
            <v>0</v>
          </cell>
          <cell r="L459">
            <v>0</v>
          </cell>
          <cell r="M459">
            <v>0</v>
          </cell>
          <cell r="N459">
            <v>0</v>
          </cell>
          <cell r="O459">
            <v>0</v>
          </cell>
          <cell r="P459">
            <v>0</v>
          </cell>
          <cell r="Q459">
            <v>0</v>
          </cell>
          <cell r="S459">
            <v>0</v>
          </cell>
          <cell r="W459">
            <v>0</v>
          </cell>
          <cell r="X459">
            <v>0</v>
          </cell>
          <cell r="AA459">
            <v>0</v>
          </cell>
          <cell r="AB459">
            <v>0</v>
          </cell>
          <cell r="AE459">
            <v>408</v>
          </cell>
          <cell r="AF459">
            <v>3</v>
          </cell>
          <cell r="AG459" t="str">
            <v>DESC S/ACCES D/CERT.ESC.TEC.LICYTIT.PROF</v>
          </cell>
          <cell r="AH459">
            <v>0</v>
          </cell>
          <cell r="AI459">
            <v>0</v>
          </cell>
        </row>
        <row r="460">
          <cell r="A460">
            <v>40804</v>
          </cell>
          <cell r="B460">
            <v>45402</v>
          </cell>
          <cell r="C460" t="str">
            <v>41441-4-002</v>
          </cell>
          <cell r="E460">
            <v>408</v>
          </cell>
          <cell r="F460">
            <v>4</v>
          </cell>
          <cell r="G460" t="str">
            <v>DESC S/ACCES DE INCORPOR REDES AGUA Y DR</v>
          </cell>
          <cell r="H460">
            <v>0</v>
          </cell>
          <cell r="I460">
            <v>0</v>
          </cell>
          <cell r="J460">
            <v>0</v>
          </cell>
          <cell r="K460">
            <v>0</v>
          </cell>
          <cell r="L460">
            <v>0</v>
          </cell>
          <cell r="M460">
            <v>0</v>
          </cell>
          <cell r="N460">
            <v>0</v>
          </cell>
          <cell r="O460">
            <v>0</v>
          </cell>
          <cell r="P460">
            <v>0</v>
          </cell>
          <cell r="Q460">
            <v>0</v>
          </cell>
          <cell r="S460">
            <v>0</v>
          </cell>
          <cell r="W460">
            <v>0</v>
          </cell>
          <cell r="X460">
            <v>0</v>
          </cell>
          <cell r="AA460">
            <v>0</v>
          </cell>
          <cell r="AB460">
            <v>0</v>
          </cell>
          <cell r="AE460">
            <v>408</v>
          </cell>
          <cell r="AF460">
            <v>4</v>
          </cell>
          <cell r="AG460" t="str">
            <v>DESC S/ACCES DE INCORPOR REDES AGUA Y DR</v>
          </cell>
          <cell r="AH460">
            <v>0</v>
          </cell>
          <cell r="AI460">
            <v>0</v>
          </cell>
        </row>
        <row r="461">
          <cell r="A461">
            <v>40805</v>
          </cell>
          <cell r="B461">
            <v>45403</v>
          </cell>
          <cell r="C461" t="str">
            <v>41441-4-003</v>
          </cell>
          <cell r="E461">
            <v>408</v>
          </cell>
          <cell r="F461">
            <v>5</v>
          </cell>
          <cell r="G461" t="str">
            <v>DESCUENTO S/ACCESORIOS DE DIVERSOS</v>
          </cell>
          <cell r="H461">
            <v>0</v>
          </cell>
          <cell r="I461">
            <v>0</v>
          </cell>
          <cell r="J461">
            <v>0</v>
          </cell>
          <cell r="K461">
            <v>0</v>
          </cell>
          <cell r="L461">
            <v>0</v>
          </cell>
          <cell r="M461">
            <v>0</v>
          </cell>
          <cell r="N461">
            <v>0</v>
          </cell>
          <cell r="O461">
            <v>0</v>
          </cell>
          <cell r="P461">
            <v>0</v>
          </cell>
          <cell r="Q461">
            <v>0</v>
          </cell>
          <cell r="S461">
            <v>0</v>
          </cell>
          <cell r="W461">
            <v>0</v>
          </cell>
          <cell r="X461">
            <v>0</v>
          </cell>
          <cell r="AA461">
            <v>0</v>
          </cell>
          <cell r="AB461">
            <v>0</v>
          </cell>
          <cell r="AE461">
            <v>408</v>
          </cell>
          <cell r="AF461">
            <v>5</v>
          </cell>
          <cell r="AG461" t="str">
            <v>DESCUENTO S/ACCESORIOS DE DIVERSOS</v>
          </cell>
          <cell r="AH461">
            <v>0</v>
          </cell>
          <cell r="AI461">
            <v>0</v>
          </cell>
        </row>
        <row r="462">
          <cell r="A462">
            <v>40806</v>
          </cell>
          <cell r="B462">
            <v>45404</v>
          </cell>
          <cell r="C462" t="str">
            <v>41441-4-004</v>
          </cell>
          <cell r="E462">
            <v>408</v>
          </cell>
          <cell r="F462">
            <v>6</v>
          </cell>
          <cell r="G462" t="str">
            <v>DESC S/ACC.D RECUPE POR USOS D CAPACITAC</v>
          </cell>
          <cell r="H462">
            <v>0</v>
          </cell>
          <cell r="I462">
            <v>0</v>
          </cell>
          <cell r="J462">
            <v>0</v>
          </cell>
          <cell r="K462">
            <v>0</v>
          </cell>
          <cell r="L462">
            <v>0</v>
          </cell>
          <cell r="M462">
            <v>0</v>
          </cell>
          <cell r="N462">
            <v>0</v>
          </cell>
          <cell r="O462">
            <v>0</v>
          </cell>
          <cell r="P462">
            <v>0</v>
          </cell>
          <cell r="Q462">
            <v>0</v>
          </cell>
          <cell r="S462">
            <v>0</v>
          </cell>
          <cell r="W462">
            <v>0</v>
          </cell>
          <cell r="X462">
            <v>0</v>
          </cell>
          <cell r="AA462">
            <v>0</v>
          </cell>
          <cell r="AB462">
            <v>0</v>
          </cell>
          <cell r="AE462">
            <v>408</v>
          </cell>
          <cell r="AF462">
            <v>6</v>
          </cell>
          <cell r="AG462" t="str">
            <v>DESC S/ACC.D RECUPE POR USOS D CAPACITAC</v>
          </cell>
          <cell r="AH462">
            <v>0</v>
          </cell>
          <cell r="AI462">
            <v>0</v>
          </cell>
        </row>
        <row r="463">
          <cell r="A463">
            <v>40807</v>
          </cell>
          <cell r="B463">
            <v>61955</v>
          </cell>
          <cell r="C463" t="str">
            <v>41621-6-001</v>
          </cell>
          <cell r="E463">
            <v>408</v>
          </cell>
          <cell r="F463">
            <v>7</v>
          </cell>
          <cell r="G463" t="str">
            <v>DESCUENTO S/ACCESORIOS DE MULTAS</v>
          </cell>
          <cell r="H463">
            <v>0</v>
          </cell>
          <cell r="I463">
            <v>-183.75</v>
          </cell>
          <cell r="J463">
            <v>0</v>
          </cell>
          <cell r="K463">
            <v>-183.75</v>
          </cell>
          <cell r="L463">
            <v>0</v>
          </cell>
          <cell r="M463">
            <v>0</v>
          </cell>
          <cell r="N463">
            <v>0</v>
          </cell>
          <cell r="O463">
            <v>0</v>
          </cell>
          <cell r="P463">
            <v>0</v>
          </cell>
          <cell r="Q463">
            <v>0</v>
          </cell>
          <cell r="S463">
            <v>0</v>
          </cell>
          <cell r="W463">
            <v>0</v>
          </cell>
          <cell r="X463">
            <v>-183.75</v>
          </cell>
          <cell r="AA463">
            <v>0</v>
          </cell>
          <cell r="AB463">
            <v>-183.75</v>
          </cell>
          <cell r="AE463">
            <v>408</v>
          </cell>
          <cell r="AF463">
            <v>7</v>
          </cell>
          <cell r="AG463" t="str">
            <v>DESCUENTO S/ACCESORIOS DE MULTAS</v>
          </cell>
          <cell r="AH463">
            <v>0</v>
          </cell>
          <cell r="AI463">
            <v>-183.75</v>
          </cell>
        </row>
        <row r="464">
          <cell r="A464">
            <v>40808</v>
          </cell>
          <cell r="B464">
            <v>61956</v>
          </cell>
          <cell r="C464" t="str">
            <v>41621-6-002</v>
          </cell>
          <cell r="E464">
            <v>408</v>
          </cell>
          <cell r="F464">
            <v>8</v>
          </cell>
          <cell r="G464" t="str">
            <v>DESC S/ACC MULTA IMP P/LA A.E.TRANSPORTE</v>
          </cell>
          <cell r="H464">
            <v>0</v>
          </cell>
          <cell r="I464">
            <v>0</v>
          </cell>
          <cell r="J464">
            <v>0</v>
          </cell>
          <cell r="K464">
            <v>0</v>
          </cell>
          <cell r="L464">
            <v>0</v>
          </cell>
          <cell r="M464">
            <v>0</v>
          </cell>
          <cell r="N464">
            <v>0</v>
          </cell>
          <cell r="O464">
            <v>0</v>
          </cell>
          <cell r="P464">
            <v>0</v>
          </cell>
          <cell r="Q464">
            <v>0</v>
          </cell>
          <cell r="S464">
            <v>0</v>
          </cell>
          <cell r="W464">
            <v>0</v>
          </cell>
          <cell r="X464">
            <v>0</v>
          </cell>
          <cell r="AA464">
            <v>0</v>
          </cell>
          <cell r="AB464">
            <v>0</v>
          </cell>
          <cell r="AE464">
            <v>408</v>
          </cell>
          <cell r="AF464">
            <v>8</v>
          </cell>
          <cell r="AG464" t="str">
            <v>DESC S/ACC MULTA IMP P/LA A.E.TRANSPORTE</v>
          </cell>
          <cell r="AH464">
            <v>0</v>
          </cell>
          <cell r="AI464">
            <v>0</v>
          </cell>
        </row>
        <row r="465">
          <cell r="A465">
            <v>40809</v>
          </cell>
          <cell r="B465">
            <v>61957</v>
          </cell>
          <cell r="C465" t="str">
            <v>41621-6-003</v>
          </cell>
          <cell r="E465">
            <v>408</v>
          </cell>
          <cell r="F465">
            <v>9</v>
          </cell>
          <cell r="G465" t="str">
            <v>DESC S/ACCES D MULTAS D LA SUBSE D SALUD</v>
          </cell>
          <cell r="H465">
            <v>0</v>
          </cell>
          <cell r="I465">
            <v>-3290.06</v>
          </cell>
          <cell r="J465">
            <v>0</v>
          </cell>
          <cell r="K465">
            <v>-3290.06</v>
          </cell>
          <cell r="L465">
            <v>-58.95</v>
          </cell>
          <cell r="M465">
            <v>0</v>
          </cell>
          <cell r="N465">
            <v>0</v>
          </cell>
          <cell r="O465">
            <v>-58.95</v>
          </cell>
          <cell r="P465">
            <v>0</v>
          </cell>
          <cell r="Q465">
            <v>0</v>
          </cell>
          <cell r="S465">
            <v>0</v>
          </cell>
          <cell r="W465">
            <v>0</v>
          </cell>
          <cell r="X465">
            <v>-3349.0099999999998</v>
          </cell>
          <cell r="AA465">
            <v>0</v>
          </cell>
          <cell r="AB465">
            <v>-3349.01</v>
          </cell>
          <cell r="AE465">
            <v>408</v>
          </cell>
          <cell r="AF465">
            <v>9</v>
          </cell>
          <cell r="AG465" t="str">
            <v>DESC S/ACCES D MULTAS D LA SUBSE D SALUD</v>
          </cell>
          <cell r="AH465">
            <v>0</v>
          </cell>
          <cell r="AI465">
            <v>-3349.01</v>
          </cell>
        </row>
        <row r="466">
          <cell r="A466">
            <v>40810</v>
          </cell>
          <cell r="B466">
            <v>61958</v>
          </cell>
          <cell r="C466" t="str">
            <v>41621-6-004</v>
          </cell>
          <cell r="E466">
            <v>408</v>
          </cell>
          <cell r="F466">
            <v>10</v>
          </cell>
          <cell r="G466" t="str">
            <v>DESC S/AC D MULTAS D LA SUBSE D ECOLOGIA</v>
          </cell>
          <cell r="H466">
            <v>0</v>
          </cell>
          <cell r="I466">
            <v>0</v>
          </cell>
          <cell r="J466">
            <v>0</v>
          </cell>
          <cell r="K466">
            <v>0</v>
          </cell>
          <cell r="L466">
            <v>0</v>
          </cell>
          <cell r="M466">
            <v>0</v>
          </cell>
          <cell r="N466">
            <v>0</v>
          </cell>
          <cell r="O466">
            <v>0</v>
          </cell>
          <cell r="P466">
            <v>0</v>
          </cell>
          <cell r="Q466">
            <v>0</v>
          </cell>
          <cell r="S466">
            <v>0</v>
          </cell>
          <cell r="W466">
            <v>0</v>
          </cell>
          <cell r="X466">
            <v>0</v>
          </cell>
          <cell r="AA466">
            <v>0</v>
          </cell>
          <cell r="AB466">
            <v>0</v>
          </cell>
          <cell r="AE466">
            <v>408</v>
          </cell>
          <cell r="AF466">
            <v>10</v>
          </cell>
          <cell r="AG466" t="str">
            <v>DESC S/AC D MULTAS D LA SUBSE D ECOLOGIA</v>
          </cell>
          <cell r="AH466">
            <v>0</v>
          </cell>
          <cell r="AI466">
            <v>0</v>
          </cell>
        </row>
        <row r="467">
          <cell r="A467">
            <v>40811</v>
          </cell>
          <cell r="B467">
            <v>61959</v>
          </cell>
          <cell r="C467" t="str">
            <v>41621-6-005</v>
          </cell>
          <cell r="E467">
            <v>408</v>
          </cell>
          <cell r="F467">
            <v>11</v>
          </cell>
          <cell r="G467" t="str">
            <v>DESCUENTO S/ACCESORIOS DE OTRAS MULTAS</v>
          </cell>
          <cell r="H467">
            <v>0</v>
          </cell>
          <cell r="I467">
            <v>0</v>
          </cell>
          <cell r="J467">
            <v>0</v>
          </cell>
          <cell r="K467">
            <v>0</v>
          </cell>
          <cell r="L467">
            <v>0</v>
          </cell>
          <cell r="M467">
            <v>0</v>
          </cell>
          <cell r="N467">
            <v>0</v>
          </cell>
          <cell r="O467">
            <v>0</v>
          </cell>
          <cell r="P467">
            <v>0</v>
          </cell>
          <cell r="Q467">
            <v>0</v>
          </cell>
          <cell r="S467">
            <v>0</v>
          </cell>
          <cell r="W467">
            <v>0</v>
          </cell>
          <cell r="X467">
            <v>0</v>
          </cell>
          <cell r="AA467">
            <v>0</v>
          </cell>
          <cell r="AB467">
            <v>0</v>
          </cell>
          <cell r="AE467">
            <v>408</v>
          </cell>
          <cell r="AF467">
            <v>11</v>
          </cell>
          <cell r="AG467" t="str">
            <v>DESCUENTO S/ACCESORIOS DE OTRAS MULTAS</v>
          </cell>
          <cell r="AH467">
            <v>0</v>
          </cell>
          <cell r="AI467">
            <v>0</v>
          </cell>
        </row>
        <row r="468">
          <cell r="A468">
            <v>40812</v>
          </cell>
          <cell r="B468">
            <v>61960</v>
          </cell>
          <cell r="C468" t="str">
            <v>41621-6-006</v>
          </cell>
          <cell r="E468">
            <v>408</v>
          </cell>
          <cell r="F468">
            <v>12</v>
          </cell>
          <cell r="G468" t="str">
            <v>DESC S/ACCE MULTAS DIR.PROTECCION CIVIL</v>
          </cell>
          <cell r="H468">
            <v>0</v>
          </cell>
          <cell r="I468">
            <v>0</v>
          </cell>
          <cell r="J468">
            <v>0</v>
          </cell>
          <cell r="K468">
            <v>0</v>
          </cell>
          <cell r="L468">
            <v>0</v>
          </cell>
          <cell r="M468">
            <v>0</v>
          </cell>
          <cell r="N468">
            <v>0</v>
          </cell>
          <cell r="O468">
            <v>0</v>
          </cell>
          <cell r="P468">
            <v>0</v>
          </cell>
          <cell r="Q468">
            <v>0</v>
          </cell>
          <cell r="S468">
            <v>0</v>
          </cell>
          <cell r="W468">
            <v>0</v>
          </cell>
          <cell r="X468">
            <v>0</v>
          </cell>
          <cell r="AA468">
            <v>0</v>
          </cell>
          <cell r="AB468">
            <v>0</v>
          </cell>
          <cell r="AE468">
            <v>408</v>
          </cell>
          <cell r="AF468">
            <v>12</v>
          </cell>
          <cell r="AG468" t="str">
            <v>DESC S/ACCE MULTAS DIR.PROTECCION CIVIL</v>
          </cell>
          <cell r="AH468">
            <v>0</v>
          </cell>
          <cell r="AI468">
            <v>0</v>
          </cell>
        </row>
        <row r="469">
          <cell r="A469">
            <v>40813</v>
          </cell>
          <cell r="B469">
            <v>61961</v>
          </cell>
          <cell r="C469" t="str">
            <v>41621-6-007</v>
          </cell>
          <cell r="E469">
            <v>408</v>
          </cell>
          <cell r="F469">
            <v>13</v>
          </cell>
          <cell r="G469" t="str">
            <v>DESC S/ACCES D MULTAS POR INCUMP D REQ.</v>
          </cell>
          <cell r="H469">
            <v>0</v>
          </cell>
          <cell r="I469">
            <v>0</v>
          </cell>
          <cell r="J469">
            <v>0</v>
          </cell>
          <cell r="K469">
            <v>0</v>
          </cell>
          <cell r="L469">
            <v>0</v>
          </cell>
          <cell r="M469">
            <v>0</v>
          </cell>
          <cell r="N469">
            <v>0</v>
          </cell>
          <cell r="O469">
            <v>0</v>
          </cell>
          <cell r="P469">
            <v>0</v>
          </cell>
          <cell r="Q469">
            <v>0</v>
          </cell>
          <cell r="S469">
            <v>0</v>
          </cell>
          <cell r="W469">
            <v>0</v>
          </cell>
          <cell r="X469">
            <v>0</v>
          </cell>
          <cell r="AA469">
            <v>0</v>
          </cell>
          <cell r="AB469">
            <v>0</v>
          </cell>
          <cell r="AE469">
            <v>408</v>
          </cell>
          <cell r="AF469">
            <v>13</v>
          </cell>
          <cell r="AG469" t="str">
            <v>DESC S/ACCES D MULTAS POR INCUMP D REQ.</v>
          </cell>
          <cell r="AH469">
            <v>0</v>
          </cell>
          <cell r="AI469">
            <v>0</v>
          </cell>
        </row>
        <row r="470">
          <cell r="A470">
            <v>40814</v>
          </cell>
          <cell r="B470">
            <v>61962</v>
          </cell>
          <cell r="C470" t="str">
            <v>41621-6-008</v>
          </cell>
          <cell r="E470">
            <v>408</v>
          </cell>
          <cell r="F470">
            <v>14</v>
          </cell>
          <cell r="G470" t="str">
            <v>DESC S/ACCES DE MULTAS PODER JUDICIAL</v>
          </cell>
          <cell r="H470">
            <v>0</v>
          </cell>
          <cell r="I470">
            <v>0</v>
          </cell>
          <cell r="J470">
            <v>0</v>
          </cell>
          <cell r="K470">
            <v>0</v>
          </cell>
          <cell r="L470">
            <v>-354.85</v>
          </cell>
          <cell r="M470">
            <v>-959.36</v>
          </cell>
          <cell r="N470">
            <v>0</v>
          </cell>
          <cell r="O470">
            <v>-1314.21</v>
          </cell>
          <cell r="P470">
            <v>0</v>
          </cell>
          <cell r="Q470">
            <v>-989.45</v>
          </cell>
          <cell r="S470">
            <v>-989.45</v>
          </cell>
          <cell r="W470">
            <v>0</v>
          </cell>
          <cell r="X470">
            <v>-2303.66</v>
          </cell>
          <cell r="AA470">
            <v>0</v>
          </cell>
          <cell r="AB470">
            <v>-2303.66</v>
          </cell>
          <cell r="AE470">
            <v>408</v>
          </cell>
          <cell r="AF470">
            <v>14</v>
          </cell>
          <cell r="AG470" t="str">
            <v>DESC S/ACCES DE MULTAS PODER JUDICIAL</v>
          </cell>
          <cell r="AH470">
            <v>-989.45</v>
          </cell>
          <cell r="AI470">
            <v>-2303.66</v>
          </cell>
        </row>
        <row r="471">
          <cell r="A471">
            <v>40815</v>
          </cell>
          <cell r="B471">
            <v>61963</v>
          </cell>
          <cell r="C471" t="str">
            <v>41621-6-009</v>
          </cell>
          <cell r="E471">
            <v>408</v>
          </cell>
          <cell r="F471">
            <v>15</v>
          </cell>
          <cell r="G471" t="str">
            <v>DESC S/ACC D MULTAS IMP POR CONTRALORIA</v>
          </cell>
          <cell r="H471">
            <v>0</v>
          </cell>
          <cell r="I471">
            <v>0</v>
          </cell>
          <cell r="J471">
            <v>0</v>
          </cell>
          <cell r="K471">
            <v>0</v>
          </cell>
          <cell r="L471">
            <v>0</v>
          </cell>
          <cell r="M471">
            <v>0</v>
          </cell>
          <cell r="N471">
            <v>0</v>
          </cell>
          <cell r="O471">
            <v>0</v>
          </cell>
          <cell r="P471">
            <v>0</v>
          </cell>
          <cell r="Q471">
            <v>0</v>
          </cell>
          <cell r="S471">
            <v>0</v>
          </cell>
          <cell r="W471">
            <v>0</v>
          </cell>
          <cell r="X471">
            <v>0</v>
          </cell>
          <cell r="AA471">
            <v>0</v>
          </cell>
          <cell r="AB471">
            <v>0</v>
          </cell>
          <cell r="AE471">
            <v>408</v>
          </cell>
          <cell r="AF471">
            <v>15</v>
          </cell>
          <cell r="AG471" t="str">
            <v>DESC S/ACC D MULTAS IMP POR CONTRALORIA</v>
          </cell>
          <cell r="AH471">
            <v>0</v>
          </cell>
          <cell r="AI471">
            <v>0</v>
          </cell>
        </row>
        <row r="472">
          <cell r="A472">
            <v>40816</v>
          </cell>
          <cell r="B472">
            <v>61964</v>
          </cell>
          <cell r="C472" t="str">
            <v>41621-6-010</v>
          </cell>
          <cell r="E472">
            <v>408</v>
          </cell>
          <cell r="F472">
            <v>16</v>
          </cell>
          <cell r="G472" t="str">
            <v>DESC S/AC MUL.TRAN.PUB TAXIS S/CONCESION</v>
          </cell>
          <cell r="H472">
            <v>0</v>
          </cell>
          <cell r="I472">
            <v>0</v>
          </cell>
          <cell r="J472">
            <v>0</v>
          </cell>
          <cell r="K472">
            <v>0</v>
          </cell>
          <cell r="L472">
            <v>0</v>
          </cell>
          <cell r="M472">
            <v>0</v>
          </cell>
          <cell r="N472">
            <v>0</v>
          </cell>
          <cell r="O472">
            <v>0</v>
          </cell>
          <cell r="P472">
            <v>0</v>
          </cell>
          <cell r="Q472">
            <v>0</v>
          </cell>
          <cell r="S472">
            <v>0</v>
          </cell>
          <cell r="W472">
            <v>0</v>
          </cell>
          <cell r="X472">
            <v>0</v>
          </cell>
          <cell r="AA472">
            <v>0</v>
          </cell>
          <cell r="AB472">
            <v>0</v>
          </cell>
          <cell r="AE472">
            <v>408</v>
          </cell>
          <cell r="AF472">
            <v>16</v>
          </cell>
          <cell r="AG472" t="str">
            <v>DESC S/AC MUL.TRAN.PUB TAXIS S/CONCESION</v>
          </cell>
          <cell r="AH472">
            <v>0</v>
          </cell>
          <cell r="AI472">
            <v>0</v>
          </cell>
        </row>
        <row r="473">
          <cell r="A473">
            <v>40817</v>
          </cell>
          <cell r="B473">
            <v>17311</v>
          </cell>
          <cell r="C473" t="str">
            <v>41171-3-011</v>
          </cell>
          <cell r="E473">
            <v>408</v>
          </cell>
          <cell r="F473">
            <v>17</v>
          </cell>
          <cell r="G473" t="str">
            <v>DESCUENTO S/ACCESORIOS DE SANCIONES ISN</v>
          </cell>
          <cell r="H473">
            <v>0</v>
          </cell>
          <cell r="I473">
            <v>0</v>
          </cell>
          <cell r="J473">
            <v>0</v>
          </cell>
          <cell r="K473">
            <v>0</v>
          </cell>
          <cell r="L473">
            <v>0</v>
          </cell>
          <cell r="M473">
            <v>0</v>
          </cell>
          <cell r="N473">
            <v>0</v>
          </cell>
          <cell r="O473">
            <v>0</v>
          </cell>
          <cell r="P473">
            <v>0</v>
          </cell>
          <cell r="Q473">
            <v>0</v>
          </cell>
          <cell r="S473">
            <v>0</v>
          </cell>
          <cell r="W473">
            <v>0</v>
          </cell>
          <cell r="X473">
            <v>0</v>
          </cell>
          <cell r="AA473">
            <v>0</v>
          </cell>
          <cell r="AB473">
            <v>0</v>
          </cell>
          <cell r="AE473">
            <v>408</v>
          </cell>
          <cell r="AF473">
            <v>17</v>
          </cell>
          <cell r="AG473" t="str">
            <v>DESCUENTO S/ACCESORIOS DE SANCIONES ISN</v>
          </cell>
          <cell r="AH473">
            <v>0</v>
          </cell>
          <cell r="AI473">
            <v>0</v>
          </cell>
        </row>
        <row r="474">
          <cell r="A474">
            <v>40818</v>
          </cell>
          <cell r="B474">
            <v>61965</v>
          </cell>
          <cell r="C474" t="str">
            <v>41621-6-011</v>
          </cell>
          <cell r="E474">
            <v>408</v>
          </cell>
          <cell r="F474">
            <v>18</v>
          </cell>
          <cell r="G474" t="str">
            <v>DESC S/ACCES DE CONMUTACION DE PENAS</v>
          </cell>
          <cell r="H474">
            <v>0</v>
          </cell>
          <cell r="I474">
            <v>0</v>
          </cell>
          <cell r="J474">
            <v>0</v>
          </cell>
          <cell r="K474">
            <v>0</v>
          </cell>
          <cell r="L474">
            <v>0</v>
          </cell>
          <cell r="M474">
            <v>0</v>
          </cell>
          <cell r="N474">
            <v>0</v>
          </cell>
          <cell r="O474">
            <v>0</v>
          </cell>
          <cell r="P474">
            <v>0</v>
          </cell>
          <cell r="Q474">
            <v>0</v>
          </cell>
          <cell r="S474">
            <v>0</v>
          </cell>
          <cell r="W474">
            <v>0</v>
          </cell>
          <cell r="X474">
            <v>0</v>
          </cell>
          <cell r="AA474">
            <v>0</v>
          </cell>
          <cell r="AB474">
            <v>0</v>
          </cell>
          <cell r="AE474">
            <v>408</v>
          </cell>
          <cell r="AF474">
            <v>18</v>
          </cell>
          <cell r="AG474" t="str">
            <v>DESC S/ACCES DE CONMUTACION DE PENAS</v>
          </cell>
          <cell r="AH474">
            <v>0</v>
          </cell>
          <cell r="AI474">
            <v>0</v>
          </cell>
        </row>
        <row r="475">
          <cell r="A475">
            <v>40819</v>
          </cell>
          <cell r="B475">
            <v>61966</v>
          </cell>
          <cell r="C475" t="str">
            <v>41621-6-012</v>
          </cell>
          <cell r="E475">
            <v>408</v>
          </cell>
          <cell r="F475">
            <v>19</v>
          </cell>
          <cell r="G475" t="str">
            <v>DESC S/ACC D ACT.MLTAS EST DIR CRE Y CO</v>
          </cell>
          <cell r="H475">
            <v>0</v>
          </cell>
          <cell r="I475">
            <v>0</v>
          </cell>
          <cell r="J475">
            <v>0</v>
          </cell>
          <cell r="K475">
            <v>0</v>
          </cell>
          <cell r="L475">
            <v>0</v>
          </cell>
          <cell r="M475">
            <v>0</v>
          </cell>
          <cell r="N475">
            <v>0</v>
          </cell>
          <cell r="O475">
            <v>0</v>
          </cell>
          <cell r="P475">
            <v>0</v>
          </cell>
          <cell r="Q475">
            <v>0</v>
          </cell>
          <cell r="S475">
            <v>0</v>
          </cell>
          <cell r="W475">
            <v>0</v>
          </cell>
          <cell r="X475">
            <v>0</v>
          </cell>
          <cell r="AA475">
            <v>0</v>
          </cell>
          <cell r="AB475">
            <v>0</v>
          </cell>
          <cell r="AE475">
            <v>408</v>
          </cell>
          <cell r="AF475">
            <v>19</v>
          </cell>
          <cell r="AG475" t="str">
            <v>DESC S/ACC D ACT.MLTAS EST DIR CRE Y CO</v>
          </cell>
          <cell r="AH475">
            <v>0</v>
          </cell>
          <cell r="AI475">
            <v>0</v>
          </cell>
        </row>
        <row r="476">
          <cell r="A476">
            <v>40820</v>
          </cell>
          <cell r="B476" t="e">
            <v>#N/A</v>
          </cell>
          <cell r="C476" t="e">
            <v>#N/A</v>
          </cell>
          <cell r="E476">
            <v>408</v>
          </cell>
          <cell r="F476">
            <v>20</v>
          </cell>
          <cell r="G476" t="str">
            <v>DESC.S/ACCES.AL IMP.MEJORA ESPECIF.PLUSV</v>
          </cell>
          <cell r="H476">
            <v>0</v>
          </cell>
          <cell r="I476">
            <v>-58829.83</v>
          </cell>
          <cell r="J476">
            <v>0</v>
          </cell>
          <cell r="K476">
            <v>-58829.83</v>
          </cell>
          <cell r="L476">
            <v>0</v>
          </cell>
          <cell r="M476">
            <v>0</v>
          </cell>
          <cell r="N476">
            <v>0</v>
          </cell>
          <cell r="O476">
            <v>0</v>
          </cell>
          <cell r="P476">
            <v>0</v>
          </cell>
          <cell r="Q476">
            <v>0</v>
          </cell>
          <cell r="S476">
            <v>0</v>
          </cell>
          <cell r="W476">
            <v>0</v>
          </cell>
          <cell r="X476">
            <v>-58829.83</v>
          </cell>
          <cell r="AA476">
            <v>0</v>
          </cell>
          <cell r="AB476">
            <v>-58829.83</v>
          </cell>
          <cell r="AE476">
            <v>408</v>
          </cell>
          <cell r="AF476">
            <v>20</v>
          </cell>
          <cell r="AG476" t="str">
            <v>DESC.S/ACCES.AL IMP.MEJORA ESPECIF.PLUSV</v>
          </cell>
          <cell r="AH476">
            <v>0</v>
          </cell>
          <cell r="AI476">
            <v>-58829.83</v>
          </cell>
        </row>
        <row r="477">
          <cell r="A477">
            <v>40821</v>
          </cell>
          <cell r="B477">
            <v>61979</v>
          </cell>
          <cell r="C477">
            <v>0</v>
          </cell>
          <cell r="E477">
            <v>408</v>
          </cell>
          <cell r="F477">
            <v>21</v>
          </cell>
          <cell r="G477" t="str">
            <v>DESC.S/ACCES.DEU.DIV.DIR.DE RECAUDACION</v>
          </cell>
          <cell r="H477">
            <v>0</v>
          </cell>
          <cell r="I477">
            <v>0</v>
          </cell>
          <cell r="J477">
            <v>-679.71</v>
          </cell>
          <cell r="K477">
            <v>-679.71</v>
          </cell>
          <cell r="L477">
            <v>-314386.09999999998</v>
          </cell>
          <cell r="M477">
            <v>-119089.82</v>
          </cell>
          <cell r="N477">
            <v>-16764.009999999998</v>
          </cell>
          <cell r="O477">
            <v>-450239.93</v>
          </cell>
          <cell r="P477">
            <v>-89524.63</v>
          </cell>
          <cell r="Q477">
            <v>-9782.1</v>
          </cell>
          <cell r="S477">
            <v>-99306.73000000001</v>
          </cell>
          <cell r="W477">
            <v>0</v>
          </cell>
          <cell r="X477">
            <v>-550226.37</v>
          </cell>
          <cell r="AA477">
            <v>0</v>
          </cell>
          <cell r="AB477">
            <v>-550226.37</v>
          </cell>
          <cell r="AE477">
            <v>408</v>
          </cell>
          <cell r="AF477">
            <v>21</v>
          </cell>
          <cell r="AG477" t="str">
            <v>DESC.S/ACCES.DEU.DIV.DIR.DE RECAUDACION</v>
          </cell>
          <cell r="AH477">
            <v>-9782.1</v>
          </cell>
          <cell r="AI477">
            <v>-550226.37</v>
          </cell>
        </row>
        <row r="478">
          <cell r="A478">
            <v>40822</v>
          </cell>
          <cell r="B478">
            <v>61980</v>
          </cell>
          <cell r="C478">
            <v>0</v>
          </cell>
          <cell r="E478">
            <v>408</v>
          </cell>
          <cell r="F478">
            <v>22</v>
          </cell>
          <cell r="G478" t="str">
            <v>DESC.S/ACCES.DEU DIV.DIR INST.CTRL.VEH.</v>
          </cell>
          <cell r="H478">
            <v>0</v>
          </cell>
          <cell r="I478">
            <v>0</v>
          </cell>
          <cell r="J478">
            <v>-5304.86</v>
          </cell>
          <cell r="K478">
            <v>-5304.86</v>
          </cell>
          <cell r="L478">
            <v>-22610.45</v>
          </cell>
          <cell r="M478">
            <v>-45436.3</v>
          </cell>
          <cell r="N478">
            <v>-113477.77</v>
          </cell>
          <cell r="O478">
            <v>-181524.52000000002</v>
          </cell>
          <cell r="P478">
            <v>-13736.64</v>
          </cell>
          <cell r="Q478">
            <v>0</v>
          </cell>
          <cell r="S478">
            <v>-13736.64</v>
          </cell>
          <cell r="W478">
            <v>0</v>
          </cell>
          <cell r="X478">
            <v>-200566.02000000002</v>
          </cell>
          <cell r="AA478">
            <v>0</v>
          </cell>
          <cell r="AB478">
            <v>-200566.02</v>
          </cell>
          <cell r="AE478">
            <v>408</v>
          </cell>
          <cell r="AF478">
            <v>22</v>
          </cell>
          <cell r="AG478" t="str">
            <v>DESC.S/ACCES.DEU DIV.DIR INST.CTRL.VEH.</v>
          </cell>
          <cell r="AH478">
            <v>0</v>
          </cell>
          <cell r="AI478">
            <v>-200566.02</v>
          </cell>
        </row>
        <row r="479">
          <cell r="A479">
            <v>40900</v>
          </cell>
          <cell r="B479">
            <v>61946</v>
          </cell>
          <cell r="C479" t="str">
            <v>41691-3-007</v>
          </cell>
          <cell r="D479">
            <v>40900</v>
          </cell>
          <cell r="E479">
            <v>409</v>
          </cell>
          <cell r="F479">
            <v>0</v>
          </cell>
          <cell r="G479" t="str">
            <v>DIVERSOS</v>
          </cell>
          <cell r="H479">
            <v>2304318.61</v>
          </cell>
          <cell r="I479">
            <v>7281.49</v>
          </cell>
          <cell r="J479">
            <v>177252177.87</v>
          </cell>
          <cell r="K479">
            <v>179563777.97</v>
          </cell>
          <cell r="L479">
            <v>2024.61</v>
          </cell>
          <cell r="M479">
            <v>104.97</v>
          </cell>
          <cell r="N479">
            <v>165946598.78999999</v>
          </cell>
          <cell r="O479">
            <v>165948728.37</v>
          </cell>
          <cell r="P479">
            <v>319.38</v>
          </cell>
          <cell r="Q479">
            <v>653.41999999999996</v>
          </cell>
          <cell r="S479">
            <v>972.8</v>
          </cell>
          <cell r="W479">
            <v>0</v>
          </cell>
          <cell r="X479">
            <v>345513479.13999999</v>
          </cell>
          <cell r="AA479">
            <v>0</v>
          </cell>
          <cell r="AB479">
            <v>345513479.13999999</v>
          </cell>
          <cell r="AE479">
            <v>409</v>
          </cell>
          <cell r="AF479">
            <v>0</v>
          </cell>
          <cell r="AG479" t="str">
            <v>DIVERSOS</v>
          </cell>
          <cell r="AH479">
            <v>653.41999999999996</v>
          </cell>
          <cell r="AI479">
            <v>345513479.13999999</v>
          </cell>
        </row>
        <row r="480">
          <cell r="A480">
            <v>40904</v>
          </cell>
          <cell r="B480">
            <v>61925</v>
          </cell>
          <cell r="C480" t="str">
            <v>41691-2-001</v>
          </cell>
          <cell r="D480">
            <v>40904</v>
          </cell>
          <cell r="E480">
            <v>409</v>
          </cell>
          <cell r="F480">
            <v>4</v>
          </cell>
          <cell r="G480" t="str">
            <v>APORTACION C.M.C.I.</v>
          </cell>
          <cell r="H480">
            <v>0</v>
          </cell>
          <cell r="I480">
            <v>0</v>
          </cell>
          <cell r="J480">
            <v>0</v>
          </cell>
          <cell r="K480">
            <v>0</v>
          </cell>
          <cell r="L480">
            <v>0</v>
          </cell>
          <cell r="M480">
            <v>0</v>
          </cell>
          <cell r="N480">
            <v>0</v>
          </cell>
          <cell r="O480">
            <v>0</v>
          </cell>
          <cell r="P480">
            <v>0</v>
          </cell>
          <cell r="Q480">
            <v>0</v>
          </cell>
          <cell r="S480">
            <v>0</v>
          </cell>
          <cell r="W480">
            <v>0</v>
          </cell>
          <cell r="X480">
            <v>0</v>
          </cell>
          <cell r="AA480">
            <v>0</v>
          </cell>
          <cell r="AB480">
            <v>0</v>
          </cell>
          <cell r="AE480">
            <v>409</v>
          </cell>
          <cell r="AF480">
            <v>4</v>
          </cell>
          <cell r="AG480" t="str">
            <v>APORTACION C.M.C.I.</v>
          </cell>
          <cell r="AH480">
            <v>0</v>
          </cell>
          <cell r="AI480">
            <v>0</v>
          </cell>
        </row>
        <row r="481">
          <cell r="A481">
            <v>40906</v>
          </cell>
          <cell r="B481">
            <v>61916</v>
          </cell>
          <cell r="C481" t="str">
            <v>41621-4-002</v>
          </cell>
          <cell r="D481">
            <v>40906</v>
          </cell>
          <cell r="E481">
            <v>409</v>
          </cell>
          <cell r="F481">
            <v>6</v>
          </cell>
          <cell r="G481" t="str">
            <v>SANCIONES A CONTRATISTAS P.E.I.</v>
          </cell>
          <cell r="H481">
            <v>0</v>
          </cell>
          <cell r="I481">
            <v>0</v>
          </cell>
          <cell r="J481">
            <v>0</v>
          </cell>
          <cell r="K481">
            <v>0</v>
          </cell>
          <cell r="L481">
            <v>0</v>
          </cell>
          <cell r="M481">
            <v>0</v>
          </cell>
          <cell r="N481">
            <v>0</v>
          </cell>
          <cell r="O481">
            <v>0</v>
          </cell>
          <cell r="P481">
            <v>0</v>
          </cell>
          <cell r="Q481">
            <v>0</v>
          </cell>
          <cell r="S481">
            <v>0</v>
          </cell>
          <cell r="W481">
            <v>0</v>
          </cell>
          <cell r="X481">
            <v>0</v>
          </cell>
          <cell r="AA481">
            <v>0</v>
          </cell>
          <cell r="AB481">
            <v>0</v>
          </cell>
          <cell r="AE481">
            <v>409</v>
          </cell>
          <cell r="AF481">
            <v>6</v>
          </cell>
          <cell r="AG481" t="str">
            <v>SANCIONES A CONTRATISTAS P.E.I.</v>
          </cell>
          <cell r="AH481">
            <v>0</v>
          </cell>
          <cell r="AI481">
            <v>0</v>
          </cell>
        </row>
        <row r="482">
          <cell r="A482">
            <v>40908</v>
          </cell>
          <cell r="B482">
            <v>61935</v>
          </cell>
          <cell r="C482" t="str">
            <v>41691-2-011</v>
          </cell>
          <cell r="D482">
            <v>40908</v>
          </cell>
          <cell r="E482">
            <v>409</v>
          </cell>
          <cell r="F482">
            <v>8</v>
          </cell>
          <cell r="G482" t="str">
            <v>REINTEGROS DE PRESUPUESTO</v>
          </cell>
          <cell r="H482">
            <v>6556137.7699999996</v>
          </cell>
          <cell r="I482">
            <v>469445.95</v>
          </cell>
          <cell r="J482">
            <v>3657795.59</v>
          </cell>
          <cell r="K482">
            <v>10683379.309999999</v>
          </cell>
          <cell r="L482">
            <v>2313093.35</v>
          </cell>
          <cell r="M482">
            <v>3613308.25</v>
          </cell>
          <cell r="N482">
            <v>5807809.6200000001</v>
          </cell>
          <cell r="O482">
            <v>11734211.219999999</v>
          </cell>
          <cell r="P482">
            <v>56956710.549999997</v>
          </cell>
          <cell r="Q482">
            <v>3961108.73</v>
          </cell>
          <cell r="S482">
            <v>60917819.279999994</v>
          </cell>
          <cell r="W482">
            <v>0</v>
          </cell>
          <cell r="X482">
            <v>83335409.810000002</v>
          </cell>
          <cell r="AA482">
            <v>0</v>
          </cell>
          <cell r="AB482">
            <v>83335409.810000002</v>
          </cell>
          <cell r="AE482">
            <v>409</v>
          </cell>
          <cell r="AF482">
            <v>8</v>
          </cell>
          <cell r="AG482" t="str">
            <v>REINTEGROS DE PRESUPUESTO</v>
          </cell>
          <cell r="AH482">
            <v>3961108.73</v>
          </cell>
          <cell r="AI482">
            <v>83335409.810000002</v>
          </cell>
        </row>
        <row r="483">
          <cell r="A483">
            <v>41000</v>
          </cell>
          <cell r="B483">
            <v>61918</v>
          </cell>
          <cell r="C483" t="str">
            <v>41691-1-001</v>
          </cell>
          <cell r="D483">
            <v>41000</v>
          </cell>
          <cell r="E483">
            <v>410</v>
          </cell>
          <cell r="F483">
            <v>0</v>
          </cell>
          <cell r="G483" t="str">
            <v>DONATIVOS PARA OBRAS Y GASTOS PUBLICOS</v>
          </cell>
          <cell r="H483">
            <v>21200</v>
          </cell>
          <cell r="I483">
            <v>15000000</v>
          </cell>
          <cell r="J483">
            <v>21040</v>
          </cell>
          <cell r="K483">
            <v>15042240</v>
          </cell>
          <cell r="L483">
            <v>0</v>
          </cell>
          <cell r="M483">
            <v>0</v>
          </cell>
          <cell r="N483">
            <v>0</v>
          </cell>
          <cell r="O483">
            <v>0</v>
          </cell>
          <cell r="P483">
            <v>0</v>
          </cell>
          <cell r="Q483">
            <v>10000000</v>
          </cell>
          <cell r="S483">
            <v>10000000</v>
          </cell>
          <cell r="W483">
            <v>0</v>
          </cell>
          <cell r="X483">
            <v>25042240</v>
          </cell>
          <cell r="AA483">
            <v>0</v>
          </cell>
          <cell r="AB483">
            <v>25042240</v>
          </cell>
          <cell r="AE483">
            <v>410</v>
          </cell>
          <cell r="AF483">
            <v>0</v>
          </cell>
          <cell r="AG483" t="str">
            <v>DONATIVOS PARA OBRAS Y GASTOS PUBLICOS</v>
          </cell>
          <cell r="AH483">
            <v>10000000</v>
          </cell>
          <cell r="AI483">
            <v>25042240</v>
          </cell>
        </row>
        <row r="484">
          <cell r="A484">
            <v>41001</v>
          </cell>
          <cell r="B484">
            <v>61919</v>
          </cell>
          <cell r="C484" t="str">
            <v>41691-1-002</v>
          </cell>
          <cell r="D484">
            <v>41001</v>
          </cell>
          <cell r="E484">
            <v>410</v>
          </cell>
          <cell r="F484">
            <v>1</v>
          </cell>
          <cell r="G484" t="str">
            <v>DONATIVO PARA OBRAS VIA RAPIDA</v>
          </cell>
          <cell r="H484">
            <v>0</v>
          </cell>
          <cell r="I484">
            <v>0</v>
          </cell>
          <cell r="J484">
            <v>0</v>
          </cell>
          <cell r="K484">
            <v>0</v>
          </cell>
          <cell r="L484">
            <v>0</v>
          </cell>
          <cell r="M484">
            <v>0</v>
          </cell>
          <cell r="N484">
            <v>0</v>
          </cell>
          <cell r="O484">
            <v>0</v>
          </cell>
          <cell r="P484">
            <v>0</v>
          </cell>
          <cell r="Q484">
            <v>0</v>
          </cell>
          <cell r="S484">
            <v>0</v>
          </cell>
          <cell r="W484">
            <v>0</v>
          </cell>
          <cell r="X484">
            <v>0</v>
          </cell>
          <cell r="AA484">
            <v>0</v>
          </cell>
          <cell r="AB484">
            <v>0</v>
          </cell>
          <cell r="AE484">
            <v>410</v>
          </cell>
          <cell r="AF484">
            <v>1</v>
          </cell>
          <cell r="AG484" t="str">
            <v>DONATIVO PARA OBRAS VIA RAPIDA</v>
          </cell>
          <cell r="AH484">
            <v>0</v>
          </cell>
          <cell r="AI484">
            <v>0</v>
          </cell>
        </row>
        <row r="485">
          <cell r="A485">
            <v>41002</v>
          </cell>
          <cell r="B485">
            <v>61934</v>
          </cell>
          <cell r="C485" t="str">
            <v>41691-2-010</v>
          </cell>
          <cell r="D485">
            <v>41002</v>
          </cell>
          <cell r="E485">
            <v>410</v>
          </cell>
          <cell r="F485">
            <v>2</v>
          </cell>
          <cell r="G485" t="str">
            <v>APORT.AL GOB.DEL EDO. POR APOYO DE SEG.</v>
          </cell>
          <cell r="H485">
            <v>400000</v>
          </cell>
          <cell r="I485">
            <v>262500</v>
          </cell>
          <cell r="J485">
            <v>512500</v>
          </cell>
          <cell r="K485">
            <v>1175000</v>
          </cell>
          <cell r="L485">
            <v>450000</v>
          </cell>
          <cell r="M485">
            <v>387500</v>
          </cell>
          <cell r="N485">
            <v>387500</v>
          </cell>
          <cell r="O485">
            <v>1225000</v>
          </cell>
          <cell r="P485">
            <v>412500</v>
          </cell>
          <cell r="Q485">
            <v>387500</v>
          </cell>
          <cell r="S485">
            <v>800000</v>
          </cell>
          <cell r="W485">
            <v>0</v>
          </cell>
          <cell r="X485">
            <v>3200000</v>
          </cell>
          <cell r="AA485">
            <v>0</v>
          </cell>
          <cell r="AB485">
            <v>3200000</v>
          </cell>
          <cell r="AE485">
            <v>410</v>
          </cell>
          <cell r="AF485">
            <v>2</v>
          </cell>
          <cell r="AG485" t="str">
            <v>APORT.AL GOB.DEL EDO. POR APOYO DE SEG.</v>
          </cell>
          <cell r="AH485">
            <v>387500</v>
          </cell>
          <cell r="AI485">
            <v>3200000</v>
          </cell>
        </row>
        <row r="486">
          <cell r="A486">
            <v>41004</v>
          </cell>
          <cell r="B486">
            <v>61920</v>
          </cell>
          <cell r="C486" t="str">
            <v>41691-1-003</v>
          </cell>
          <cell r="D486">
            <v>41004</v>
          </cell>
          <cell r="E486">
            <v>410</v>
          </cell>
          <cell r="F486">
            <v>4</v>
          </cell>
          <cell r="G486" t="str">
            <v>DONATIVOS PARA CRUZ ROJA</v>
          </cell>
          <cell r="H486">
            <v>70200</v>
          </cell>
          <cell r="I486">
            <v>40890</v>
          </cell>
          <cell r="J486">
            <v>32001.65</v>
          </cell>
          <cell r="K486">
            <v>143091.65</v>
          </cell>
          <cell r="L486">
            <v>42737</v>
          </cell>
          <cell r="M486">
            <v>7170</v>
          </cell>
          <cell r="N486">
            <v>5720</v>
          </cell>
          <cell r="O486">
            <v>55627</v>
          </cell>
          <cell r="P486">
            <v>4635</v>
          </cell>
          <cell r="Q486">
            <v>4395</v>
          </cell>
          <cell r="S486">
            <v>9030</v>
          </cell>
          <cell r="W486">
            <v>0</v>
          </cell>
          <cell r="X486">
            <v>207748.65</v>
          </cell>
          <cell r="AA486">
            <v>0</v>
          </cell>
          <cell r="AB486">
            <v>207748.65</v>
          </cell>
          <cell r="AE486">
            <v>410</v>
          </cell>
          <cell r="AF486">
            <v>4</v>
          </cell>
          <cell r="AG486" t="str">
            <v>DONATIVOS PARA CRUZ ROJA</v>
          </cell>
          <cell r="AH486">
            <v>4395</v>
          </cell>
          <cell r="AI486">
            <v>207748.65</v>
          </cell>
        </row>
        <row r="487">
          <cell r="A487">
            <v>41005</v>
          </cell>
          <cell r="B487">
            <v>61921</v>
          </cell>
          <cell r="C487" t="str">
            <v>41691-1-004</v>
          </cell>
          <cell r="D487">
            <v>41005</v>
          </cell>
          <cell r="E487">
            <v>410</v>
          </cell>
          <cell r="F487">
            <v>5</v>
          </cell>
          <cell r="G487" t="str">
            <v>DONATIVOS PARA PATRONATO DE BOMBEROS</v>
          </cell>
          <cell r="H487">
            <v>23400</v>
          </cell>
          <cell r="I487">
            <v>13630</v>
          </cell>
          <cell r="J487">
            <v>10640</v>
          </cell>
          <cell r="K487">
            <v>47670</v>
          </cell>
          <cell r="L487">
            <v>14205</v>
          </cell>
          <cell r="M487">
            <v>2390</v>
          </cell>
          <cell r="N487">
            <v>1900</v>
          </cell>
          <cell r="O487">
            <v>18495</v>
          </cell>
          <cell r="P487">
            <v>1545</v>
          </cell>
          <cell r="Q487">
            <v>1465</v>
          </cell>
          <cell r="S487">
            <v>3010</v>
          </cell>
          <cell r="W487">
            <v>0</v>
          </cell>
          <cell r="X487">
            <v>69175</v>
          </cell>
          <cell r="AA487">
            <v>0</v>
          </cell>
          <cell r="AB487">
            <v>69175</v>
          </cell>
          <cell r="AE487">
            <v>410</v>
          </cell>
          <cell r="AF487">
            <v>5</v>
          </cell>
          <cell r="AG487" t="str">
            <v>DONATIVOS PARA PATRONATO DE BOMBEROS</v>
          </cell>
          <cell r="AH487">
            <v>1465</v>
          </cell>
          <cell r="AI487">
            <v>69175</v>
          </cell>
        </row>
        <row r="488">
          <cell r="A488">
            <v>41006</v>
          </cell>
          <cell r="B488">
            <v>61922</v>
          </cell>
          <cell r="C488" t="str">
            <v>41691-1-005</v>
          </cell>
          <cell r="D488">
            <v>41006</v>
          </cell>
          <cell r="E488">
            <v>410</v>
          </cell>
          <cell r="F488">
            <v>6</v>
          </cell>
          <cell r="G488" t="str">
            <v>DONATIVOS PARA CRUZ VERDE</v>
          </cell>
          <cell r="H488">
            <v>0</v>
          </cell>
          <cell r="I488">
            <v>0</v>
          </cell>
          <cell r="J488">
            <v>0</v>
          </cell>
          <cell r="K488">
            <v>0</v>
          </cell>
          <cell r="L488">
            <v>0</v>
          </cell>
          <cell r="M488">
            <v>0</v>
          </cell>
          <cell r="N488">
            <v>0</v>
          </cell>
          <cell r="O488">
            <v>0</v>
          </cell>
          <cell r="P488">
            <v>0</v>
          </cell>
          <cell r="Q488">
            <v>0</v>
          </cell>
          <cell r="S488">
            <v>0</v>
          </cell>
          <cell r="W488">
            <v>0</v>
          </cell>
          <cell r="X488">
            <v>0</v>
          </cell>
          <cell r="AA488">
            <v>0</v>
          </cell>
          <cell r="AB488">
            <v>0</v>
          </cell>
          <cell r="AE488">
            <v>410</v>
          </cell>
          <cell r="AF488">
            <v>6</v>
          </cell>
          <cell r="AG488" t="str">
            <v>DONATIVOS PARA CRUZ VERDE</v>
          </cell>
          <cell r="AH488">
            <v>0</v>
          </cell>
          <cell r="AI488">
            <v>0</v>
          </cell>
        </row>
        <row r="489">
          <cell r="A489">
            <v>41007</v>
          </cell>
          <cell r="B489">
            <v>61923</v>
          </cell>
          <cell r="C489" t="str">
            <v>41691-1-006</v>
          </cell>
          <cell r="D489">
            <v>41007</v>
          </cell>
          <cell r="E489">
            <v>410</v>
          </cell>
          <cell r="F489">
            <v>7</v>
          </cell>
          <cell r="G489" t="str">
            <v>DONATIVOS POR APLICAR</v>
          </cell>
          <cell r="H489">
            <v>0</v>
          </cell>
          <cell r="I489">
            <v>0</v>
          </cell>
          <cell r="J489">
            <v>0</v>
          </cell>
          <cell r="K489">
            <v>0</v>
          </cell>
          <cell r="L489">
            <v>0</v>
          </cell>
          <cell r="M489">
            <v>0</v>
          </cell>
          <cell r="N489">
            <v>0</v>
          </cell>
          <cell r="O489">
            <v>0</v>
          </cell>
          <cell r="P489">
            <v>0</v>
          </cell>
          <cell r="Q489">
            <v>0</v>
          </cell>
          <cell r="S489">
            <v>0</v>
          </cell>
          <cell r="W489">
            <v>0</v>
          </cell>
          <cell r="X489">
            <v>0</v>
          </cell>
          <cell r="AA489">
            <v>0</v>
          </cell>
          <cell r="AB489">
            <v>0</v>
          </cell>
          <cell r="AE489">
            <v>410</v>
          </cell>
          <cell r="AF489">
            <v>7</v>
          </cell>
          <cell r="AG489" t="str">
            <v>DONATIVOS POR APLICAR</v>
          </cell>
          <cell r="AH489">
            <v>0</v>
          </cell>
          <cell r="AI489">
            <v>0</v>
          </cell>
        </row>
        <row r="490">
          <cell r="A490">
            <v>41008</v>
          </cell>
          <cell r="B490">
            <v>61924</v>
          </cell>
          <cell r="C490" t="str">
            <v>41691-1-007</v>
          </cell>
          <cell r="D490">
            <v>41008</v>
          </cell>
          <cell r="E490">
            <v>410</v>
          </cell>
          <cell r="F490">
            <v>8</v>
          </cell>
          <cell r="G490" t="str">
            <v>DONATIVO PRO PATRONATO RECONSTRUYAMOS NL</v>
          </cell>
          <cell r="H490">
            <v>0</v>
          </cell>
          <cell r="I490">
            <v>0</v>
          </cell>
          <cell r="J490">
            <v>0</v>
          </cell>
          <cell r="K490">
            <v>0</v>
          </cell>
          <cell r="L490">
            <v>0</v>
          </cell>
          <cell r="M490">
            <v>0</v>
          </cell>
          <cell r="N490">
            <v>0</v>
          </cell>
          <cell r="O490">
            <v>0</v>
          </cell>
          <cell r="P490">
            <v>0</v>
          </cell>
          <cell r="Q490">
            <v>0</v>
          </cell>
          <cell r="S490">
            <v>0</v>
          </cell>
          <cell r="W490">
            <v>0</v>
          </cell>
          <cell r="X490">
            <v>0</v>
          </cell>
          <cell r="AA490">
            <v>0</v>
          </cell>
          <cell r="AB490">
            <v>0</v>
          </cell>
          <cell r="AE490">
            <v>410</v>
          </cell>
          <cell r="AF490">
            <v>8</v>
          </cell>
          <cell r="AG490" t="str">
            <v>DONATIVO PRO PATRONATO RECONSTRUYAMOS NL</v>
          </cell>
          <cell r="AH490">
            <v>0</v>
          </cell>
          <cell r="AI490">
            <v>0</v>
          </cell>
        </row>
        <row r="491">
          <cell r="A491">
            <v>41100</v>
          </cell>
          <cell r="B491" t="e">
            <v>#N/A</v>
          </cell>
          <cell r="C491" t="e">
            <v>#N/A</v>
          </cell>
          <cell r="D491">
            <v>41100</v>
          </cell>
          <cell r="E491">
            <v>411</v>
          </cell>
          <cell r="F491">
            <v>0</v>
          </cell>
          <cell r="G491" t="str">
            <v>APORT.DE ORGS.PARAESTATALES Y OTRAS ENTI</v>
          </cell>
          <cell r="H491">
            <v>0</v>
          </cell>
          <cell r="I491">
            <v>0</v>
          </cell>
          <cell r="J491">
            <v>0</v>
          </cell>
          <cell r="K491">
            <v>0</v>
          </cell>
          <cell r="L491">
            <v>0</v>
          </cell>
          <cell r="M491">
            <v>0</v>
          </cell>
          <cell r="N491">
            <v>0</v>
          </cell>
          <cell r="O491">
            <v>0</v>
          </cell>
          <cell r="P491">
            <v>0</v>
          </cell>
          <cell r="Q491">
            <v>0</v>
          </cell>
          <cell r="S491">
            <v>0</v>
          </cell>
          <cell r="W491">
            <v>0</v>
          </cell>
          <cell r="X491">
            <v>0</v>
          </cell>
          <cell r="AA491">
            <v>0</v>
          </cell>
          <cell r="AB491">
            <v>0</v>
          </cell>
          <cell r="AE491">
            <v>411</v>
          </cell>
          <cell r="AF491">
            <v>0</v>
          </cell>
          <cell r="AG491" t="str">
            <v>APORT.DE ORGS.PARAESTATALES Y OTRAS ENTI</v>
          </cell>
          <cell r="AH491">
            <v>0</v>
          </cell>
          <cell r="AI491">
            <v>0</v>
          </cell>
        </row>
        <row r="492">
          <cell r="A492">
            <v>41101</v>
          </cell>
          <cell r="B492">
            <v>61926</v>
          </cell>
          <cell r="C492" t="str">
            <v>41691-2-002</v>
          </cell>
          <cell r="D492">
            <v>41101</v>
          </cell>
          <cell r="E492">
            <v>411</v>
          </cell>
          <cell r="F492">
            <v>1</v>
          </cell>
          <cell r="G492" t="str">
            <v>APORTACIONES U.I.E.</v>
          </cell>
          <cell r="H492">
            <v>0</v>
          </cell>
          <cell r="I492">
            <v>0</v>
          </cell>
          <cell r="J492">
            <v>0</v>
          </cell>
          <cell r="K492">
            <v>0</v>
          </cell>
          <cell r="L492">
            <v>0</v>
          </cell>
          <cell r="M492">
            <v>0</v>
          </cell>
          <cell r="N492">
            <v>204898.64</v>
          </cell>
          <cell r="O492">
            <v>204898.64</v>
          </cell>
          <cell r="P492">
            <v>23019459.949999999</v>
          </cell>
          <cell r="Q492">
            <v>0</v>
          </cell>
          <cell r="S492">
            <v>23019459.949999999</v>
          </cell>
          <cell r="W492">
            <v>0</v>
          </cell>
          <cell r="X492">
            <v>23224358.59</v>
          </cell>
          <cell r="AA492">
            <v>0</v>
          </cell>
          <cell r="AB492">
            <v>23224358.59</v>
          </cell>
          <cell r="AE492">
            <v>411</v>
          </cell>
          <cell r="AF492">
            <v>1</v>
          </cell>
          <cell r="AG492" t="str">
            <v>APORTACIONES U.I.E.</v>
          </cell>
          <cell r="AH492">
            <v>0</v>
          </cell>
          <cell r="AI492">
            <v>23224358.59</v>
          </cell>
        </row>
        <row r="493">
          <cell r="A493">
            <v>41102</v>
          </cell>
          <cell r="B493">
            <v>61927</v>
          </cell>
          <cell r="C493" t="str">
            <v>41691-2-003</v>
          </cell>
          <cell r="D493">
            <v>41102</v>
          </cell>
          <cell r="E493">
            <v>411</v>
          </cell>
          <cell r="F493">
            <v>2</v>
          </cell>
          <cell r="G493" t="str">
            <v>APORTACIONES SRIA. CONTRALORIA</v>
          </cell>
          <cell r="H493">
            <v>0</v>
          </cell>
          <cell r="I493">
            <v>0</v>
          </cell>
          <cell r="J493">
            <v>0</v>
          </cell>
          <cell r="K493">
            <v>0</v>
          </cell>
          <cell r="L493">
            <v>0</v>
          </cell>
          <cell r="M493">
            <v>0</v>
          </cell>
          <cell r="N493">
            <v>0</v>
          </cell>
          <cell r="O493">
            <v>0</v>
          </cell>
          <cell r="P493">
            <v>0</v>
          </cell>
          <cell r="Q493">
            <v>0</v>
          </cell>
          <cell r="S493">
            <v>0</v>
          </cell>
          <cell r="W493">
            <v>0</v>
          </cell>
          <cell r="X493">
            <v>0</v>
          </cell>
          <cell r="AA493">
            <v>0</v>
          </cell>
          <cell r="AB493">
            <v>0</v>
          </cell>
          <cell r="AE493">
            <v>411</v>
          </cell>
          <cell r="AF493">
            <v>2</v>
          </cell>
          <cell r="AG493" t="str">
            <v>APORTACIONES SRIA. CONTRALORIA</v>
          </cell>
          <cell r="AH493">
            <v>0</v>
          </cell>
          <cell r="AI493">
            <v>0</v>
          </cell>
        </row>
        <row r="494">
          <cell r="A494">
            <v>41106</v>
          </cell>
          <cell r="B494">
            <v>61928</v>
          </cell>
          <cell r="C494" t="str">
            <v>41691-2-004</v>
          </cell>
          <cell r="D494">
            <v>41106</v>
          </cell>
          <cell r="E494">
            <v>411</v>
          </cell>
          <cell r="F494">
            <v>6</v>
          </cell>
          <cell r="G494" t="str">
            <v>APORTACIONES I.C.V.</v>
          </cell>
          <cell r="H494">
            <v>0</v>
          </cell>
          <cell r="I494">
            <v>0</v>
          </cell>
          <cell r="J494">
            <v>0</v>
          </cell>
          <cell r="K494">
            <v>0</v>
          </cell>
          <cell r="L494">
            <v>0</v>
          </cell>
          <cell r="M494">
            <v>546106692.26999998</v>
          </cell>
          <cell r="N494">
            <v>0</v>
          </cell>
          <cell r="O494">
            <v>546106692.26999998</v>
          </cell>
          <cell r="P494">
            <v>0</v>
          </cell>
          <cell r="Q494">
            <v>0</v>
          </cell>
          <cell r="S494">
            <v>0</v>
          </cell>
          <cell r="W494">
            <v>0</v>
          </cell>
          <cell r="X494">
            <v>546106692.26999998</v>
          </cell>
          <cell r="AA494">
            <v>0</v>
          </cell>
          <cell r="AB494">
            <v>546106692.26999998</v>
          </cell>
          <cell r="AE494">
            <v>411</v>
          </cell>
          <cell r="AF494">
            <v>6</v>
          </cell>
          <cell r="AG494" t="str">
            <v>APORTACIONES I.C.V.</v>
          </cell>
          <cell r="AH494">
            <v>0</v>
          </cell>
          <cell r="AI494">
            <v>546106692.26999998</v>
          </cell>
        </row>
        <row r="495">
          <cell r="A495">
            <v>41109</v>
          </cell>
          <cell r="B495">
            <v>61929</v>
          </cell>
          <cell r="C495" t="str">
            <v>41691-2-005</v>
          </cell>
          <cell r="D495">
            <v>41109</v>
          </cell>
          <cell r="E495">
            <v>411</v>
          </cell>
          <cell r="F495">
            <v>9</v>
          </cell>
          <cell r="G495" t="str">
            <v>APORTACIONES U.A.N.L.</v>
          </cell>
          <cell r="H495">
            <v>0</v>
          </cell>
          <cell r="I495">
            <v>0</v>
          </cell>
          <cell r="J495">
            <v>0</v>
          </cell>
          <cell r="K495">
            <v>0</v>
          </cell>
          <cell r="L495">
            <v>0</v>
          </cell>
          <cell r="M495">
            <v>0</v>
          </cell>
          <cell r="N495">
            <v>0</v>
          </cell>
          <cell r="O495">
            <v>0</v>
          </cell>
          <cell r="P495">
            <v>0</v>
          </cell>
          <cell r="Q495">
            <v>0</v>
          </cell>
          <cell r="S495">
            <v>0</v>
          </cell>
          <cell r="W495">
            <v>0</v>
          </cell>
          <cell r="X495">
            <v>0</v>
          </cell>
          <cell r="AA495">
            <v>0</v>
          </cell>
          <cell r="AB495">
            <v>0</v>
          </cell>
          <cell r="AE495">
            <v>411</v>
          </cell>
          <cell r="AF495">
            <v>9</v>
          </cell>
          <cell r="AG495" t="str">
            <v>APORTACIONES U.A.N.L.</v>
          </cell>
          <cell r="AH495">
            <v>0</v>
          </cell>
          <cell r="AI495">
            <v>0</v>
          </cell>
        </row>
        <row r="496">
          <cell r="A496">
            <v>41111</v>
          </cell>
          <cell r="B496">
            <v>61930</v>
          </cell>
          <cell r="C496" t="str">
            <v>41691-2-006</v>
          </cell>
          <cell r="D496">
            <v>41111</v>
          </cell>
          <cell r="E496">
            <v>411</v>
          </cell>
          <cell r="F496">
            <v>11</v>
          </cell>
          <cell r="G496" t="str">
            <v>APORTACIONES OTROS ORGANISMOS</v>
          </cell>
          <cell r="H496">
            <v>0</v>
          </cell>
          <cell r="I496">
            <v>0</v>
          </cell>
          <cell r="J496">
            <v>0</v>
          </cell>
          <cell r="K496">
            <v>0</v>
          </cell>
          <cell r="L496">
            <v>22040</v>
          </cell>
          <cell r="M496">
            <v>0</v>
          </cell>
          <cell r="N496">
            <v>0</v>
          </cell>
          <cell r="O496">
            <v>22040</v>
          </cell>
          <cell r="P496">
            <v>0</v>
          </cell>
          <cell r="Q496">
            <v>0</v>
          </cell>
          <cell r="S496">
            <v>0</v>
          </cell>
          <cell r="W496">
            <v>0</v>
          </cell>
          <cell r="X496">
            <v>22040</v>
          </cell>
          <cell r="AA496">
            <v>0</v>
          </cell>
          <cell r="AB496">
            <v>22040</v>
          </cell>
          <cell r="AE496">
            <v>411</v>
          </cell>
          <cell r="AF496">
            <v>11</v>
          </cell>
          <cell r="AG496" t="str">
            <v>APORTACIONES OTROS ORGANISMOS</v>
          </cell>
          <cell r="AH496">
            <v>0</v>
          </cell>
          <cell r="AI496">
            <v>22040</v>
          </cell>
        </row>
        <row r="497">
          <cell r="A497">
            <v>41607</v>
          </cell>
          <cell r="B497">
            <v>61931</v>
          </cell>
          <cell r="C497" t="str">
            <v>41691-2-007</v>
          </cell>
          <cell r="D497">
            <v>41607</v>
          </cell>
          <cell r="E497">
            <v>416</v>
          </cell>
          <cell r="F497">
            <v>7</v>
          </cell>
          <cell r="G497" t="str">
            <v>COORD.DE PROY.INFRAC.ESTRATEGICA(COPIES)</v>
          </cell>
          <cell r="H497">
            <v>0</v>
          </cell>
          <cell r="I497">
            <v>0</v>
          </cell>
          <cell r="J497">
            <v>0</v>
          </cell>
          <cell r="K497">
            <v>0</v>
          </cell>
          <cell r="L497">
            <v>0</v>
          </cell>
          <cell r="M497">
            <v>0</v>
          </cell>
          <cell r="N497">
            <v>0</v>
          </cell>
          <cell r="O497">
            <v>0</v>
          </cell>
          <cell r="P497">
            <v>0</v>
          </cell>
          <cell r="Q497">
            <v>0</v>
          </cell>
          <cell r="S497">
            <v>0</v>
          </cell>
          <cell r="W497">
            <v>0</v>
          </cell>
          <cell r="X497">
            <v>0</v>
          </cell>
          <cell r="AA497">
            <v>0</v>
          </cell>
          <cell r="AB497">
            <v>0</v>
          </cell>
          <cell r="AE497">
            <v>412</v>
          </cell>
          <cell r="AF497">
            <v>1</v>
          </cell>
          <cell r="AG497" t="str">
            <v>UTILIDAD POR FLUCTUACION CAMBIARIA</v>
          </cell>
          <cell r="AH497">
            <v>0</v>
          </cell>
          <cell r="AI497">
            <v>0</v>
          </cell>
        </row>
        <row r="498">
          <cell r="A498">
            <v>44001</v>
          </cell>
          <cell r="B498">
            <v>61932</v>
          </cell>
          <cell r="C498" t="str">
            <v>41691-2-008</v>
          </cell>
          <cell r="D498">
            <v>44001</v>
          </cell>
          <cell r="E498">
            <v>440</v>
          </cell>
          <cell r="F498">
            <v>1</v>
          </cell>
          <cell r="G498" t="str">
            <v>MUNICIPIOS AREA METROP.</v>
          </cell>
          <cell r="H498">
            <v>0</v>
          </cell>
          <cell r="I498">
            <v>0</v>
          </cell>
          <cell r="J498">
            <v>0</v>
          </cell>
          <cell r="K498">
            <v>0</v>
          </cell>
          <cell r="L498">
            <v>0</v>
          </cell>
          <cell r="M498">
            <v>0</v>
          </cell>
          <cell r="N498">
            <v>0</v>
          </cell>
          <cell r="O498">
            <v>0</v>
          </cell>
          <cell r="P498">
            <v>0</v>
          </cell>
          <cell r="Q498">
            <v>0</v>
          </cell>
          <cell r="S498">
            <v>0</v>
          </cell>
          <cell r="W498">
            <v>0</v>
          </cell>
          <cell r="X498">
            <v>0</v>
          </cell>
          <cell r="AA498">
            <v>0</v>
          </cell>
          <cell r="AB498">
            <v>0</v>
          </cell>
          <cell r="AE498">
            <v>440</v>
          </cell>
          <cell r="AF498">
            <v>1</v>
          </cell>
          <cell r="AG498" t="str">
            <v>MUNICIPIOS AREA METROP.</v>
          </cell>
          <cell r="AH498">
            <v>0</v>
          </cell>
          <cell r="AI498">
            <v>0</v>
          </cell>
        </row>
        <row r="499">
          <cell r="A499">
            <v>44002</v>
          </cell>
          <cell r="B499">
            <v>61933</v>
          </cell>
          <cell r="C499" t="str">
            <v>41691-2-009</v>
          </cell>
          <cell r="D499">
            <v>44002</v>
          </cell>
          <cell r="E499">
            <v>440</v>
          </cell>
          <cell r="F499">
            <v>2</v>
          </cell>
          <cell r="G499" t="str">
            <v>OTROS MUNICIPIOS</v>
          </cell>
          <cell r="H499">
            <v>0</v>
          </cell>
          <cell r="I499">
            <v>0</v>
          </cell>
          <cell r="J499">
            <v>0</v>
          </cell>
          <cell r="K499">
            <v>0</v>
          </cell>
          <cell r="L499">
            <v>0</v>
          </cell>
          <cell r="M499">
            <v>0</v>
          </cell>
          <cell r="N499">
            <v>0</v>
          </cell>
          <cell r="O499">
            <v>0</v>
          </cell>
          <cell r="P499">
            <v>0</v>
          </cell>
          <cell r="Q499">
            <v>0</v>
          </cell>
          <cell r="S499">
            <v>0</v>
          </cell>
          <cell r="W499">
            <v>0</v>
          </cell>
          <cell r="X499">
            <v>0</v>
          </cell>
          <cell r="AA499">
            <v>0</v>
          </cell>
          <cell r="AB499">
            <v>0</v>
          </cell>
          <cell r="AE499">
            <v>440</v>
          </cell>
          <cell r="AF499">
            <v>2</v>
          </cell>
          <cell r="AG499" t="str">
            <v>OTROS MUNICIPIOS</v>
          </cell>
          <cell r="AH499">
            <v>0</v>
          </cell>
          <cell r="AI499">
            <v>0</v>
          </cell>
        </row>
        <row r="500">
          <cell r="A500">
            <v>46001</v>
          </cell>
          <cell r="B500">
            <v>61947</v>
          </cell>
          <cell r="C500" t="str">
            <v>41691-3-008</v>
          </cell>
          <cell r="D500">
            <v>46001</v>
          </cell>
          <cell r="E500">
            <v>460</v>
          </cell>
          <cell r="F500">
            <v>1</v>
          </cell>
          <cell r="G500" t="str">
            <v>DEV.DIVERSOS APROVECHAMIENTOS</v>
          </cell>
          <cell r="H500">
            <v>0</v>
          </cell>
          <cell r="I500">
            <v>0</v>
          </cell>
          <cell r="J500">
            <v>-444181.78</v>
          </cell>
          <cell r="K500">
            <v>-444181.78</v>
          </cell>
          <cell r="L500">
            <v>-338</v>
          </cell>
          <cell r="M500">
            <v>-82263.570000000007</v>
          </cell>
          <cell r="N500">
            <v>-117802.68</v>
          </cell>
          <cell r="O500">
            <v>-200404.25</v>
          </cell>
          <cell r="P500">
            <v>-12930.5</v>
          </cell>
          <cell r="Q500">
            <v>-37366.699999999997</v>
          </cell>
          <cell r="S500">
            <v>-50297.2</v>
          </cell>
          <cell r="W500">
            <v>0</v>
          </cell>
          <cell r="X500">
            <v>-694883.23</v>
          </cell>
          <cell r="AA500">
            <v>0</v>
          </cell>
          <cell r="AB500">
            <v>-694883.23</v>
          </cell>
          <cell r="AE500">
            <v>460</v>
          </cell>
          <cell r="AF500">
            <v>1</v>
          </cell>
          <cell r="AG500" t="str">
            <v>DEV.DIVERSOS APROVECHAMIENTOS</v>
          </cell>
          <cell r="AH500">
            <v>-37366.699999999997</v>
          </cell>
          <cell r="AI500">
            <v>-694883.23</v>
          </cell>
        </row>
        <row r="501">
          <cell r="A501">
            <v>46002</v>
          </cell>
          <cell r="B501">
            <v>61951</v>
          </cell>
          <cell r="C501" t="str">
            <v>41691-3-011</v>
          </cell>
          <cell r="D501">
            <v>46002</v>
          </cell>
          <cell r="E501">
            <v>460</v>
          </cell>
          <cell r="F501">
            <v>2</v>
          </cell>
          <cell r="G501" t="str">
            <v>DEV.DE ISR,IVA,IETU,PEQ.CONTRIB(REPECOS)</v>
          </cell>
          <cell r="H501">
            <v>0</v>
          </cell>
          <cell r="I501">
            <v>0</v>
          </cell>
          <cell r="J501">
            <v>-146743</v>
          </cell>
          <cell r="K501">
            <v>-146743</v>
          </cell>
          <cell r="L501">
            <v>0</v>
          </cell>
          <cell r="M501">
            <v>-45838</v>
          </cell>
          <cell r="N501">
            <v>-10486</v>
          </cell>
          <cell r="O501">
            <v>-56324</v>
          </cell>
          <cell r="P501">
            <v>0</v>
          </cell>
          <cell r="Q501">
            <v>0</v>
          </cell>
          <cell r="S501">
            <v>0</v>
          </cell>
          <cell r="W501">
            <v>0</v>
          </cell>
          <cell r="X501">
            <v>-203067</v>
          </cell>
          <cell r="AA501">
            <v>0</v>
          </cell>
          <cell r="AB501">
            <v>-203067</v>
          </cell>
          <cell r="AE501">
            <v>460</v>
          </cell>
          <cell r="AF501">
            <v>2</v>
          </cell>
          <cell r="AG501" t="str">
            <v>DEV.DE ISR,IVA,IETU,PEQ.CONTRIB(REPECOS)</v>
          </cell>
          <cell r="AH501">
            <v>0</v>
          </cell>
          <cell r="AI501">
            <v>-203067</v>
          </cell>
        </row>
        <row r="502">
          <cell r="A502">
            <v>47000</v>
          </cell>
          <cell r="B502">
            <v>97101</v>
          </cell>
          <cell r="C502" t="str">
            <v>22311-3-001</v>
          </cell>
          <cell r="D502">
            <v>47000</v>
          </cell>
          <cell r="E502">
            <v>470</v>
          </cell>
          <cell r="F502">
            <v>0</v>
          </cell>
          <cell r="G502" t="str">
            <v>FINANCIAMIENTO PUBLICO</v>
          </cell>
          <cell r="H502">
            <v>500000000</v>
          </cell>
          <cell r="I502">
            <v>0</v>
          </cell>
          <cell r="J502">
            <v>1298419390.47</v>
          </cell>
          <cell r="K502">
            <v>1798419390.47</v>
          </cell>
          <cell r="L502">
            <v>52657512</v>
          </cell>
          <cell r="M502">
            <v>1070000000</v>
          </cell>
          <cell r="N502">
            <v>1108994022</v>
          </cell>
          <cell r="O502">
            <v>2231651534</v>
          </cell>
          <cell r="P502">
            <v>650000000</v>
          </cell>
          <cell r="Q502">
            <v>1863022782.96</v>
          </cell>
          <cell r="S502">
            <v>2513022782.96</v>
          </cell>
          <cell r="W502">
            <v>0</v>
          </cell>
          <cell r="X502">
            <v>6543093707.4300003</v>
          </cell>
          <cell r="AA502">
            <v>0</v>
          </cell>
          <cell r="AB502">
            <v>6543093707.4300003</v>
          </cell>
          <cell r="AE502">
            <v>470</v>
          </cell>
          <cell r="AF502">
            <v>0</v>
          </cell>
          <cell r="AG502" t="str">
            <v>FINANCIAMIENTO PUBLICO</v>
          </cell>
          <cell r="AH502">
            <v>1863022782.96</v>
          </cell>
          <cell r="AI502">
            <v>6543093707.4300003</v>
          </cell>
        </row>
        <row r="503">
          <cell r="A503">
            <v>0</v>
          </cell>
          <cell r="B503" t="e">
            <v>#N/A</v>
          </cell>
          <cell r="C503" t="e">
            <v>#N/A</v>
          </cell>
          <cell r="D503">
            <v>0</v>
          </cell>
          <cell r="G503" t="str">
            <v>SUB TOTAL APROVECHAMIENTOS</v>
          </cell>
          <cell r="H503">
            <v>511288034.00999999</v>
          </cell>
          <cell r="I503">
            <v>18995015.170000002</v>
          </cell>
          <cell r="J503">
            <v>1481899786.71</v>
          </cell>
          <cell r="K503">
            <v>2012182835.8900001</v>
          </cell>
          <cell r="L503">
            <v>57923518.140000001</v>
          </cell>
          <cell r="M503">
            <v>1622673757.26</v>
          </cell>
          <cell r="N503">
            <v>1284722556.23</v>
          </cell>
          <cell r="O503">
            <v>2965319831.6300001</v>
          </cell>
          <cell r="P503">
            <v>734127592.67999995</v>
          </cell>
          <cell r="Q503">
            <v>1880586393.6600001</v>
          </cell>
          <cell r="S503">
            <v>2614713986.3400002</v>
          </cell>
          <cell r="W503">
            <v>0</v>
          </cell>
          <cell r="X503">
            <v>7592216653.8600006</v>
          </cell>
          <cell r="AA503">
            <v>0</v>
          </cell>
          <cell r="AB503">
            <v>7592216653.8599997</v>
          </cell>
          <cell r="AE503">
            <v>0</v>
          </cell>
          <cell r="AF503">
            <v>0</v>
          </cell>
          <cell r="AG503" t="str">
            <v>SUB TOTAL APROVECHAMIENTOS</v>
          </cell>
          <cell r="AH503">
            <v>1880586393.6600001</v>
          </cell>
          <cell r="AI503">
            <v>7592216653.8599997</v>
          </cell>
        </row>
        <row r="504">
          <cell r="A504">
            <v>0</v>
          </cell>
          <cell r="B504" t="e">
            <v>#N/A</v>
          </cell>
          <cell r="C504" t="e">
            <v>#N/A</v>
          </cell>
          <cell r="D504">
            <v>0</v>
          </cell>
          <cell r="G504" t="str">
            <v>INCENTIVOS POR RECAUDACION DE IMPUESTOS FEDERALES COORDINADOS</v>
          </cell>
          <cell r="H504">
            <v>0</v>
          </cell>
          <cell r="I504">
            <v>0</v>
          </cell>
          <cell r="J504">
            <v>0</v>
          </cell>
          <cell r="K504">
            <v>0</v>
          </cell>
          <cell r="L504">
            <v>0</v>
          </cell>
          <cell r="M504">
            <v>0</v>
          </cell>
          <cell r="N504">
            <v>0</v>
          </cell>
          <cell r="O504">
            <v>0</v>
          </cell>
          <cell r="P504">
            <v>0</v>
          </cell>
          <cell r="Q504">
            <v>0</v>
          </cell>
          <cell r="S504">
            <v>0</v>
          </cell>
          <cell r="W504">
            <v>0</v>
          </cell>
          <cell r="X504">
            <v>0</v>
          </cell>
          <cell r="AA504">
            <v>0</v>
          </cell>
          <cell r="AB504">
            <v>0</v>
          </cell>
          <cell r="AE504">
            <v>0</v>
          </cell>
          <cell r="AF504">
            <v>0</v>
          </cell>
          <cell r="AG504" t="str">
            <v>INCENTIVOS POR RECAUDACION DE IMPUESTOS FEDERALES COORDINADOS</v>
          </cell>
          <cell r="AH504">
            <v>0</v>
          </cell>
          <cell r="AI504">
            <v>0</v>
          </cell>
        </row>
        <row r="505">
          <cell r="A505">
            <v>51601</v>
          </cell>
          <cell r="B505">
            <v>61429</v>
          </cell>
          <cell r="C505">
            <v>0</v>
          </cell>
          <cell r="D505">
            <v>51601</v>
          </cell>
          <cell r="E505">
            <v>516</v>
          </cell>
          <cell r="F505">
            <v>1</v>
          </cell>
          <cell r="G505" t="str">
            <v>INCENTIVOS POR FISC.CONCURRENTE</v>
          </cell>
          <cell r="H505">
            <v>13643748</v>
          </cell>
          <cell r="I505">
            <v>9318490</v>
          </cell>
          <cell r="J505">
            <v>26543539</v>
          </cell>
          <cell r="K505">
            <v>49505777</v>
          </cell>
          <cell r="L505">
            <v>9007947</v>
          </cell>
          <cell r="M505">
            <v>16464286</v>
          </cell>
          <cell r="N505">
            <v>3802826</v>
          </cell>
          <cell r="O505">
            <v>29275059</v>
          </cell>
          <cell r="P505">
            <v>3820760</v>
          </cell>
          <cell r="Q505">
            <v>17887155</v>
          </cell>
          <cell r="S505">
            <v>21707915</v>
          </cell>
          <cell r="W505">
            <v>0</v>
          </cell>
          <cell r="X505">
            <v>100488751</v>
          </cell>
          <cell r="AA505">
            <v>0</v>
          </cell>
          <cell r="AB505">
            <v>100488751</v>
          </cell>
          <cell r="AE505">
            <v>516</v>
          </cell>
          <cell r="AF505">
            <v>1</v>
          </cell>
          <cell r="AG505" t="str">
            <v>INCENTIVOS POR FISC.CONCURRENTE</v>
          </cell>
          <cell r="AH505">
            <v>17887155</v>
          </cell>
          <cell r="AI505">
            <v>100488751</v>
          </cell>
        </row>
        <row r="506">
          <cell r="A506">
            <v>51602</v>
          </cell>
          <cell r="B506">
            <v>61430</v>
          </cell>
          <cell r="C506">
            <v>0</v>
          </cell>
          <cell r="D506">
            <v>51602</v>
          </cell>
          <cell r="E506">
            <v>516</v>
          </cell>
          <cell r="F506">
            <v>2</v>
          </cell>
          <cell r="G506" t="str">
            <v>INCENTIVOS POR VIG.DE OBLIGACIONES</v>
          </cell>
          <cell r="H506">
            <v>0</v>
          </cell>
          <cell r="I506">
            <v>0</v>
          </cell>
          <cell r="J506">
            <v>336255</v>
          </cell>
          <cell r="K506">
            <v>336255</v>
          </cell>
          <cell r="L506">
            <v>735148</v>
          </cell>
          <cell r="M506">
            <v>897476</v>
          </cell>
          <cell r="N506">
            <v>0</v>
          </cell>
          <cell r="O506">
            <v>1632624</v>
          </cell>
          <cell r="P506">
            <v>59493</v>
          </cell>
          <cell r="Q506">
            <v>0</v>
          </cell>
          <cell r="S506">
            <v>59493</v>
          </cell>
          <cell r="W506">
            <v>0</v>
          </cell>
          <cell r="X506">
            <v>2028372</v>
          </cell>
          <cell r="AA506">
            <v>0</v>
          </cell>
          <cell r="AB506">
            <v>2028372</v>
          </cell>
          <cell r="AE506">
            <v>516</v>
          </cell>
          <cell r="AF506">
            <v>2</v>
          </cell>
          <cell r="AG506" t="str">
            <v>INCENTIVOS POR VIG.DE OBLIGACIONES</v>
          </cell>
          <cell r="AH506">
            <v>0</v>
          </cell>
          <cell r="AI506">
            <v>2028372</v>
          </cell>
        </row>
        <row r="507">
          <cell r="A507">
            <v>51603</v>
          </cell>
          <cell r="B507">
            <v>61431</v>
          </cell>
          <cell r="C507">
            <v>0</v>
          </cell>
          <cell r="D507">
            <v>51603</v>
          </cell>
          <cell r="E507">
            <v>516</v>
          </cell>
          <cell r="F507">
            <v>3</v>
          </cell>
          <cell r="G507" t="str">
            <v>INCENTIVOS POR REG.PEQ.CONTRIBUYENTE</v>
          </cell>
          <cell r="H507">
            <v>42271</v>
          </cell>
          <cell r="I507">
            <v>14763</v>
          </cell>
          <cell r="J507">
            <v>24830</v>
          </cell>
          <cell r="K507">
            <v>81864</v>
          </cell>
          <cell r="L507">
            <v>0</v>
          </cell>
          <cell r="M507">
            <v>181397</v>
          </cell>
          <cell r="N507">
            <v>107005</v>
          </cell>
          <cell r="O507">
            <v>288402</v>
          </cell>
          <cell r="P507">
            <v>0</v>
          </cell>
          <cell r="Q507">
            <v>20037</v>
          </cell>
          <cell r="S507">
            <v>20037</v>
          </cell>
          <cell r="W507">
            <v>0</v>
          </cell>
          <cell r="X507">
            <v>390303</v>
          </cell>
          <cell r="AA507">
            <v>0</v>
          </cell>
          <cell r="AB507">
            <v>390303</v>
          </cell>
          <cell r="AE507">
            <v>516</v>
          </cell>
          <cell r="AF507">
            <v>3</v>
          </cell>
          <cell r="AG507" t="str">
            <v>INCENTIVOS POR REG.PEQ.CONTRIBUYENTE</v>
          </cell>
          <cell r="AH507">
            <v>20037</v>
          </cell>
          <cell r="AI507">
            <v>390303</v>
          </cell>
        </row>
        <row r="508">
          <cell r="A508">
            <v>51604</v>
          </cell>
          <cell r="B508">
            <v>61432</v>
          </cell>
          <cell r="C508">
            <v>0</v>
          </cell>
          <cell r="D508">
            <v>51604</v>
          </cell>
          <cell r="E508">
            <v>516</v>
          </cell>
          <cell r="F508">
            <v>4</v>
          </cell>
          <cell r="G508" t="str">
            <v>INCENTIVOS POR REG. INTERMEDIO</v>
          </cell>
          <cell r="H508">
            <v>0</v>
          </cell>
          <cell r="I508">
            <v>0</v>
          </cell>
          <cell r="J508">
            <v>0</v>
          </cell>
          <cell r="K508">
            <v>0</v>
          </cell>
          <cell r="L508">
            <v>0</v>
          </cell>
          <cell r="M508">
            <v>0</v>
          </cell>
          <cell r="N508">
            <v>0</v>
          </cell>
          <cell r="O508">
            <v>0</v>
          </cell>
          <cell r="P508">
            <v>0</v>
          </cell>
          <cell r="Q508">
            <v>0</v>
          </cell>
          <cell r="S508">
            <v>0</v>
          </cell>
          <cell r="W508">
            <v>0</v>
          </cell>
          <cell r="X508">
            <v>0</v>
          </cell>
          <cell r="AA508">
            <v>0</v>
          </cell>
          <cell r="AB508">
            <v>0</v>
          </cell>
          <cell r="AE508">
            <v>516</v>
          </cell>
          <cell r="AF508">
            <v>4</v>
          </cell>
          <cell r="AG508" t="str">
            <v>INCENTIVOS POR REG. INTERMEDIO</v>
          </cell>
          <cell r="AH508">
            <v>0</v>
          </cell>
          <cell r="AI508">
            <v>0</v>
          </cell>
        </row>
        <row r="509">
          <cell r="A509">
            <v>51605</v>
          </cell>
          <cell r="B509">
            <v>61433</v>
          </cell>
          <cell r="C509">
            <v>0</v>
          </cell>
          <cell r="D509">
            <v>51605</v>
          </cell>
          <cell r="E509">
            <v>516</v>
          </cell>
          <cell r="F509">
            <v>5</v>
          </cell>
          <cell r="G509" t="str">
            <v>INCEN.POR GANANCIA DE ENAJ.DE BIENES</v>
          </cell>
          <cell r="H509">
            <v>0</v>
          </cell>
          <cell r="I509">
            <v>0</v>
          </cell>
          <cell r="J509">
            <v>0</v>
          </cell>
          <cell r="K509">
            <v>0</v>
          </cell>
          <cell r="L509">
            <v>0</v>
          </cell>
          <cell r="M509">
            <v>0</v>
          </cell>
          <cell r="N509">
            <v>0</v>
          </cell>
          <cell r="O509">
            <v>0</v>
          </cell>
          <cell r="P509">
            <v>0</v>
          </cell>
          <cell r="Q509">
            <v>0</v>
          </cell>
          <cell r="S509">
            <v>0</v>
          </cell>
          <cell r="W509">
            <v>0</v>
          </cell>
          <cell r="X509">
            <v>0</v>
          </cell>
          <cell r="AA509">
            <v>0</v>
          </cell>
          <cell r="AB509">
            <v>0</v>
          </cell>
          <cell r="AE509">
            <v>516</v>
          </cell>
          <cell r="AF509">
            <v>5</v>
          </cell>
          <cell r="AG509" t="str">
            <v>INCEN.POR GANANCIA DE ENAJ.DE BIENES</v>
          </cell>
          <cell r="AH509">
            <v>0</v>
          </cell>
          <cell r="AI509">
            <v>0</v>
          </cell>
        </row>
        <row r="510">
          <cell r="A510">
            <v>51606</v>
          </cell>
          <cell r="B510">
            <v>61623</v>
          </cell>
          <cell r="C510">
            <v>0</v>
          </cell>
          <cell r="D510">
            <v>51606</v>
          </cell>
          <cell r="E510">
            <v>516</v>
          </cell>
          <cell r="F510">
            <v>6</v>
          </cell>
          <cell r="G510" t="str">
            <v>INCENTIVOS POR IEPS GASOLINA Y DIESEL</v>
          </cell>
          <cell r="H510">
            <v>0</v>
          </cell>
          <cell r="I510">
            <v>0</v>
          </cell>
          <cell r="J510">
            <v>0</v>
          </cell>
          <cell r="K510">
            <v>0</v>
          </cell>
          <cell r="L510">
            <v>0</v>
          </cell>
          <cell r="M510">
            <v>0</v>
          </cell>
          <cell r="N510">
            <v>0</v>
          </cell>
          <cell r="O510">
            <v>0</v>
          </cell>
          <cell r="P510">
            <v>0</v>
          </cell>
          <cell r="Q510">
            <v>0</v>
          </cell>
          <cell r="S510">
            <v>0</v>
          </cell>
          <cell r="W510">
            <v>0</v>
          </cell>
          <cell r="X510">
            <v>0</v>
          </cell>
          <cell r="AA510">
            <v>0</v>
          </cell>
          <cell r="AB510">
            <v>0</v>
          </cell>
          <cell r="AE510">
            <v>516</v>
          </cell>
          <cell r="AF510">
            <v>6</v>
          </cell>
          <cell r="AG510" t="str">
            <v>INCENTIVOS POR IEPS GASOLINA Y DIESEL</v>
          </cell>
          <cell r="AH510">
            <v>0</v>
          </cell>
          <cell r="AI510">
            <v>0</v>
          </cell>
        </row>
        <row r="511">
          <cell r="A511">
            <v>51607</v>
          </cell>
          <cell r="B511">
            <v>61121</v>
          </cell>
          <cell r="C511">
            <v>0</v>
          </cell>
          <cell r="D511">
            <v>51607</v>
          </cell>
          <cell r="E511">
            <v>516</v>
          </cell>
          <cell r="F511">
            <v>7</v>
          </cell>
          <cell r="G511" t="str">
            <v>INCENTIVOS POR ISAN</v>
          </cell>
          <cell r="H511">
            <v>0</v>
          </cell>
          <cell r="I511">
            <v>0</v>
          </cell>
          <cell r="J511">
            <v>0</v>
          </cell>
          <cell r="K511">
            <v>0</v>
          </cell>
          <cell r="L511">
            <v>0</v>
          </cell>
          <cell r="M511">
            <v>0</v>
          </cell>
          <cell r="N511">
            <v>0</v>
          </cell>
          <cell r="O511">
            <v>0</v>
          </cell>
          <cell r="P511">
            <v>0</v>
          </cell>
          <cell r="Q511">
            <v>0</v>
          </cell>
          <cell r="S511">
            <v>0</v>
          </cell>
          <cell r="W511">
            <v>0</v>
          </cell>
          <cell r="X511">
            <v>0</v>
          </cell>
          <cell r="AA511">
            <v>0</v>
          </cell>
          <cell r="AB511">
            <v>0</v>
          </cell>
          <cell r="AE511">
            <v>516</v>
          </cell>
          <cell r="AF511">
            <v>7</v>
          </cell>
          <cell r="AG511" t="str">
            <v>INCENTIVOS POR ISAN</v>
          </cell>
          <cell r="AH511">
            <v>0</v>
          </cell>
          <cell r="AI511">
            <v>0</v>
          </cell>
        </row>
        <row r="512">
          <cell r="A512">
            <v>51608</v>
          </cell>
          <cell r="B512">
            <v>61434</v>
          </cell>
          <cell r="C512">
            <v>0</v>
          </cell>
          <cell r="D512">
            <v>51608</v>
          </cell>
          <cell r="E512">
            <v>516</v>
          </cell>
          <cell r="F512">
            <v>8</v>
          </cell>
          <cell r="G512" t="str">
            <v>INCENTIVOS CARTERA DE CREDITOS SAT</v>
          </cell>
          <cell r="H512">
            <v>11486110</v>
          </cell>
          <cell r="I512">
            <v>8962344</v>
          </cell>
          <cell r="J512">
            <v>12468133</v>
          </cell>
          <cell r="K512">
            <v>32916587</v>
          </cell>
          <cell r="L512">
            <v>10983151</v>
          </cell>
          <cell r="M512">
            <v>15967231</v>
          </cell>
          <cell r="N512">
            <v>17013284</v>
          </cell>
          <cell r="O512">
            <v>43963666</v>
          </cell>
          <cell r="P512">
            <v>17521904</v>
          </cell>
          <cell r="Q512">
            <v>12686916</v>
          </cell>
          <cell r="S512">
            <v>30208820</v>
          </cell>
          <cell r="W512">
            <v>0</v>
          </cell>
          <cell r="X512">
            <v>107089073</v>
          </cell>
          <cell r="AA512">
            <v>0</v>
          </cell>
          <cell r="AB512">
            <v>107089073</v>
          </cell>
          <cell r="AE512">
            <v>516</v>
          </cell>
          <cell r="AF512">
            <v>8</v>
          </cell>
          <cell r="AG512" t="str">
            <v>INCENTIVOS CARTERA DE CREDITOS SAT</v>
          </cell>
          <cell r="AH512">
            <v>12686916</v>
          </cell>
          <cell r="AI512">
            <v>107089073</v>
          </cell>
        </row>
        <row r="513">
          <cell r="A513">
            <v>56600</v>
          </cell>
          <cell r="B513" t="e">
            <v>#N/A</v>
          </cell>
          <cell r="C513" t="e">
            <v>#N/A</v>
          </cell>
          <cell r="D513">
            <v>56600</v>
          </cell>
          <cell r="E513">
            <v>566</v>
          </cell>
          <cell r="F513">
            <v>0</v>
          </cell>
          <cell r="G513" t="str">
            <v>IMPUESTO EMPRESARIAL A TASA UNICA(IETU)</v>
          </cell>
          <cell r="H513">
            <v>0</v>
          </cell>
          <cell r="I513">
            <v>0</v>
          </cell>
          <cell r="J513">
            <v>0</v>
          </cell>
          <cell r="K513">
            <v>0</v>
          </cell>
          <cell r="L513">
            <v>0</v>
          </cell>
          <cell r="M513">
            <v>0</v>
          </cell>
          <cell r="N513">
            <v>0</v>
          </cell>
          <cell r="O513">
            <v>0</v>
          </cell>
          <cell r="P513">
            <v>0</v>
          </cell>
          <cell r="Q513">
            <v>0</v>
          </cell>
          <cell r="S513">
            <v>0</v>
          </cell>
          <cell r="W513">
            <v>0</v>
          </cell>
          <cell r="X513">
            <v>0</v>
          </cell>
          <cell r="AA513">
            <v>0</v>
          </cell>
          <cell r="AB513">
            <v>0</v>
          </cell>
          <cell r="AE513">
            <v>566</v>
          </cell>
          <cell r="AF513">
            <v>0</v>
          </cell>
          <cell r="AG513" t="str">
            <v>IMPUESTO EMPRESARIAL A TASA UNICA(IETU)</v>
          </cell>
          <cell r="AH513">
            <v>0</v>
          </cell>
          <cell r="AI513">
            <v>0</v>
          </cell>
        </row>
        <row r="514">
          <cell r="A514">
            <v>56601</v>
          </cell>
          <cell r="B514">
            <v>61301</v>
          </cell>
          <cell r="C514" t="str">
            <v>41611-4-001</v>
          </cell>
          <cell r="D514">
            <v>56601</v>
          </cell>
          <cell r="E514">
            <v>566</v>
          </cell>
          <cell r="F514">
            <v>1</v>
          </cell>
          <cell r="G514" t="str">
            <v>IETU REG. PEQ. CONTRIB.(REPECOS)100%</v>
          </cell>
          <cell r="H514">
            <v>8483491</v>
          </cell>
          <cell r="I514">
            <v>3428902.7</v>
          </cell>
          <cell r="J514">
            <v>2946980.55</v>
          </cell>
          <cell r="K514">
            <v>14859374.25</v>
          </cell>
          <cell r="L514">
            <v>8390906.2799999993</v>
          </cell>
          <cell r="M514">
            <v>3988846.87</v>
          </cell>
          <cell r="N514">
            <v>2335942.7999999998</v>
          </cell>
          <cell r="O514">
            <v>14715695.949999999</v>
          </cell>
          <cell r="P514">
            <v>8637416.8599999994</v>
          </cell>
          <cell r="Q514">
            <v>3171719.04</v>
          </cell>
          <cell r="S514">
            <v>11809135.899999999</v>
          </cell>
          <cell r="W514">
            <v>0</v>
          </cell>
          <cell r="X514">
            <v>41384206.099999994</v>
          </cell>
          <cell r="AA514">
            <v>0</v>
          </cell>
          <cell r="AB514">
            <v>41384206.100000001</v>
          </cell>
          <cell r="AE514">
            <v>566</v>
          </cell>
          <cell r="AF514">
            <v>1</v>
          </cell>
          <cell r="AG514" t="str">
            <v>IETU REG. PEQ. CONTRIB.(REPECOS)100%</v>
          </cell>
          <cell r="AH514">
            <v>3171719.04</v>
          </cell>
          <cell r="AI514">
            <v>41384206.100000001</v>
          </cell>
        </row>
        <row r="515">
          <cell r="A515">
            <v>56602</v>
          </cell>
          <cell r="B515">
            <v>61302</v>
          </cell>
          <cell r="C515" t="str">
            <v>41611-4-002</v>
          </cell>
          <cell r="D515">
            <v>56602</v>
          </cell>
          <cell r="E515">
            <v>566</v>
          </cell>
          <cell r="F515">
            <v>2</v>
          </cell>
          <cell r="G515" t="str">
            <v>SUB.POR BENEFICIOS FISCALES IETU 100%</v>
          </cell>
          <cell r="H515">
            <v>-120524</v>
          </cell>
          <cell r="I515">
            <v>-119280</v>
          </cell>
          <cell r="J515">
            <v>-124092</v>
          </cell>
          <cell r="K515">
            <v>-363896</v>
          </cell>
          <cell r="L515">
            <v>-115303</v>
          </cell>
          <cell r="M515">
            <v>-98389</v>
          </cell>
          <cell r="N515">
            <v>-80788</v>
          </cell>
          <cell r="O515">
            <v>-294480</v>
          </cell>
          <cell r="P515">
            <v>-74521</v>
          </cell>
          <cell r="Q515">
            <v>-64584</v>
          </cell>
          <cell r="S515">
            <v>-139105</v>
          </cell>
          <cell r="W515">
            <v>0</v>
          </cell>
          <cell r="X515">
            <v>-797481</v>
          </cell>
          <cell r="AA515">
            <v>0</v>
          </cell>
          <cell r="AB515">
            <v>-797481</v>
          </cell>
          <cell r="AE515">
            <v>566</v>
          </cell>
          <cell r="AF515">
            <v>2</v>
          </cell>
          <cell r="AG515" t="str">
            <v>SUB.POR BENEFICIOS FISCALES IETU 100%</v>
          </cell>
          <cell r="AH515">
            <v>-64584</v>
          </cell>
          <cell r="AI515">
            <v>-797481</v>
          </cell>
        </row>
        <row r="516">
          <cell r="A516">
            <v>56603</v>
          </cell>
          <cell r="B516">
            <v>61305</v>
          </cell>
          <cell r="C516" t="str">
            <v>41611-4-005</v>
          </cell>
          <cell r="E516">
            <v>566</v>
          </cell>
          <cell r="F516">
            <v>3</v>
          </cell>
          <cell r="G516" t="str">
            <v>IETU DEL EJERCICIO</v>
          </cell>
          <cell r="H516">
            <v>0</v>
          </cell>
          <cell r="I516">
            <v>0</v>
          </cell>
          <cell r="J516">
            <v>0</v>
          </cell>
          <cell r="K516">
            <v>0</v>
          </cell>
          <cell r="L516">
            <v>0</v>
          </cell>
          <cell r="M516">
            <v>0</v>
          </cell>
          <cell r="N516">
            <v>0</v>
          </cell>
          <cell r="O516">
            <v>0</v>
          </cell>
          <cell r="P516">
            <v>0</v>
          </cell>
          <cell r="Q516">
            <v>0</v>
          </cell>
          <cell r="S516">
            <v>0</v>
          </cell>
          <cell r="W516">
            <v>0</v>
          </cell>
          <cell r="X516">
            <v>0</v>
          </cell>
          <cell r="AA516">
            <v>0</v>
          </cell>
          <cell r="AB516">
            <v>0</v>
          </cell>
          <cell r="AE516">
            <v>566</v>
          </cell>
          <cell r="AF516">
            <v>3</v>
          </cell>
          <cell r="AG516" t="str">
            <v>IETU DEL EJERCICIO</v>
          </cell>
          <cell r="AH516">
            <v>0</v>
          </cell>
          <cell r="AI516">
            <v>0</v>
          </cell>
        </row>
        <row r="517">
          <cell r="A517">
            <v>56604</v>
          </cell>
          <cell r="B517">
            <v>61309</v>
          </cell>
          <cell r="C517" t="str">
            <v>41611-4-009</v>
          </cell>
          <cell r="E517">
            <v>566</v>
          </cell>
          <cell r="F517">
            <v>4</v>
          </cell>
          <cell r="G517" t="str">
            <v>IETU PAGOS PROVISIONALES</v>
          </cell>
          <cell r="H517">
            <v>0</v>
          </cell>
          <cell r="I517">
            <v>0</v>
          </cell>
          <cell r="J517">
            <v>0</v>
          </cell>
          <cell r="K517">
            <v>0</v>
          </cell>
          <cell r="L517">
            <v>0</v>
          </cell>
          <cell r="M517">
            <v>0</v>
          </cell>
          <cell r="N517">
            <v>0</v>
          </cell>
          <cell r="O517">
            <v>0</v>
          </cell>
          <cell r="P517">
            <v>0</v>
          </cell>
          <cell r="Q517">
            <v>0</v>
          </cell>
          <cell r="S517">
            <v>0</v>
          </cell>
          <cell r="W517">
            <v>0</v>
          </cell>
          <cell r="X517">
            <v>0</v>
          </cell>
          <cell r="AA517">
            <v>0</v>
          </cell>
          <cell r="AB517">
            <v>0</v>
          </cell>
          <cell r="AE517">
            <v>566</v>
          </cell>
          <cell r="AF517">
            <v>4</v>
          </cell>
          <cell r="AG517" t="str">
            <v>IETU PAGOS PROVISIONALES</v>
          </cell>
          <cell r="AH517">
            <v>0</v>
          </cell>
          <cell r="AI517">
            <v>0</v>
          </cell>
        </row>
        <row r="518">
          <cell r="A518">
            <v>56700</v>
          </cell>
          <cell r="B518" t="e">
            <v>#N/A</v>
          </cell>
          <cell r="C518" t="e">
            <v>#N/A</v>
          </cell>
          <cell r="D518">
            <v>56700</v>
          </cell>
          <cell r="E518">
            <v>567</v>
          </cell>
          <cell r="F518">
            <v>0</v>
          </cell>
          <cell r="G518" t="str">
            <v>IMPUESTO SOBRE LA RENTA</v>
          </cell>
          <cell r="H518">
            <v>0</v>
          </cell>
          <cell r="I518">
            <v>0</v>
          </cell>
          <cell r="J518">
            <v>0</v>
          </cell>
          <cell r="K518">
            <v>0</v>
          </cell>
          <cell r="L518">
            <v>0</v>
          </cell>
          <cell r="M518">
            <v>0</v>
          </cell>
          <cell r="N518">
            <v>0</v>
          </cell>
          <cell r="O518">
            <v>0</v>
          </cell>
          <cell r="P518">
            <v>0</v>
          </cell>
          <cell r="Q518">
            <v>0</v>
          </cell>
          <cell r="S518">
            <v>0</v>
          </cell>
          <cell r="W518">
            <v>0</v>
          </cell>
          <cell r="X518">
            <v>0</v>
          </cell>
          <cell r="AA518">
            <v>0</v>
          </cell>
          <cell r="AB518">
            <v>0</v>
          </cell>
          <cell r="AE518">
            <v>567</v>
          </cell>
          <cell r="AF518">
            <v>0</v>
          </cell>
          <cell r="AG518" t="str">
            <v>IMPUESTO SOBRE LA RENTA</v>
          </cell>
          <cell r="AH518">
            <v>0</v>
          </cell>
          <cell r="AI518">
            <v>0</v>
          </cell>
        </row>
        <row r="519">
          <cell r="A519">
            <v>56748</v>
          </cell>
          <cell r="B519">
            <v>61404</v>
          </cell>
          <cell r="C519" t="str">
            <v>41611-5-006</v>
          </cell>
          <cell r="D519">
            <v>56748</v>
          </cell>
          <cell r="E519">
            <v>567</v>
          </cell>
          <cell r="F519">
            <v>48</v>
          </cell>
          <cell r="G519" t="str">
            <v>ISR P.FIS.PAG.PROV.ACT.PEQ.CONT.100%</v>
          </cell>
          <cell r="H519">
            <v>7015258</v>
          </cell>
          <cell r="I519">
            <v>2109013.5</v>
          </cell>
          <cell r="J519">
            <v>1595632.21</v>
          </cell>
          <cell r="K519">
            <v>10719903.710000001</v>
          </cell>
          <cell r="L519">
            <v>6725037.7699999996</v>
          </cell>
          <cell r="M519">
            <v>2659275.5499999998</v>
          </cell>
          <cell r="N519">
            <v>1560769.05</v>
          </cell>
          <cell r="O519">
            <v>10945082.370000001</v>
          </cell>
          <cell r="P519">
            <v>7480592.7699999996</v>
          </cell>
          <cell r="Q519">
            <v>1823180.91</v>
          </cell>
          <cell r="S519">
            <v>9303773.6799999997</v>
          </cell>
          <cell r="W519">
            <v>0</v>
          </cell>
          <cell r="X519">
            <v>30968759.760000002</v>
          </cell>
          <cell r="AA519">
            <v>0</v>
          </cell>
          <cell r="AB519">
            <v>30968759.760000002</v>
          </cell>
          <cell r="AE519">
            <v>567</v>
          </cell>
          <cell r="AF519">
            <v>48</v>
          </cell>
          <cell r="AG519" t="str">
            <v>ISR P.FIS.PAG.PROV.ACT.PEQ.CONT.100%</v>
          </cell>
          <cell r="AH519">
            <v>1823180.91</v>
          </cell>
          <cell r="AI519">
            <v>30968759.760000002</v>
          </cell>
        </row>
        <row r="520">
          <cell r="A520">
            <v>56754</v>
          </cell>
          <cell r="B520">
            <v>61405</v>
          </cell>
          <cell r="C520" t="str">
            <v>41611-5-008</v>
          </cell>
          <cell r="D520">
            <v>56754</v>
          </cell>
          <cell r="E520">
            <v>567</v>
          </cell>
          <cell r="F520">
            <v>54</v>
          </cell>
          <cell r="G520" t="str">
            <v>ISR RET.P.MOR.YFIS.PAG.PRO.ENAJ.BIE.100%</v>
          </cell>
          <cell r="H520">
            <v>11455811</v>
          </cell>
          <cell r="I520">
            <v>8111490</v>
          </cell>
          <cell r="J520">
            <v>9131663</v>
          </cell>
          <cell r="K520">
            <v>28698964</v>
          </cell>
          <cell r="L520">
            <v>10636622</v>
          </cell>
          <cell r="M520">
            <v>9057483</v>
          </cell>
          <cell r="N520">
            <v>14463106</v>
          </cell>
          <cell r="O520">
            <v>34157211</v>
          </cell>
          <cell r="P520">
            <v>10521862</v>
          </cell>
          <cell r="Q520">
            <v>8872156</v>
          </cell>
          <cell r="S520">
            <v>19394018</v>
          </cell>
          <cell r="W520">
            <v>0</v>
          </cell>
          <cell r="X520">
            <v>82250193</v>
          </cell>
          <cell r="AA520">
            <v>0</v>
          </cell>
          <cell r="AB520">
            <v>82250193</v>
          </cell>
          <cell r="AE520">
            <v>567</v>
          </cell>
          <cell r="AF520">
            <v>54</v>
          </cell>
          <cell r="AG520" t="str">
            <v>ISR RET.P.MOR.YFIS.PAG.PRO.ENAJ.BIE.100%</v>
          </cell>
          <cell r="AH520">
            <v>8872156</v>
          </cell>
          <cell r="AI520">
            <v>82250193</v>
          </cell>
        </row>
        <row r="521">
          <cell r="A521">
            <v>56756</v>
          </cell>
          <cell r="B521">
            <v>61406</v>
          </cell>
          <cell r="C521" t="str">
            <v>41611-5-011</v>
          </cell>
          <cell r="D521">
            <v>56756</v>
          </cell>
          <cell r="E521">
            <v>567</v>
          </cell>
          <cell r="F521">
            <v>56</v>
          </cell>
          <cell r="G521" t="str">
            <v>ISR P.FIS.PAG.PROV.ACT.EMP.REG.INT.100%</v>
          </cell>
          <cell r="H521">
            <v>1261408.26</v>
          </cell>
          <cell r="I521">
            <v>1151383.97</v>
          </cell>
          <cell r="J521">
            <v>1310089.6200000001</v>
          </cell>
          <cell r="K521">
            <v>3722881.85</v>
          </cell>
          <cell r="L521">
            <v>1676419.55</v>
          </cell>
          <cell r="M521">
            <v>1617613.94</v>
          </cell>
          <cell r="N521">
            <v>1551107.63</v>
          </cell>
          <cell r="O521">
            <v>4845141.12</v>
          </cell>
          <cell r="P521">
            <v>1270594.45</v>
          </cell>
          <cell r="Q521">
            <v>1465711.82</v>
          </cell>
          <cell r="S521">
            <v>2736306.27</v>
          </cell>
          <cell r="W521">
            <v>0</v>
          </cell>
          <cell r="X521">
            <v>11304329.24</v>
          </cell>
          <cell r="AA521">
            <v>0</v>
          </cell>
          <cell r="AB521">
            <v>11304329.24</v>
          </cell>
          <cell r="AE521">
            <v>567</v>
          </cell>
          <cell r="AF521">
            <v>56</v>
          </cell>
          <cell r="AG521" t="str">
            <v>ISR P.FIS.PAG.PROV.ACT.EMP.REG.INT.100%</v>
          </cell>
          <cell r="AH521">
            <v>1465711.82</v>
          </cell>
          <cell r="AI521">
            <v>11304329.24</v>
          </cell>
        </row>
        <row r="522">
          <cell r="A522">
            <v>56757</v>
          </cell>
          <cell r="B522">
            <v>61407</v>
          </cell>
          <cell r="C522" t="str">
            <v>41611-5-014</v>
          </cell>
          <cell r="D522">
            <v>56757</v>
          </cell>
          <cell r="E522">
            <v>567</v>
          </cell>
          <cell r="F522">
            <v>57</v>
          </cell>
          <cell r="G522" t="str">
            <v>SUB.POR BENEFICIOS FISCALES ISR 100%</v>
          </cell>
          <cell r="H522">
            <v>-58335</v>
          </cell>
          <cell r="I522">
            <v>-67307</v>
          </cell>
          <cell r="J522">
            <v>-73654</v>
          </cell>
          <cell r="K522">
            <v>-199296</v>
          </cell>
          <cell r="L522">
            <v>-75886</v>
          </cell>
          <cell r="M522">
            <v>-49092</v>
          </cell>
          <cell r="N522">
            <v>-46684</v>
          </cell>
          <cell r="O522">
            <v>-171662</v>
          </cell>
          <cell r="P522">
            <v>-34369</v>
          </cell>
          <cell r="Q522">
            <v>-31575</v>
          </cell>
          <cell r="S522">
            <v>-65944</v>
          </cell>
          <cell r="W522">
            <v>0</v>
          </cell>
          <cell r="X522">
            <v>-436902</v>
          </cell>
          <cell r="AA522">
            <v>0</v>
          </cell>
          <cell r="AB522">
            <v>-436902</v>
          </cell>
          <cell r="AE522">
            <v>567</v>
          </cell>
          <cell r="AF522">
            <v>57</v>
          </cell>
          <cell r="AG522" t="str">
            <v>SUB.POR BENEFICIOS FISCALES ISR 100%</v>
          </cell>
          <cell r="AH522">
            <v>-31575</v>
          </cell>
          <cell r="AI522">
            <v>-436902</v>
          </cell>
        </row>
        <row r="523">
          <cell r="A523">
            <v>56758</v>
          </cell>
          <cell r="B523">
            <v>61435</v>
          </cell>
          <cell r="C523" t="str">
            <v>41611-5-029</v>
          </cell>
          <cell r="E523">
            <v>567</v>
          </cell>
          <cell r="F523">
            <v>58</v>
          </cell>
          <cell r="G523" t="str">
            <v>ISR DEL EJERCICIO</v>
          </cell>
          <cell r="H523">
            <v>0</v>
          </cell>
          <cell r="I523">
            <v>0</v>
          </cell>
          <cell r="J523">
            <v>0</v>
          </cell>
          <cell r="K523">
            <v>0</v>
          </cell>
          <cell r="L523">
            <v>0</v>
          </cell>
          <cell r="M523">
            <v>0</v>
          </cell>
          <cell r="N523">
            <v>0</v>
          </cell>
          <cell r="O523">
            <v>0</v>
          </cell>
          <cell r="P523">
            <v>0</v>
          </cell>
          <cell r="Q523">
            <v>0</v>
          </cell>
          <cell r="S523">
            <v>0</v>
          </cell>
          <cell r="W523">
            <v>0</v>
          </cell>
          <cell r="X523">
            <v>0</v>
          </cell>
          <cell r="AA523">
            <v>0</v>
          </cell>
          <cell r="AB523">
            <v>0</v>
          </cell>
          <cell r="AE523">
            <v>567</v>
          </cell>
          <cell r="AF523">
            <v>58</v>
          </cell>
          <cell r="AG523" t="str">
            <v>ISR DEL EJERCICIO</v>
          </cell>
          <cell r="AH523">
            <v>0</v>
          </cell>
          <cell r="AI523">
            <v>0</v>
          </cell>
        </row>
        <row r="524">
          <cell r="A524">
            <v>56759</v>
          </cell>
          <cell r="B524">
            <v>61440</v>
          </cell>
          <cell r="C524" t="str">
            <v>41611-5-034</v>
          </cell>
          <cell r="E524">
            <v>567</v>
          </cell>
          <cell r="F524">
            <v>59</v>
          </cell>
          <cell r="G524" t="str">
            <v>ISR RETENCION HONORARIOS</v>
          </cell>
          <cell r="H524">
            <v>0</v>
          </cell>
          <cell r="I524">
            <v>0</v>
          </cell>
          <cell r="J524">
            <v>0</v>
          </cell>
          <cell r="K524">
            <v>0</v>
          </cell>
          <cell r="L524">
            <v>0</v>
          </cell>
          <cell r="M524">
            <v>0</v>
          </cell>
          <cell r="N524">
            <v>0</v>
          </cell>
          <cell r="O524">
            <v>0</v>
          </cell>
          <cell r="P524">
            <v>0</v>
          </cell>
          <cell r="Q524">
            <v>0</v>
          </cell>
          <cell r="S524">
            <v>0</v>
          </cell>
          <cell r="W524">
            <v>0</v>
          </cell>
          <cell r="X524">
            <v>0</v>
          </cell>
          <cell r="AA524">
            <v>0</v>
          </cell>
          <cell r="AB524">
            <v>0</v>
          </cell>
          <cell r="AE524">
            <v>567</v>
          </cell>
          <cell r="AF524">
            <v>59</v>
          </cell>
          <cell r="AG524" t="str">
            <v>ISR RETENCION HONORARIOS</v>
          </cell>
          <cell r="AH524">
            <v>0</v>
          </cell>
          <cell r="AI524">
            <v>0</v>
          </cell>
        </row>
        <row r="525">
          <cell r="A525">
            <v>56800</v>
          </cell>
          <cell r="B525" t="e">
            <v>#N/A</v>
          </cell>
          <cell r="C525" t="e">
            <v>#N/A</v>
          </cell>
          <cell r="D525">
            <v>56800</v>
          </cell>
          <cell r="E525">
            <v>568</v>
          </cell>
          <cell r="F525">
            <v>0</v>
          </cell>
          <cell r="G525" t="str">
            <v>TOTAL IMPUESTO AL ACTIVO</v>
          </cell>
          <cell r="H525">
            <v>19674142.260000002</v>
          </cell>
          <cell r="I525">
            <v>11304580.470000001</v>
          </cell>
          <cell r="J525">
            <v>11963730.83</v>
          </cell>
          <cell r="K525">
            <v>42942453.560000002</v>
          </cell>
          <cell r="L525">
            <v>18962193.32</v>
          </cell>
          <cell r="M525">
            <v>13285280.49</v>
          </cell>
          <cell r="N525">
            <v>17528298.68</v>
          </cell>
          <cell r="O525">
            <v>49775772.490000002</v>
          </cell>
          <cell r="P525">
            <v>19238680.219999999</v>
          </cell>
          <cell r="Q525">
            <v>12129473.73</v>
          </cell>
          <cell r="S525">
            <v>31368153.949999999</v>
          </cell>
          <cell r="W525">
            <v>0</v>
          </cell>
          <cell r="X525">
            <v>124086380</v>
          </cell>
          <cell r="AA525">
            <v>0</v>
          </cell>
          <cell r="AB525">
            <v>124086380</v>
          </cell>
          <cell r="AE525">
            <v>568</v>
          </cell>
          <cell r="AF525">
            <v>0</v>
          </cell>
          <cell r="AG525" t="str">
            <v>TOTAL IMPUESTO AL ACTIVO</v>
          </cell>
          <cell r="AH525">
            <v>12129473.73</v>
          </cell>
          <cell r="AI525">
            <v>124086380</v>
          </cell>
        </row>
        <row r="526">
          <cell r="A526">
            <v>56900</v>
          </cell>
          <cell r="B526" t="e">
            <v>#N/A</v>
          </cell>
          <cell r="C526" t="e">
            <v>#N/A</v>
          </cell>
          <cell r="D526">
            <v>56900</v>
          </cell>
          <cell r="E526">
            <v>569</v>
          </cell>
          <cell r="F526">
            <v>0</v>
          </cell>
          <cell r="G526" t="str">
            <v>IMPUESTO AL VALOR AGREGADO</v>
          </cell>
          <cell r="H526">
            <v>0</v>
          </cell>
          <cell r="I526">
            <v>0</v>
          </cell>
          <cell r="J526">
            <v>0</v>
          </cell>
          <cell r="K526">
            <v>0</v>
          </cell>
          <cell r="L526">
            <v>0</v>
          </cell>
          <cell r="M526">
            <v>0</v>
          </cell>
          <cell r="N526">
            <v>0</v>
          </cell>
          <cell r="O526">
            <v>0</v>
          </cell>
          <cell r="P526">
            <v>0</v>
          </cell>
          <cell r="Q526">
            <v>0</v>
          </cell>
          <cell r="S526">
            <v>0</v>
          </cell>
          <cell r="W526">
            <v>0</v>
          </cell>
          <cell r="X526">
            <v>0</v>
          </cell>
          <cell r="AA526">
            <v>0</v>
          </cell>
          <cell r="AB526">
            <v>0</v>
          </cell>
          <cell r="AE526">
            <v>569</v>
          </cell>
          <cell r="AF526">
            <v>0</v>
          </cell>
          <cell r="AG526" t="str">
            <v>IMPUESTO AL VALOR AGREGADO</v>
          </cell>
          <cell r="AH526">
            <v>0</v>
          </cell>
          <cell r="AI526">
            <v>0</v>
          </cell>
        </row>
        <row r="527">
          <cell r="A527">
            <v>56905</v>
          </cell>
          <cell r="B527">
            <v>61502</v>
          </cell>
          <cell r="C527" t="str">
            <v>41611-6-002</v>
          </cell>
          <cell r="D527">
            <v>56905</v>
          </cell>
          <cell r="E527">
            <v>569</v>
          </cell>
          <cell r="F527">
            <v>5</v>
          </cell>
          <cell r="G527" t="str">
            <v>DEC ANUAL Y COMP R SIMPLIF 100% (054)</v>
          </cell>
          <cell r="H527">
            <v>0</v>
          </cell>
          <cell r="I527">
            <v>0</v>
          </cell>
          <cell r="J527">
            <v>0</v>
          </cell>
          <cell r="K527">
            <v>0</v>
          </cell>
          <cell r="L527">
            <v>0</v>
          </cell>
          <cell r="M527">
            <v>0</v>
          </cell>
          <cell r="N527">
            <v>0</v>
          </cell>
          <cell r="O527">
            <v>0</v>
          </cell>
          <cell r="P527">
            <v>0</v>
          </cell>
          <cell r="Q527">
            <v>0</v>
          </cell>
          <cell r="S527">
            <v>0</v>
          </cell>
          <cell r="W527">
            <v>0</v>
          </cell>
          <cell r="X527">
            <v>0</v>
          </cell>
          <cell r="AA527">
            <v>0</v>
          </cell>
          <cell r="AB527">
            <v>0</v>
          </cell>
          <cell r="AE527">
            <v>569</v>
          </cell>
          <cell r="AF527">
            <v>5</v>
          </cell>
          <cell r="AG527" t="str">
            <v>DEC ANUAL Y COMP R SIMPLIF 100% (054)</v>
          </cell>
          <cell r="AH527">
            <v>0</v>
          </cell>
          <cell r="AI527">
            <v>0</v>
          </cell>
        </row>
        <row r="528">
          <cell r="A528">
            <v>56913</v>
          </cell>
          <cell r="B528">
            <v>61503</v>
          </cell>
          <cell r="C528" t="str">
            <v>41611-6-003</v>
          </cell>
          <cell r="D528">
            <v>56913</v>
          </cell>
          <cell r="E528">
            <v>569</v>
          </cell>
          <cell r="F528">
            <v>13</v>
          </cell>
          <cell r="G528" t="str">
            <v>REGIMEN DE PEQUEÑOS CONT 100%(048)</v>
          </cell>
          <cell r="H528">
            <v>7842293</v>
          </cell>
          <cell r="I528">
            <v>2585462.9</v>
          </cell>
          <cell r="J528">
            <v>1972836.81</v>
          </cell>
          <cell r="K528">
            <v>12400592.710000001</v>
          </cell>
          <cell r="L528">
            <v>7418390.6900000004</v>
          </cell>
          <cell r="M528">
            <v>3318193.38</v>
          </cell>
          <cell r="N528">
            <v>1842764.81</v>
          </cell>
          <cell r="O528">
            <v>12579348.880000001</v>
          </cell>
          <cell r="P528">
            <v>8315280.3099999996</v>
          </cell>
          <cell r="Q528">
            <v>2575056.6</v>
          </cell>
          <cell r="S528">
            <v>10890336.91</v>
          </cell>
          <cell r="W528">
            <v>0</v>
          </cell>
          <cell r="X528">
            <v>35870278.5</v>
          </cell>
          <cell r="AA528">
            <v>0</v>
          </cell>
          <cell r="AB528">
            <v>35870278.5</v>
          </cell>
          <cell r="AE528">
            <v>569</v>
          </cell>
          <cell r="AF528">
            <v>13</v>
          </cell>
          <cell r="AG528" t="str">
            <v>REGIMEN DE PEQUEÑOS CONT 100%(048)</v>
          </cell>
          <cell r="AH528">
            <v>2575056.6</v>
          </cell>
          <cell r="AI528">
            <v>35870278.5</v>
          </cell>
        </row>
        <row r="529">
          <cell r="A529">
            <v>56914</v>
          </cell>
          <cell r="B529">
            <v>61504</v>
          </cell>
          <cell r="C529" t="str">
            <v>41611-6-004</v>
          </cell>
          <cell r="D529">
            <v>56914</v>
          </cell>
          <cell r="E529">
            <v>569</v>
          </cell>
          <cell r="F529">
            <v>14</v>
          </cell>
          <cell r="G529" t="str">
            <v>SUB.POR BENEFICIOS FISCALES IVA 100%</v>
          </cell>
          <cell r="H529">
            <v>-82640</v>
          </cell>
          <cell r="I529">
            <v>-79697</v>
          </cell>
          <cell r="J529">
            <v>-85751</v>
          </cell>
          <cell r="K529">
            <v>-248088</v>
          </cell>
          <cell r="L529">
            <v>-78555</v>
          </cell>
          <cell r="M529">
            <v>-60619</v>
          </cell>
          <cell r="N529">
            <v>-53001</v>
          </cell>
          <cell r="O529">
            <v>-192175</v>
          </cell>
          <cell r="P529">
            <v>-50440</v>
          </cell>
          <cell r="Q529">
            <v>-56416</v>
          </cell>
          <cell r="S529">
            <v>-106856</v>
          </cell>
          <cell r="W529">
            <v>0</v>
          </cell>
          <cell r="X529">
            <v>-547119</v>
          </cell>
          <cell r="AA529">
            <v>0</v>
          </cell>
          <cell r="AB529">
            <v>-547119</v>
          </cell>
          <cell r="AE529">
            <v>569</v>
          </cell>
          <cell r="AF529">
            <v>14</v>
          </cell>
          <cell r="AG529" t="str">
            <v>SUB.POR BENEFICIOS FISCALES IVA 100%</v>
          </cell>
          <cell r="AH529">
            <v>-56416</v>
          </cell>
          <cell r="AI529">
            <v>-547119</v>
          </cell>
        </row>
        <row r="530">
          <cell r="A530">
            <v>56900</v>
          </cell>
          <cell r="B530" t="e">
            <v>#N/A</v>
          </cell>
          <cell r="C530" t="e">
            <v>#N/A</v>
          </cell>
          <cell r="D530">
            <v>56900</v>
          </cell>
          <cell r="E530">
            <v>569</v>
          </cell>
          <cell r="F530">
            <v>0</v>
          </cell>
          <cell r="G530" t="str">
            <v>TOTAL IMPUESTO AL VALOR AGREGADO</v>
          </cell>
          <cell r="H530">
            <v>7759653</v>
          </cell>
          <cell r="I530">
            <v>2505765.9</v>
          </cell>
          <cell r="J530">
            <v>1887085.81</v>
          </cell>
          <cell r="K530">
            <v>12152504.710000001</v>
          </cell>
          <cell r="L530">
            <v>7339835.6900000004</v>
          </cell>
          <cell r="M530">
            <v>3257574.38</v>
          </cell>
          <cell r="N530">
            <v>1789763.81</v>
          </cell>
          <cell r="O530">
            <v>12387173.880000001</v>
          </cell>
          <cell r="P530">
            <v>8264840.3099999996</v>
          </cell>
          <cell r="Q530">
            <v>2518640.6</v>
          </cell>
          <cell r="S530">
            <v>10783480.91</v>
          </cell>
          <cell r="W530">
            <v>0</v>
          </cell>
          <cell r="X530">
            <v>35323159.5</v>
          </cell>
          <cell r="AA530">
            <v>0</v>
          </cell>
          <cell r="AB530">
            <v>35323159.5</v>
          </cell>
          <cell r="AE530">
            <v>569</v>
          </cell>
          <cell r="AF530">
            <v>0</v>
          </cell>
          <cell r="AG530" t="str">
            <v>TOTAL IMPUESTO AL VALOR AGREGADO</v>
          </cell>
          <cell r="AH530">
            <v>2518640.6</v>
          </cell>
          <cell r="AI530">
            <v>35323159.5</v>
          </cell>
        </row>
        <row r="531">
          <cell r="A531">
            <v>57400</v>
          </cell>
          <cell r="B531" t="e">
            <v>#N/A</v>
          </cell>
          <cell r="C531" t="e">
            <v>#N/A</v>
          </cell>
          <cell r="D531">
            <v>57400</v>
          </cell>
          <cell r="E531">
            <v>574</v>
          </cell>
          <cell r="F531">
            <v>0</v>
          </cell>
          <cell r="G531" t="str">
            <v>GASTOS DE EJECUCION</v>
          </cell>
          <cell r="H531">
            <v>0</v>
          </cell>
          <cell r="I531">
            <v>0</v>
          </cell>
          <cell r="J531">
            <v>0</v>
          </cell>
          <cell r="K531">
            <v>0</v>
          </cell>
          <cell r="L531">
            <v>0</v>
          </cell>
          <cell r="M531">
            <v>0</v>
          </cell>
          <cell r="N531">
            <v>0</v>
          </cell>
          <cell r="O531">
            <v>0</v>
          </cell>
          <cell r="P531">
            <v>0</v>
          </cell>
          <cell r="Q531">
            <v>0</v>
          </cell>
          <cell r="S531">
            <v>0</v>
          </cell>
          <cell r="W531">
            <v>0</v>
          </cell>
          <cell r="X531">
            <v>0</v>
          </cell>
          <cell r="AA531">
            <v>0</v>
          </cell>
          <cell r="AB531">
            <v>0</v>
          </cell>
          <cell r="AE531">
            <v>574</v>
          </cell>
          <cell r="AF531">
            <v>0</v>
          </cell>
          <cell r="AG531" t="str">
            <v>GASTOS DE EJECUCION</v>
          </cell>
          <cell r="AH531">
            <v>0</v>
          </cell>
          <cell r="AI531">
            <v>0</v>
          </cell>
        </row>
        <row r="532">
          <cell r="A532">
            <v>57401</v>
          </cell>
          <cell r="B532">
            <v>61117</v>
          </cell>
          <cell r="C532" t="str">
            <v>41611-2-017</v>
          </cell>
          <cell r="D532">
            <v>57401</v>
          </cell>
          <cell r="E532">
            <v>574</v>
          </cell>
          <cell r="F532">
            <v>1</v>
          </cell>
          <cell r="G532" t="str">
            <v>GASTOS DE EJECUCION ISAN</v>
          </cell>
          <cell r="H532">
            <v>0</v>
          </cell>
          <cell r="I532">
            <v>0</v>
          </cell>
          <cell r="J532">
            <v>0</v>
          </cell>
          <cell r="K532">
            <v>0</v>
          </cell>
          <cell r="L532">
            <v>380</v>
          </cell>
          <cell r="M532">
            <v>1520</v>
          </cell>
          <cell r="N532">
            <v>0</v>
          </cell>
          <cell r="O532">
            <v>1900</v>
          </cell>
          <cell r="P532">
            <v>0</v>
          </cell>
          <cell r="Q532">
            <v>0</v>
          </cell>
          <cell r="S532">
            <v>0</v>
          </cell>
          <cell r="W532">
            <v>0</v>
          </cell>
          <cell r="X532">
            <v>1900</v>
          </cell>
          <cell r="AA532">
            <v>0</v>
          </cell>
          <cell r="AB532">
            <v>1900</v>
          </cell>
          <cell r="AE532">
            <v>574</v>
          </cell>
          <cell r="AF532">
            <v>1</v>
          </cell>
          <cell r="AG532" t="str">
            <v>GASTOS DE EJECUCION ISAN</v>
          </cell>
          <cell r="AH532">
            <v>0</v>
          </cell>
          <cell r="AI532">
            <v>1900</v>
          </cell>
        </row>
        <row r="533">
          <cell r="A533">
            <v>57403</v>
          </cell>
          <cell r="B533">
            <v>61427</v>
          </cell>
          <cell r="C533" t="str">
            <v>41611-5-027</v>
          </cell>
          <cell r="D533">
            <v>57403</v>
          </cell>
          <cell r="E533">
            <v>574</v>
          </cell>
          <cell r="F533">
            <v>3</v>
          </cell>
          <cell r="G533" t="str">
            <v>GASTOS DE EJEC.VIG.DE OBLIGACIONES 100%</v>
          </cell>
          <cell r="H533">
            <v>0</v>
          </cell>
          <cell r="I533">
            <v>0</v>
          </cell>
          <cell r="J533">
            <v>0</v>
          </cell>
          <cell r="K533">
            <v>0</v>
          </cell>
          <cell r="L533">
            <v>0</v>
          </cell>
          <cell r="M533">
            <v>0</v>
          </cell>
          <cell r="N533">
            <v>0</v>
          </cell>
          <cell r="O533">
            <v>0</v>
          </cell>
          <cell r="P533">
            <v>0</v>
          </cell>
          <cell r="Q533">
            <v>0</v>
          </cell>
          <cell r="S533">
            <v>0</v>
          </cell>
          <cell r="W533">
            <v>0</v>
          </cell>
          <cell r="X533">
            <v>0</v>
          </cell>
          <cell r="AA533">
            <v>0</v>
          </cell>
          <cell r="AB533">
            <v>0</v>
          </cell>
          <cell r="AE533">
            <v>574</v>
          </cell>
          <cell r="AF533">
            <v>3</v>
          </cell>
          <cell r="AG533" t="str">
            <v>GASTOS DE EJEC.VIG.DE OBLIGACIONES 100%</v>
          </cell>
          <cell r="AH533">
            <v>0</v>
          </cell>
          <cell r="AI533">
            <v>0</v>
          </cell>
        </row>
        <row r="534">
          <cell r="A534">
            <v>57404</v>
          </cell>
          <cell r="B534">
            <v>61219</v>
          </cell>
          <cell r="C534" t="str">
            <v>41611-3-019</v>
          </cell>
          <cell r="D534">
            <v>57404</v>
          </cell>
          <cell r="E534">
            <v>574</v>
          </cell>
          <cell r="F534">
            <v>4</v>
          </cell>
          <cell r="G534" t="str">
            <v>GASTOS DE EJECUCION IMP. SOBRE TENENCIA</v>
          </cell>
          <cell r="H534">
            <v>0</v>
          </cell>
          <cell r="I534">
            <v>0</v>
          </cell>
          <cell r="J534">
            <v>0</v>
          </cell>
          <cell r="K534">
            <v>0</v>
          </cell>
          <cell r="L534">
            <v>0</v>
          </cell>
          <cell r="M534">
            <v>0</v>
          </cell>
          <cell r="N534">
            <v>0</v>
          </cell>
          <cell r="O534">
            <v>0</v>
          </cell>
          <cell r="P534">
            <v>0</v>
          </cell>
          <cell r="Q534">
            <v>0</v>
          </cell>
          <cell r="S534">
            <v>0</v>
          </cell>
          <cell r="W534">
            <v>0</v>
          </cell>
          <cell r="X534">
            <v>0</v>
          </cell>
          <cell r="AA534">
            <v>0</v>
          </cell>
          <cell r="AB534">
            <v>0</v>
          </cell>
          <cell r="AE534">
            <v>574</v>
          </cell>
          <cell r="AF534">
            <v>4</v>
          </cell>
          <cell r="AG534" t="str">
            <v>GASTOS DE EJECUCION IMP. SOBRE TENENCIA</v>
          </cell>
          <cell r="AH534">
            <v>0</v>
          </cell>
          <cell r="AI534">
            <v>0</v>
          </cell>
        </row>
        <row r="535">
          <cell r="A535">
            <v>57405</v>
          </cell>
          <cell r="B535">
            <v>61428</v>
          </cell>
          <cell r="C535" t="str">
            <v>41611-5-028</v>
          </cell>
          <cell r="D535">
            <v>57405</v>
          </cell>
          <cell r="E535">
            <v>574</v>
          </cell>
          <cell r="F535">
            <v>5</v>
          </cell>
          <cell r="G535" t="str">
            <v>GASTOS DE EJEC.DE CREDITOS FIS.FEDERALES</v>
          </cell>
          <cell r="H535">
            <v>38500</v>
          </cell>
          <cell r="I535">
            <v>51060</v>
          </cell>
          <cell r="J535">
            <v>107285.68</v>
          </cell>
          <cell r="K535">
            <v>196845.68</v>
          </cell>
          <cell r="L535">
            <v>45246.11</v>
          </cell>
          <cell r="M535">
            <v>65620</v>
          </cell>
          <cell r="N535">
            <v>36380</v>
          </cell>
          <cell r="O535">
            <v>147246.10999999999</v>
          </cell>
          <cell r="P535">
            <v>26886.28</v>
          </cell>
          <cell r="Q535">
            <v>32444.639999999999</v>
          </cell>
          <cell r="S535">
            <v>59330.92</v>
          </cell>
          <cell r="W535">
            <v>0</v>
          </cell>
          <cell r="X535">
            <v>403422.70999999996</v>
          </cell>
          <cell r="AA535">
            <v>0</v>
          </cell>
          <cell r="AB535">
            <v>403422.71</v>
          </cell>
          <cell r="AE535">
            <v>574</v>
          </cell>
          <cell r="AF535">
            <v>5</v>
          </cell>
          <cell r="AG535" t="str">
            <v>GASTOS DE EJEC.DE CREDITOS FIS.FEDERALES</v>
          </cell>
          <cell r="AH535">
            <v>32444.639999999999</v>
          </cell>
          <cell r="AI535">
            <v>403422.71</v>
          </cell>
        </row>
        <row r="536">
          <cell r="A536">
            <v>57406</v>
          </cell>
          <cell r="B536">
            <v>61220</v>
          </cell>
          <cell r="C536" t="str">
            <v>41611-3-020</v>
          </cell>
          <cell r="D536">
            <v>57406</v>
          </cell>
          <cell r="E536">
            <v>574</v>
          </cell>
          <cell r="F536">
            <v>6</v>
          </cell>
          <cell r="G536" t="str">
            <v>GASTOS DE EJEC.IMP.S/TENENCIA REZAGO</v>
          </cell>
          <cell r="H536">
            <v>0</v>
          </cell>
          <cell r="I536">
            <v>0</v>
          </cell>
          <cell r="J536">
            <v>0</v>
          </cell>
          <cell r="K536">
            <v>0</v>
          </cell>
          <cell r="L536">
            <v>0</v>
          </cell>
          <cell r="M536">
            <v>0</v>
          </cell>
          <cell r="N536">
            <v>0</v>
          </cell>
          <cell r="O536">
            <v>0</v>
          </cell>
          <cell r="P536">
            <v>0</v>
          </cell>
          <cell r="Q536">
            <v>0</v>
          </cell>
          <cell r="S536">
            <v>0</v>
          </cell>
          <cell r="W536">
            <v>0</v>
          </cell>
          <cell r="X536">
            <v>0</v>
          </cell>
          <cell r="AA536">
            <v>0</v>
          </cell>
          <cell r="AB536">
            <v>0</v>
          </cell>
          <cell r="AE536">
            <v>574</v>
          </cell>
          <cell r="AF536">
            <v>6</v>
          </cell>
          <cell r="AG536" t="str">
            <v>GASTOS DE EJEC.IMP.S/TENENCIA REZAGO</v>
          </cell>
          <cell r="AH536">
            <v>0</v>
          </cell>
          <cell r="AI536">
            <v>0</v>
          </cell>
        </row>
        <row r="537">
          <cell r="A537">
            <v>57407</v>
          </cell>
          <cell r="B537">
            <v>61118</v>
          </cell>
          <cell r="C537" t="str">
            <v>41611-2-018</v>
          </cell>
          <cell r="D537">
            <v>57407</v>
          </cell>
          <cell r="E537">
            <v>574</v>
          </cell>
          <cell r="F537">
            <v>7</v>
          </cell>
          <cell r="G537" t="str">
            <v>GASTOS DE EJECUCION ISAN REZAGO</v>
          </cell>
          <cell r="H537">
            <v>0</v>
          </cell>
          <cell r="I537">
            <v>0</v>
          </cell>
          <cell r="J537">
            <v>3420</v>
          </cell>
          <cell r="K537">
            <v>3420</v>
          </cell>
          <cell r="L537">
            <v>1900</v>
          </cell>
          <cell r="M537">
            <v>0</v>
          </cell>
          <cell r="N537">
            <v>3040</v>
          </cell>
          <cell r="O537">
            <v>4940</v>
          </cell>
          <cell r="P537">
            <v>0</v>
          </cell>
          <cell r="Q537">
            <v>760</v>
          </cell>
          <cell r="S537">
            <v>760</v>
          </cell>
          <cell r="W537">
            <v>0</v>
          </cell>
          <cell r="X537">
            <v>9120</v>
          </cell>
          <cell r="AA537">
            <v>0</v>
          </cell>
          <cell r="AB537">
            <v>9120</v>
          </cell>
          <cell r="AE537">
            <v>574</v>
          </cell>
          <cell r="AF537">
            <v>7</v>
          </cell>
          <cell r="AG537" t="str">
            <v>GASTOS DE EJECUCION ISAN REZAGO</v>
          </cell>
          <cell r="AH537">
            <v>760</v>
          </cell>
          <cell r="AI537">
            <v>9120</v>
          </cell>
        </row>
        <row r="538">
          <cell r="A538">
            <v>57408</v>
          </cell>
          <cell r="B538">
            <v>61819</v>
          </cell>
          <cell r="C538" t="str">
            <v>41611-9-019</v>
          </cell>
          <cell r="D538">
            <v>57408</v>
          </cell>
          <cell r="E538">
            <v>574</v>
          </cell>
          <cell r="F538">
            <v>8</v>
          </cell>
          <cell r="G538" t="str">
            <v>GASTOS DE EJEC.DE MULTAS FED.NO FISCALES</v>
          </cell>
          <cell r="H538">
            <v>10857.3</v>
          </cell>
          <cell r="I538">
            <v>104374.92</v>
          </cell>
          <cell r="J538">
            <v>138173.07999999999</v>
          </cell>
          <cell r="K538">
            <v>253405.3</v>
          </cell>
          <cell r="L538">
            <v>52611.42</v>
          </cell>
          <cell r="M538">
            <v>67488.63</v>
          </cell>
          <cell r="N538">
            <v>87825.86</v>
          </cell>
          <cell r="O538">
            <v>207925.91</v>
          </cell>
          <cell r="P538">
            <v>115027.67</v>
          </cell>
          <cell r="Q538">
            <v>63572.94</v>
          </cell>
          <cell r="S538">
            <v>178600.61</v>
          </cell>
          <cell r="W538">
            <v>0</v>
          </cell>
          <cell r="X538">
            <v>639931.82000000007</v>
          </cell>
          <cell r="AA538">
            <v>0</v>
          </cell>
          <cell r="AB538">
            <v>639931.81999999995</v>
          </cell>
          <cell r="AE538">
            <v>574</v>
          </cell>
          <cell r="AF538">
            <v>8</v>
          </cell>
          <cell r="AG538" t="str">
            <v>GASTOS DE EJEC.DE MULTAS FED.NO FISCALES</v>
          </cell>
          <cell r="AH538">
            <v>63572.94</v>
          </cell>
          <cell r="AI538">
            <v>639931.81999999995</v>
          </cell>
        </row>
        <row r="539">
          <cell r="A539">
            <v>57409</v>
          </cell>
          <cell r="B539">
            <v>61953</v>
          </cell>
          <cell r="C539" t="str">
            <v>41681-1-005</v>
          </cell>
          <cell r="E539">
            <v>574</v>
          </cell>
          <cell r="F539">
            <v>9</v>
          </cell>
          <cell r="G539" t="str">
            <v>GTS DE COBRO CRED FISC D MULTAS GRAL LEY</v>
          </cell>
          <cell r="H539">
            <v>30020</v>
          </cell>
          <cell r="I539">
            <v>0</v>
          </cell>
          <cell r="J539">
            <v>0</v>
          </cell>
          <cell r="K539">
            <v>30020</v>
          </cell>
          <cell r="L539">
            <v>12920</v>
          </cell>
          <cell r="M539">
            <v>18020</v>
          </cell>
          <cell r="N539">
            <v>44540</v>
          </cell>
          <cell r="O539">
            <v>75480</v>
          </cell>
          <cell r="P539">
            <v>378760</v>
          </cell>
          <cell r="Q539">
            <v>978520</v>
          </cell>
          <cell r="S539">
            <v>1357280</v>
          </cell>
          <cell r="W539">
            <v>0</v>
          </cell>
          <cell r="X539">
            <v>1462780</v>
          </cell>
          <cell r="AA539">
            <v>0</v>
          </cell>
          <cell r="AB539">
            <v>1462780</v>
          </cell>
          <cell r="AE539">
            <v>574</v>
          </cell>
          <cell r="AF539">
            <v>9</v>
          </cell>
          <cell r="AG539" t="str">
            <v>GTS DE COBRO CRED FISC D MULTAS GRAL LEY</v>
          </cell>
          <cell r="AH539">
            <v>978520</v>
          </cell>
          <cell r="AI539">
            <v>1462780</v>
          </cell>
        </row>
        <row r="540">
          <cell r="A540">
            <v>57410</v>
          </cell>
          <cell r="B540" t="e">
            <v>#N/A</v>
          </cell>
          <cell r="C540" t="e">
            <v>#N/A</v>
          </cell>
          <cell r="E540">
            <v>574</v>
          </cell>
          <cell r="F540">
            <v>10</v>
          </cell>
          <cell r="G540" t="str">
            <v>DES.DE GTS.DE EJEC. DE MULTAS FED.NO FIS</v>
          </cell>
          <cell r="Q540">
            <v>-680</v>
          </cell>
          <cell r="S540">
            <v>-680</v>
          </cell>
          <cell r="W540">
            <v>0</v>
          </cell>
          <cell r="X540">
            <v>-680</v>
          </cell>
          <cell r="AA540">
            <v>0</v>
          </cell>
          <cell r="AB540">
            <v>-680</v>
          </cell>
          <cell r="AE540">
            <v>574</v>
          </cell>
          <cell r="AF540">
            <v>10</v>
          </cell>
          <cell r="AG540" t="str">
            <v>DES.DE GTS.DE EJEC. DE MULTAS FED.NO FIS</v>
          </cell>
          <cell r="AH540">
            <v>-680</v>
          </cell>
          <cell r="AI540">
            <v>-680</v>
          </cell>
        </row>
        <row r="541">
          <cell r="A541">
            <v>57400</v>
          </cell>
          <cell r="B541" t="e">
            <v>#N/A</v>
          </cell>
          <cell r="C541" t="e">
            <v>#N/A</v>
          </cell>
          <cell r="D541">
            <v>57400</v>
          </cell>
          <cell r="E541">
            <v>574</v>
          </cell>
          <cell r="F541">
            <v>0</v>
          </cell>
          <cell r="G541" t="str">
            <v>GASTOS DE EJECUCION</v>
          </cell>
          <cell r="H541">
            <v>79377.3</v>
          </cell>
          <cell r="I541">
            <v>155434.92000000001</v>
          </cell>
          <cell r="J541">
            <v>248878.76</v>
          </cell>
          <cell r="K541">
            <v>483690.98000000004</v>
          </cell>
          <cell r="L541">
            <v>113057.53</v>
          </cell>
          <cell r="M541">
            <v>152648.63</v>
          </cell>
          <cell r="N541">
            <v>171785.86</v>
          </cell>
          <cell r="O541">
            <v>437492.02</v>
          </cell>
          <cell r="P541">
            <v>520673.95</v>
          </cell>
          <cell r="Q541">
            <v>1074617.58</v>
          </cell>
          <cell r="S541">
            <v>1595291.53</v>
          </cell>
          <cell r="W541">
            <v>0</v>
          </cell>
          <cell r="X541">
            <v>2516474.5300000003</v>
          </cell>
          <cell r="AA541">
            <v>0</v>
          </cell>
          <cell r="AB541">
            <v>2516474.5299999998</v>
          </cell>
          <cell r="AE541">
            <v>574</v>
          </cell>
          <cell r="AF541">
            <v>0</v>
          </cell>
          <cell r="AG541" t="str">
            <v>GASTOS DE EJECUCION</v>
          </cell>
          <cell r="AH541">
            <v>1074617.58</v>
          </cell>
          <cell r="AI541">
            <v>2516474.5299999998</v>
          </cell>
        </row>
        <row r="542">
          <cell r="A542">
            <v>57500</v>
          </cell>
          <cell r="B542" t="e">
            <v>#N/A</v>
          </cell>
          <cell r="C542" t="e">
            <v>#N/A</v>
          </cell>
          <cell r="D542">
            <v>57500</v>
          </cell>
          <cell r="E542">
            <v>575</v>
          </cell>
          <cell r="F542">
            <v>0</v>
          </cell>
          <cell r="G542" t="str">
            <v>MULTAS</v>
          </cell>
          <cell r="H542">
            <v>0</v>
          </cell>
          <cell r="I542">
            <v>0</v>
          </cell>
          <cell r="J542">
            <v>0</v>
          </cell>
          <cell r="K542">
            <v>0</v>
          </cell>
          <cell r="L542">
            <v>0</v>
          </cell>
          <cell r="M542">
            <v>0</v>
          </cell>
          <cell r="N542">
            <v>0</v>
          </cell>
          <cell r="O542">
            <v>0</v>
          </cell>
          <cell r="P542">
            <v>0</v>
          </cell>
          <cell r="Q542">
            <v>0</v>
          </cell>
          <cell r="S542">
            <v>0</v>
          </cell>
          <cell r="W542">
            <v>0</v>
          </cell>
          <cell r="X542">
            <v>0</v>
          </cell>
          <cell r="AA542">
            <v>0</v>
          </cell>
          <cell r="AB542">
            <v>0</v>
          </cell>
          <cell r="AE542">
            <v>575</v>
          </cell>
          <cell r="AF542">
            <v>0</v>
          </cell>
          <cell r="AG542" t="str">
            <v>MULTAS</v>
          </cell>
          <cell r="AH542">
            <v>0</v>
          </cell>
          <cell r="AI542">
            <v>0</v>
          </cell>
        </row>
        <row r="543">
          <cell r="A543">
            <v>57502</v>
          </cell>
          <cell r="B543">
            <v>61415</v>
          </cell>
          <cell r="C543" t="str">
            <v>41611-5-015</v>
          </cell>
          <cell r="D543">
            <v>57502</v>
          </cell>
          <cell r="E543">
            <v>575</v>
          </cell>
          <cell r="F543">
            <v>2</v>
          </cell>
          <cell r="G543" t="str">
            <v>MULTAS ISR,IA,IVA FISCALIZACION 100%</v>
          </cell>
          <cell r="H543">
            <v>63873</v>
          </cell>
          <cell r="I543">
            <v>56289.82</v>
          </cell>
          <cell r="J543">
            <v>44318.85</v>
          </cell>
          <cell r="K543">
            <v>164481.67000000001</v>
          </cell>
          <cell r="L543">
            <v>47038.400000000001</v>
          </cell>
          <cell r="M543">
            <v>126966.74</v>
          </cell>
          <cell r="N543">
            <v>298021.03999999998</v>
          </cell>
          <cell r="O543">
            <v>472026.18</v>
          </cell>
          <cell r="P543">
            <v>186813.48</v>
          </cell>
          <cell r="Q543">
            <v>105113.37</v>
          </cell>
          <cell r="S543">
            <v>291926.84999999998</v>
          </cell>
          <cell r="W543">
            <v>0</v>
          </cell>
          <cell r="X543">
            <v>928434.70000000007</v>
          </cell>
          <cell r="AA543">
            <v>0</v>
          </cell>
          <cell r="AB543">
            <v>928434.7</v>
          </cell>
          <cell r="AE543">
            <v>575</v>
          </cell>
          <cell r="AF543">
            <v>2</v>
          </cell>
          <cell r="AG543" t="str">
            <v>MULTAS ISR,IA,IVA FISCALIZACION 100%</v>
          </cell>
          <cell r="AH543">
            <v>105113.37</v>
          </cell>
          <cell r="AI543">
            <v>928434.7</v>
          </cell>
        </row>
        <row r="544">
          <cell r="A544">
            <v>57503</v>
          </cell>
          <cell r="B544">
            <v>61417</v>
          </cell>
          <cell r="C544" t="str">
            <v>41611-5-017</v>
          </cell>
          <cell r="D544">
            <v>57503</v>
          </cell>
          <cell r="E544">
            <v>575</v>
          </cell>
          <cell r="F544">
            <v>3</v>
          </cell>
          <cell r="G544" t="str">
            <v>MULTAS ISR,IA,IVA VIG OBLIGACIONES 100%</v>
          </cell>
          <cell r="H544">
            <v>441654.6</v>
          </cell>
          <cell r="I544">
            <v>450993.81</v>
          </cell>
          <cell r="J544">
            <v>697414.83</v>
          </cell>
          <cell r="K544">
            <v>1590063.2399999998</v>
          </cell>
          <cell r="L544">
            <v>445985.28000000003</v>
          </cell>
          <cell r="M544">
            <v>533461.48</v>
          </cell>
          <cell r="N544">
            <v>297929.63</v>
          </cell>
          <cell r="O544">
            <v>1277376.3900000001</v>
          </cell>
          <cell r="P544">
            <v>227972.51</v>
          </cell>
          <cell r="Q544">
            <v>276773.06</v>
          </cell>
          <cell r="S544">
            <v>504745.57</v>
          </cell>
          <cell r="W544">
            <v>0</v>
          </cell>
          <cell r="X544">
            <v>3372185.2</v>
          </cell>
          <cell r="AA544">
            <v>0</v>
          </cell>
          <cell r="AB544">
            <v>3372185.2</v>
          </cell>
          <cell r="AE544">
            <v>575</v>
          </cell>
          <cell r="AF544">
            <v>3</v>
          </cell>
          <cell r="AG544" t="str">
            <v>MULTAS ISR,IA,IVA VIG OBLIGACIONES 100%</v>
          </cell>
          <cell r="AH544">
            <v>276773.06</v>
          </cell>
          <cell r="AI544">
            <v>3372185.2</v>
          </cell>
        </row>
        <row r="545">
          <cell r="A545">
            <v>57505</v>
          </cell>
          <cell r="B545">
            <v>61418</v>
          </cell>
          <cell r="C545" t="str">
            <v>41611-5-018</v>
          </cell>
          <cell r="D545">
            <v>57505</v>
          </cell>
          <cell r="E545">
            <v>575</v>
          </cell>
          <cell r="F545">
            <v>5</v>
          </cell>
          <cell r="G545" t="str">
            <v>MULTAS POR CORRECCION FISCAL 100%</v>
          </cell>
          <cell r="H545">
            <v>30328</v>
          </cell>
          <cell r="I545">
            <v>10976</v>
          </cell>
          <cell r="J545">
            <v>10976</v>
          </cell>
          <cell r="K545">
            <v>52280</v>
          </cell>
          <cell r="L545">
            <v>0</v>
          </cell>
          <cell r="M545">
            <v>0</v>
          </cell>
          <cell r="N545">
            <v>16456</v>
          </cell>
          <cell r="O545">
            <v>16456</v>
          </cell>
          <cell r="P545">
            <v>16456</v>
          </cell>
          <cell r="Q545">
            <v>27514</v>
          </cell>
          <cell r="S545">
            <v>43970</v>
          </cell>
          <cell r="W545">
            <v>0</v>
          </cell>
          <cell r="X545">
            <v>112706</v>
          </cell>
          <cell r="AA545">
            <v>0</v>
          </cell>
          <cell r="AB545">
            <v>112706</v>
          </cell>
          <cell r="AE545">
            <v>575</v>
          </cell>
          <cell r="AF545">
            <v>5</v>
          </cell>
          <cell r="AG545" t="str">
            <v>MULTAS POR CORRECCION FISCAL 100%</v>
          </cell>
          <cell r="AH545">
            <v>27514</v>
          </cell>
          <cell r="AI545">
            <v>112706</v>
          </cell>
        </row>
        <row r="546">
          <cell r="A546">
            <v>57507</v>
          </cell>
          <cell r="B546">
            <v>61213</v>
          </cell>
          <cell r="C546" t="str">
            <v>41611-3-013</v>
          </cell>
          <cell r="D546">
            <v>57507</v>
          </cell>
          <cell r="E546">
            <v>575</v>
          </cell>
          <cell r="F546">
            <v>7</v>
          </cell>
          <cell r="G546" t="str">
            <v>MULTAS IMP S/TENENCIA CTRL.DE OBLIG 100%</v>
          </cell>
          <cell r="H546">
            <v>0</v>
          </cell>
          <cell r="I546">
            <v>0</v>
          </cell>
          <cell r="J546">
            <v>0</v>
          </cell>
          <cell r="K546">
            <v>0</v>
          </cell>
          <cell r="L546">
            <v>0</v>
          </cell>
          <cell r="M546">
            <v>0</v>
          </cell>
          <cell r="N546">
            <v>0</v>
          </cell>
          <cell r="O546">
            <v>0</v>
          </cell>
          <cell r="P546">
            <v>0</v>
          </cell>
          <cell r="Q546">
            <v>0</v>
          </cell>
          <cell r="S546">
            <v>0</v>
          </cell>
          <cell r="W546">
            <v>0</v>
          </cell>
          <cell r="X546">
            <v>0</v>
          </cell>
          <cell r="AA546">
            <v>0</v>
          </cell>
          <cell r="AB546">
            <v>0</v>
          </cell>
          <cell r="AE546">
            <v>575</v>
          </cell>
          <cell r="AF546">
            <v>7</v>
          </cell>
          <cell r="AG546" t="str">
            <v>MULTAS IMP S/TENENCIA CTRL.DE OBLIG 100%</v>
          </cell>
          <cell r="AH546">
            <v>0</v>
          </cell>
          <cell r="AI546">
            <v>0</v>
          </cell>
        </row>
        <row r="547">
          <cell r="A547">
            <v>57508</v>
          </cell>
          <cell r="B547">
            <v>61412</v>
          </cell>
          <cell r="C547" t="str">
            <v>41611-5-010</v>
          </cell>
          <cell r="D547">
            <v>57508</v>
          </cell>
          <cell r="E547">
            <v>575</v>
          </cell>
          <cell r="F547">
            <v>8</v>
          </cell>
          <cell r="G547" t="str">
            <v>MULTAS ISR 5% S/ENAJ.DE INMUEBLES</v>
          </cell>
          <cell r="H547">
            <v>0</v>
          </cell>
          <cell r="I547">
            <v>0</v>
          </cell>
          <cell r="J547">
            <v>0</v>
          </cell>
          <cell r="K547">
            <v>0</v>
          </cell>
          <cell r="L547">
            <v>0</v>
          </cell>
          <cell r="M547">
            <v>0</v>
          </cell>
          <cell r="N547">
            <v>0</v>
          </cell>
          <cell r="O547">
            <v>0</v>
          </cell>
          <cell r="P547">
            <v>0</v>
          </cell>
          <cell r="Q547">
            <v>0</v>
          </cell>
          <cell r="S547">
            <v>0</v>
          </cell>
          <cell r="W547">
            <v>0</v>
          </cell>
          <cell r="X547">
            <v>0</v>
          </cell>
          <cell r="AA547">
            <v>0</v>
          </cell>
          <cell r="AB547">
            <v>0</v>
          </cell>
          <cell r="AE547">
            <v>575</v>
          </cell>
          <cell r="AF547">
            <v>8</v>
          </cell>
          <cell r="AG547" t="str">
            <v>MULTAS ISR 5% S/ENAJ.DE INMUEBLES</v>
          </cell>
          <cell r="AH547">
            <v>0</v>
          </cell>
          <cell r="AI547">
            <v>0</v>
          </cell>
        </row>
        <row r="548">
          <cell r="A548">
            <v>57509</v>
          </cell>
          <cell r="B548">
            <v>61214</v>
          </cell>
          <cell r="C548" t="str">
            <v>41611-3-014</v>
          </cell>
          <cell r="D548">
            <v>57509</v>
          </cell>
          <cell r="E548">
            <v>575</v>
          </cell>
          <cell r="F548">
            <v>9</v>
          </cell>
          <cell r="G548" t="str">
            <v>MULTAS IMP.S/TENENCIA CTRL.OBLIG.REZAGO</v>
          </cell>
          <cell r="H548">
            <v>0</v>
          </cell>
          <cell r="I548">
            <v>0</v>
          </cell>
          <cell r="J548">
            <v>0</v>
          </cell>
          <cell r="K548">
            <v>0</v>
          </cell>
          <cell r="L548">
            <v>0</v>
          </cell>
          <cell r="M548">
            <v>0</v>
          </cell>
          <cell r="N548">
            <v>0</v>
          </cell>
          <cell r="O548">
            <v>0</v>
          </cell>
          <cell r="P548">
            <v>609</v>
          </cell>
          <cell r="Q548">
            <v>0</v>
          </cell>
          <cell r="S548">
            <v>609</v>
          </cell>
          <cell r="W548">
            <v>0</v>
          </cell>
          <cell r="X548">
            <v>609</v>
          </cell>
          <cell r="AA548">
            <v>0</v>
          </cell>
          <cell r="AB548">
            <v>609</v>
          </cell>
          <cell r="AE548">
            <v>575</v>
          </cell>
          <cell r="AF548">
            <v>9</v>
          </cell>
          <cell r="AG548" t="str">
            <v>MULTAS IMP.S/TENENCIA CTRL.OBLIG.REZAGO</v>
          </cell>
          <cell r="AH548">
            <v>0</v>
          </cell>
          <cell r="AI548">
            <v>609</v>
          </cell>
        </row>
        <row r="549">
          <cell r="A549">
            <v>57510</v>
          </cell>
          <cell r="B549">
            <v>61414</v>
          </cell>
          <cell r="C549" t="str">
            <v>41611-5-013</v>
          </cell>
          <cell r="D549">
            <v>57510</v>
          </cell>
          <cell r="E549">
            <v>575</v>
          </cell>
          <cell r="F549">
            <v>10</v>
          </cell>
          <cell r="G549" t="str">
            <v>MULTAS ISR 5% REGIMEN INTERMEDIO 100%</v>
          </cell>
          <cell r="H549">
            <v>0</v>
          </cell>
          <cell r="I549">
            <v>0</v>
          </cell>
          <cell r="J549">
            <v>0</v>
          </cell>
          <cell r="K549">
            <v>0</v>
          </cell>
          <cell r="L549">
            <v>0</v>
          </cell>
          <cell r="M549">
            <v>0</v>
          </cell>
          <cell r="N549">
            <v>0</v>
          </cell>
          <cell r="O549">
            <v>0</v>
          </cell>
          <cell r="P549">
            <v>0</v>
          </cell>
          <cell r="Q549">
            <v>0</v>
          </cell>
          <cell r="S549">
            <v>0</v>
          </cell>
          <cell r="W549">
            <v>0</v>
          </cell>
          <cell r="X549">
            <v>0</v>
          </cell>
          <cell r="AA549">
            <v>0</v>
          </cell>
          <cell r="AB549">
            <v>0</v>
          </cell>
          <cell r="AE549">
            <v>575</v>
          </cell>
          <cell r="AF549">
            <v>10</v>
          </cell>
          <cell r="AG549" t="str">
            <v>MULTAS ISR 5% REGIMEN INTERMEDIO 100%</v>
          </cell>
          <cell r="AH549">
            <v>0</v>
          </cell>
          <cell r="AI549">
            <v>0</v>
          </cell>
        </row>
        <row r="550">
          <cell r="A550">
            <v>57511</v>
          </cell>
          <cell r="B550">
            <v>61308</v>
          </cell>
          <cell r="C550" t="str">
            <v>41611-4-008</v>
          </cell>
          <cell r="E550">
            <v>575</v>
          </cell>
          <cell r="F550">
            <v>11</v>
          </cell>
          <cell r="G550" t="str">
            <v>MULTAS IETU DEL EJERCICIO</v>
          </cell>
          <cell r="H550">
            <v>0</v>
          </cell>
          <cell r="I550">
            <v>0</v>
          </cell>
          <cell r="J550">
            <v>0</v>
          </cell>
          <cell r="K550">
            <v>0</v>
          </cell>
          <cell r="L550">
            <v>0</v>
          </cell>
          <cell r="M550">
            <v>0</v>
          </cell>
          <cell r="N550">
            <v>0</v>
          </cell>
          <cell r="O550">
            <v>0</v>
          </cell>
          <cell r="P550">
            <v>0</v>
          </cell>
          <cell r="Q550">
            <v>0</v>
          </cell>
          <cell r="S550">
            <v>0</v>
          </cell>
          <cell r="W550">
            <v>0</v>
          </cell>
          <cell r="X550">
            <v>0</v>
          </cell>
          <cell r="AA550">
            <v>0</v>
          </cell>
          <cell r="AB550">
            <v>0</v>
          </cell>
          <cell r="AE550">
            <v>575</v>
          </cell>
          <cell r="AF550">
            <v>11</v>
          </cell>
          <cell r="AG550" t="str">
            <v>MULTAS IETU DEL EJERCICIO</v>
          </cell>
          <cell r="AH550">
            <v>0</v>
          </cell>
          <cell r="AI550">
            <v>0</v>
          </cell>
        </row>
        <row r="551">
          <cell r="A551">
            <v>57512</v>
          </cell>
          <cell r="B551">
            <v>61312</v>
          </cell>
          <cell r="C551" t="str">
            <v>41611-4-012</v>
          </cell>
          <cell r="E551">
            <v>575</v>
          </cell>
          <cell r="F551">
            <v>12</v>
          </cell>
          <cell r="G551" t="str">
            <v>MULTAS IETU PAGOS PROVISIONALES</v>
          </cell>
          <cell r="H551">
            <v>0</v>
          </cell>
          <cell r="I551">
            <v>0</v>
          </cell>
          <cell r="J551">
            <v>0</v>
          </cell>
          <cell r="K551">
            <v>0</v>
          </cell>
          <cell r="L551">
            <v>0</v>
          </cell>
          <cell r="M551">
            <v>0</v>
          </cell>
          <cell r="N551">
            <v>0</v>
          </cell>
          <cell r="O551">
            <v>0</v>
          </cell>
          <cell r="P551">
            <v>0</v>
          </cell>
          <cell r="Q551">
            <v>0</v>
          </cell>
          <cell r="S551">
            <v>0</v>
          </cell>
          <cell r="W551">
            <v>0</v>
          </cell>
          <cell r="X551">
            <v>0</v>
          </cell>
          <cell r="AA551">
            <v>0</v>
          </cell>
          <cell r="AB551">
            <v>0</v>
          </cell>
          <cell r="AE551">
            <v>575</v>
          </cell>
          <cell r="AF551">
            <v>12</v>
          </cell>
          <cell r="AG551" t="str">
            <v>MULTAS IETU PAGOS PROVISIONALES</v>
          </cell>
          <cell r="AH551">
            <v>0</v>
          </cell>
          <cell r="AI551">
            <v>0</v>
          </cell>
        </row>
        <row r="552">
          <cell r="A552">
            <v>57513</v>
          </cell>
          <cell r="B552">
            <v>61954</v>
          </cell>
          <cell r="C552" t="str">
            <v>41621-1-012</v>
          </cell>
          <cell r="E552">
            <v>575</v>
          </cell>
          <cell r="F552">
            <v>13</v>
          </cell>
          <cell r="G552" t="str">
            <v>MULTA DE CONTROL DE OBLIG REG GRAL LEY</v>
          </cell>
          <cell r="H552">
            <v>337512</v>
          </cell>
          <cell r="I552">
            <v>472360</v>
          </cell>
          <cell r="J552">
            <v>919240</v>
          </cell>
          <cell r="K552">
            <v>1729112</v>
          </cell>
          <cell r="L552">
            <v>508606.16</v>
          </cell>
          <cell r="M552">
            <v>389060</v>
          </cell>
          <cell r="N552">
            <v>139160</v>
          </cell>
          <cell r="O552">
            <v>1036826.1599999999</v>
          </cell>
          <cell r="P552">
            <v>1091720</v>
          </cell>
          <cell r="Q552">
            <v>2833096</v>
          </cell>
          <cell r="S552">
            <v>3924816</v>
          </cell>
          <cell r="W552">
            <v>0</v>
          </cell>
          <cell r="X552">
            <v>6690754.1600000001</v>
          </cell>
          <cell r="AA552">
            <v>0</v>
          </cell>
          <cell r="AB552">
            <v>6690754.1600000001</v>
          </cell>
          <cell r="AE552">
            <v>575</v>
          </cell>
          <cell r="AF552">
            <v>13</v>
          </cell>
          <cell r="AG552" t="str">
            <v>MULTA DE CONTROL DE OBLIG REG GRAL LEY</v>
          </cell>
          <cell r="AH552">
            <v>2833096</v>
          </cell>
          <cell r="AI552">
            <v>6690754.1600000001</v>
          </cell>
        </row>
        <row r="553">
          <cell r="A553">
            <v>57514</v>
          </cell>
          <cell r="B553">
            <v>61449</v>
          </cell>
          <cell r="C553" t="str">
            <v>41611-5-043</v>
          </cell>
          <cell r="E553">
            <v>575</v>
          </cell>
          <cell r="F553">
            <v>14</v>
          </cell>
          <cell r="G553" t="str">
            <v>DES.S/MULTAS ISR IA IVA E IEPS FISC 100%</v>
          </cell>
          <cell r="H553">
            <v>0</v>
          </cell>
          <cell r="I553">
            <v>0</v>
          </cell>
          <cell r="J553">
            <v>0</v>
          </cell>
          <cell r="K553">
            <v>0</v>
          </cell>
          <cell r="L553">
            <v>0</v>
          </cell>
          <cell r="M553">
            <v>0</v>
          </cell>
          <cell r="N553">
            <v>0</v>
          </cell>
          <cell r="O553">
            <v>0</v>
          </cell>
          <cell r="P553">
            <v>0</v>
          </cell>
          <cell r="Q553">
            <v>-20256</v>
          </cell>
          <cell r="S553">
            <v>-20256</v>
          </cell>
          <cell r="W553">
            <v>0</v>
          </cell>
          <cell r="X553">
            <v>-20256</v>
          </cell>
          <cell r="AA553">
            <v>0</v>
          </cell>
          <cell r="AB553">
            <v>-20256</v>
          </cell>
          <cell r="AE553">
            <v>575</v>
          </cell>
          <cell r="AF553">
            <v>14</v>
          </cell>
          <cell r="AG553" t="str">
            <v>DES.S/MULTAS ISR IA IVA E IEPS FISC 100%</v>
          </cell>
          <cell r="AH553">
            <v>-20256</v>
          </cell>
          <cell r="AI553">
            <v>-20256</v>
          </cell>
        </row>
        <row r="554">
          <cell r="A554">
            <v>57515</v>
          </cell>
          <cell r="B554">
            <v>61450</v>
          </cell>
          <cell r="C554" t="str">
            <v>41611-5-044</v>
          </cell>
          <cell r="E554">
            <v>575</v>
          </cell>
          <cell r="F554">
            <v>15</v>
          </cell>
          <cell r="G554" t="str">
            <v>DES.S/MUL.ISR IA IVA E IEPS VIG OBL 100%</v>
          </cell>
          <cell r="H554">
            <v>0</v>
          </cell>
          <cell r="I554">
            <v>0</v>
          </cell>
          <cell r="J554">
            <v>0</v>
          </cell>
          <cell r="K554">
            <v>0</v>
          </cell>
          <cell r="L554">
            <v>-1764</v>
          </cell>
          <cell r="M554">
            <v>0</v>
          </cell>
          <cell r="N554">
            <v>0</v>
          </cell>
          <cell r="O554">
            <v>-1764</v>
          </cell>
          <cell r="P554">
            <v>0</v>
          </cell>
          <cell r="Q554">
            <v>0</v>
          </cell>
          <cell r="S554">
            <v>0</v>
          </cell>
          <cell r="W554">
            <v>0</v>
          </cell>
          <cell r="X554">
            <v>-1764</v>
          </cell>
          <cell r="AA554">
            <v>0</v>
          </cell>
          <cell r="AB554">
            <v>-1764</v>
          </cell>
          <cell r="AE554">
            <v>575</v>
          </cell>
          <cell r="AF554">
            <v>15</v>
          </cell>
          <cell r="AG554" t="str">
            <v>DES.S/MUL.ISR IA IVA E IEPS VIG OBL 100%</v>
          </cell>
          <cell r="AH554">
            <v>0</v>
          </cell>
          <cell r="AI554">
            <v>-1764</v>
          </cell>
        </row>
        <row r="555">
          <cell r="A555">
            <v>57516</v>
          </cell>
          <cell r="B555">
            <v>61451</v>
          </cell>
          <cell r="C555" t="str">
            <v>41611-5-045</v>
          </cell>
          <cell r="E555">
            <v>575</v>
          </cell>
          <cell r="F555">
            <v>16</v>
          </cell>
          <cell r="G555" t="str">
            <v>DES.S/MULTA D/CONTROL D/OBL REG GRAL LEY</v>
          </cell>
          <cell r="H555">
            <v>0</v>
          </cell>
          <cell r="I555">
            <v>-54488</v>
          </cell>
          <cell r="J555">
            <v>-143472</v>
          </cell>
          <cell r="K555">
            <v>-197960</v>
          </cell>
          <cell r="L555">
            <v>-73500</v>
          </cell>
          <cell r="M555">
            <v>-58604</v>
          </cell>
          <cell r="N555">
            <v>-2156</v>
          </cell>
          <cell r="O555">
            <v>-134260</v>
          </cell>
          <cell r="P555">
            <v>0</v>
          </cell>
          <cell r="Q555">
            <v>-2744</v>
          </cell>
          <cell r="S555">
            <v>-2744</v>
          </cell>
          <cell r="W555">
            <v>0</v>
          </cell>
          <cell r="X555">
            <v>-334964</v>
          </cell>
          <cell r="AA555">
            <v>0</v>
          </cell>
          <cell r="AB555">
            <v>-334964</v>
          </cell>
          <cell r="AE555">
            <v>575</v>
          </cell>
          <cell r="AF555">
            <v>16</v>
          </cell>
          <cell r="AG555" t="str">
            <v>DES.S/MULTA D/CONTROL D/OBL REG GRAL LEY</v>
          </cell>
          <cell r="AH555">
            <v>-2744</v>
          </cell>
          <cell r="AI555">
            <v>-334964</v>
          </cell>
        </row>
        <row r="556">
          <cell r="A556">
            <v>57500</v>
          </cell>
          <cell r="B556" t="e">
            <v>#N/A</v>
          </cell>
          <cell r="C556" t="e">
            <v>#N/A</v>
          </cell>
          <cell r="D556">
            <v>57500</v>
          </cell>
          <cell r="E556">
            <v>575</v>
          </cell>
          <cell r="F556">
            <v>0</v>
          </cell>
          <cell r="G556" t="str">
            <v>MULTAS</v>
          </cell>
          <cell r="H556">
            <v>873367.6</v>
          </cell>
          <cell r="I556">
            <v>936131.63</v>
          </cell>
          <cell r="J556">
            <v>1528477.68</v>
          </cell>
          <cell r="K556">
            <v>3337976.91</v>
          </cell>
          <cell r="L556">
            <v>926365.84</v>
          </cell>
          <cell r="M556">
            <v>990884.22</v>
          </cell>
          <cell r="N556">
            <v>749410.67</v>
          </cell>
          <cell r="O556">
            <v>2666660.73</v>
          </cell>
          <cell r="P556">
            <v>1523570.99</v>
          </cell>
          <cell r="Q556">
            <v>3219496.43</v>
          </cell>
          <cell r="S556">
            <v>4743067.42</v>
          </cell>
          <cell r="W556">
            <v>0</v>
          </cell>
          <cell r="X556">
            <v>10747705.060000001</v>
          </cell>
          <cell r="AA556">
            <v>0</v>
          </cell>
          <cell r="AB556">
            <v>10747705.060000001</v>
          </cell>
          <cell r="AE556">
            <v>575</v>
          </cell>
          <cell r="AF556">
            <v>0</v>
          </cell>
          <cell r="AG556" t="str">
            <v>MULTAS</v>
          </cell>
          <cell r="AH556">
            <v>3219496.43</v>
          </cell>
          <cell r="AI556">
            <v>10747705.060000001</v>
          </cell>
        </row>
        <row r="557">
          <cell r="A557">
            <v>57600</v>
          </cell>
          <cell r="B557" t="e">
            <v>#N/A</v>
          </cell>
          <cell r="C557" t="e">
            <v>#N/A</v>
          </cell>
          <cell r="D557">
            <v>57600</v>
          </cell>
          <cell r="E557">
            <v>576</v>
          </cell>
          <cell r="F557">
            <v>0</v>
          </cell>
          <cell r="G557" t="str">
            <v>RECARGOS</v>
          </cell>
          <cell r="H557">
            <v>0</v>
          </cell>
          <cell r="I557">
            <v>0</v>
          </cell>
          <cell r="J557">
            <v>0</v>
          </cell>
          <cell r="K557">
            <v>0</v>
          </cell>
          <cell r="L557">
            <v>0</v>
          </cell>
          <cell r="M557">
            <v>0</v>
          </cell>
          <cell r="N557">
            <v>0</v>
          </cell>
          <cell r="O557">
            <v>0</v>
          </cell>
          <cell r="P557">
            <v>0</v>
          </cell>
          <cell r="Q557">
            <v>0</v>
          </cell>
          <cell r="S557">
            <v>0</v>
          </cell>
          <cell r="W557">
            <v>0</v>
          </cell>
          <cell r="X557">
            <v>0</v>
          </cell>
          <cell r="AA557">
            <v>0</v>
          </cell>
          <cell r="AB557">
            <v>0</v>
          </cell>
          <cell r="AE557">
            <v>576</v>
          </cell>
          <cell r="AF557">
            <v>0</v>
          </cell>
          <cell r="AG557" t="str">
            <v>RECARGOS</v>
          </cell>
          <cell r="AH557">
            <v>0</v>
          </cell>
          <cell r="AI557">
            <v>0</v>
          </cell>
        </row>
        <row r="558">
          <cell r="A558">
            <v>57604</v>
          </cell>
          <cell r="B558">
            <v>61820</v>
          </cell>
          <cell r="C558" t="str">
            <v>41611-9-020</v>
          </cell>
          <cell r="D558">
            <v>57604</v>
          </cell>
          <cell r="E558">
            <v>576</v>
          </cell>
          <cell r="F558">
            <v>4</v>
          </cell>
          <cell r="G558" t="str">
            <v>INTERESES POR PLAZO (98%)</v>
          </cell>
          <cell r="H558">
            <v>635.97</v>
          </cell>
          <cell r="I558">
            <v>639.41</v>
          </cell>
          <cell r="J558">
            <v>639.41</v>
          </cell>
          <cell r="K558">
            <v>1914.79</v>
          </cell>
          <cell r="L558">
            <v>110.92</v>
          </cell>
          <cell r="M558">
            <v>642.85</v>
          </cell>
          <cell r="N558">
            <v>639.41</v>
          </cell>
          <cell r="O558">
            <v>1393.1799999999998</v>
          </cell>
          <cell r="P558">
            <v>1278.82</v>
          </cell>
          <cell r="Q558">
            <v>639.41</v>
          </cell>
          <cell r="S558">
            <v>1918.23</v>
          </cell>
          <cell r="W558">
            <v>0</v>
          </cell>
          <cell r="X558">
            <v>5226.2</v>
          </cell>
          <cell r="AA558">
            <v>0</v>
          </cell>
          <cell r="AB558">
            <v>5226.2</v>
          </cell>
          <cell r="AE558">
            <v>576</v>
          </cell>
          <cell r="AF558">
            <v>4</v>
          </cell>
          <cell r="AG558" t="str">
            <v>INTERESES POR PLAZO (98%)</v>
          </cell>
          <cell r="AH558">
            <v>639.41</v>
          </cell>
          <cell r="AI558">
            <v>5226.2</v>
          </cell>
        </row>
        <row r="559">
          <cell r="A559">
            <v>57605</v>
          </cell>
          <cell r="B559">
            <v>61419</v>
          </cell>
          <cell r="C559" t="str">
            <v>41611-5-019</v>
          </cell>
          <cell r="D559">
            <v>57605</v>
          </cell>
          <cell r="E559">
            <v>576</v>
          </cell>
          <cell r="F559">
            <v>5</v>
          </cell>
          <cell r="G559" t="str">
            <v>RECARGOS ISR 100%</v>
          </cell>
          <cell r="H559">
            <v>0</v>
          </cell>
          <cell r="I559">
            <v>0</v>
          </cell>
          <cell r="J559">
            <v>0</v>
          </cell>
          <cell r="K559">
            <v>0</v>
          </cell>
          <cell r="L559">
            <v>0</v>
          </cell>
          <cell r="M559">
            <v>0</v>
          </cell>
          <cell r="N559">
            <v>0</v>
          </cell>
          <cell r="O559">
            <v>0</v>
          </cell>
          <cell r="P559">
            <v>0</v>
          </cell>
          <cell r="Q559">
            <v>0</v>
          </cell>
          <cell r="S559">
            <v>0</v>
          </cell>
          <cell r="W559">
            <v>0</v>
          </cell>
          <cell r="X559">
            <v>0</v>
          </cell>
          <cell r="AA559">
            <v>0</v>
          </cell>
          <cell r="AB559">
            <v>0</v>
          </cell>
          <cell r="AE559">
            <v>576</v>
          </cell>
          <cell r="AF559">
            <v>5</v>
          </cell>
          <cell r="AG559" t="str">
            <v>RECARGOS ISR 100%</v>
          </cell>
          <cell r="AH559">
            <v>0</v>
          </cell>
          <cell r="AI559">
            <v>0</v>
          </cell>
        </row>
        <row r="560">
          <cell r="A560">
            <v>57608</v>
          </cell>
          <cell r="B560">
            <v>61420</v>
          </cell>
          <cell r="C560" t="str">
            <v>41611-5-020</v>
          </cell>
          <cell r="D560">
            <v>57608</v>
          </cell>
          <cell r="E560">
            <v>576</v>
          </cell>
          <cell r="F560">
            <v>8</v>
          </cell>
          <cell r="G560" t="str">
            <v>RECARGOS ISR REPECOS 100%</v>
          </cell>
          <cell r="H560">
            <v>155279</v>
          </cell>
          <cell r="I560">
            <v>160751</v>
          </cell>
          <cell r="J560">
            <v>203774.93</v>
          </cell>
          <cell r="K560">
            <v>519804.93</v>
          </cell>
          <cell r="L560">
            <v>244833</v>
          </cell>
          <cell r="M560">
            <v>176993</v>
          </cell>
          <cell r="N560">
            <v>170891.73</v>
          </cell>
          <cell r="O560">
            <v>592717.73</v>
          </cell>
          <cell r="P560">
            <v>148876.5</v>
          </cell>
          <cell r="Q560">
            <v>127136.06</v>
          </cell>
          <cell r="S560">
            <v>276012.56</v>
          </cell>
          <cell r="W560">
            <v>0</v>
          </cell>
          <cell r="X560">
            <v>1388535.22</v>
          </cell>
          <cell r="AA560">
            <v>0</v>
          </cell>
          <cell r="AB560">
            <v>1388535.22</v>
          </cell>
          <cell r="AE560">
            <v>576</v>
          </cell>
          <cell r="AF560">
            <v>8</v>
          </cell>
          <cell r="AG560" t="str">
            <v>RECARGOS ISR REPECOS 100%</v>
          </cell>
          <cell r="AH560">
            <v>127136.06</v>
          </cell>
          <cell r="AI560">
            <v>1388535.22</v>
          </cell>
        </row>
        <row r="561">
          <cell r="A561">
            <v>57609</v>
          </cell>
          <cell r="B561">
            <v>61505</v>
          </cell>
          <cell r="C561" t="str">
            <v>41611-6-006</v>
          </cell>
          <cell r="D561">
            <v>57609</v>
          </cell>
          <cell r="E561">
            <v>576</v>
          </cell>
          <cell r="F561">
            <v>9</v>
          </cell>
          <cell r="G561" t="str">
            <v>RECARGOS IVA REPECOS 100%</v>
          </cell>
          <cell r="H561">
            <v>192424</v>
          </cell>
          <cell r="I561">
            <v>214379.6</v>
          </cell>
          <cell r="J561">
            <v>225553.7</v>
          </cell>
          <cell r="K561">
            <v>632357.30000000005</v>
          </cell>
          <cell r="L561">
            <v>260213</v>
          </cell>
          <cell r="M561">
            <v>217418.64</v>
          </cell>
          <cell r="N561">
            <v>177880.71</v>
          </cell>
          <cell r="O561">
            <v>655512.35</v>
          </cell>
          <cell r="P561">
            <v>207506.6</v>
          </cell>
          <cell r="Q561">
            <v>200569.04</v>
          </cell>
          <cell r="S561">
            <v>408075.64</v>
          </cell>
          <cell r="W561">
            <v>0</v>
          </cell>
          <cell r="X561">
            <v>1695945.29</v>
          </cell>
          <cell r="AA561">
            <v>0</v>
          </cell>
          <cell r="AB561">
            <v>1695945.29</v>
          </cell>
          <cell r="AE561">
            <v>576</v>
          </cell>
          <cell r="AF561">
            <v>9</v>
          </cell>
          <cell r="AG561" t="str">
            <v>RECARGOS IVA REPECOS 100%</v>
          </cell>
          <cell r="AH561">
            <v>200569.04</v>
          </cell>
          <cell r="AI561">
            <v>1695945.29</v>
          </cell>
        </row>
        <row r="562">
          <cell r="A562">
            <v>57610</v>
          </cell>
          <cell r="B562">
            <v>61425</v>
          </cell>
          <cell r="C562" t="str">
            <v>41611-5-025</v>
          </cell>
          <cell r="D562">
            <v>57610</v>
          </cell>
          <cell r="E562">
            <v>576</v>
          </cell>
          <cell r="F562">
            <v>10</v>
          </cell>
          <cell r="G562" t="str">
            <v>INT.POR PLAZO CREDITOS FISCALIZ. 100%</v>
          </cell>
          <cell r="H562">
            <v>0</v>
          </cell>
          <cell r="I562">
            <v>290.86</v>
          </cell>
          <cell r="J562">
            <v>1393.57</v>
          </cell>
          <cell r="K562">
            <v>1684.4299999999998</v>
          </cell>
          <cell r="L562">
            <v>81.459999999999994</v>
          </cell>
          <cell r="M562">
            <v>0</v>
          </cell>
          <cell r="N562">
            <v>0</v>
          </cell>
          <cell r="O562">
            <v>81.459999999999994</v>
          </cell>
          <cell r="P562">
            <v>0</v>
          </cell>
          <cell r="Q562">
            <v>0</v>
          </cell>
          <cell r="S562">
            <v>0</v>
          </cell>
          <cell r="W562">
            <v>0</v>
          </cell>
          <cell r="X562">
            <v>1765.8899999999999</v>
          </cell>
          <cell r="AA562">
            <v>0</v>
          </cell>
          <cell r="AB562">
            <v>1765.89</v>
          </cell>
          <cell r="AE562">
            <v>576</v>
          </cell>
          <cell r="AF562">
            <v>10</v>
          </cell>
          <cell r="AG562" t="str">
            <v>INT.POR PLAZO CREDITOS FISCALIZ. 100%</v>
          </cell>
          <cell r="AH562">
            <v>0</v>
          </cell>
          <cell r="AI562">
            <v>1765.89</v>
          </cell>
        </row>
        <row r="563">
          <cell r="A563">
            <v>57611</v>
          </cell>
          <cell r="B563">
            <v>61421</v>
          </cell>
          <cell r="C563" t="str">
            <v>41611-5-021</v>
          </cell>
          <cell r="D563">
            <v>57611</v>
          </cell>
          <cell r="E563">
            <v>576</v>
          </cell>
          <cell r="F563">
            <v>11</v>
          </cell>
          <cell r="G563" t="str">
            <v>REC.POR MORA CREDITOS FISCALIZ. 100%</v>
          </cell>
          <cell r="H563">
            <v>0</v>
          </cell>
          <cell r="I563">
            <v>0</v>
          </cell>
          <cell r="J563">
            <v>0</v>
          </cell>
          <cell r="K563">
            <v>0</v>
          </cell>
          <cell r="L563">
            <v>0</v>
          </cell>
          <cell r="M563">
            <v>0</v>
          </cell>
          <cell r="N563">
            <v>0</v>
          </cell>
          <cell r="O563">
            <v>0</v>
          </cell>
          <cell r="P563">
            <v>0</v>
          </cell>
          <cell r="Q563">
            <v>0</v>
          </cell>
          <cell r="S563">
            <v>0</v>
          </cell>
          <cell r="W563">
            <v>0</v>
          </cell>
          <cell r="X563">
            <v>0</v>
          </cell>
          <cell r="AA563">
            <v>0</v>
          </cell>
          <cell r="AB563">
            <v>0</v>
          </cell>
          <cell r="AE563">
            <v>576</v>
          </cell>
          <cell r="AF563">
            <v>11</v>
          </cell>
          <cell r="AG563" t="str">
            <v>REC.POR MORA CREDITOS FISCALIZ. 100%</v>
          </cell>
          <cell r="AH563">
            <v>0</v>
          </cell>
          <cell r="AI563">
            <v>0</v>
          </cell>
        </row>
        <row r="564">
          <cell r="A564">
            <v>57612</v>
          </cell>
          <cell r="B564">
            <v>61423</v>
          </cell>
          <cell r="C564" t="str">
            <v>41611-5-023</v>
          </cell>
          <cell r="D564">
            <v>57612</v>
          </cell>
          <cell r="E564">
            <v>576</v>
          </cell>
          <cell r="F564">
            <v>12</v>
          </cell>
          <cell r="G564" t="str">
            <v>RECARGOS ISR 5% S/ENAJ.DE INMUEBLES</v>
          </cell>
          <cell r="H564">
            <v>0</v>
          </cell>
          <cell r="I564">
            <v>0</v>
          </cell>
          <cell r="J564">
            <v>0</v>
          </cell>
          <cell r="K564">
            <v>0</v>
          </cell>
          <cell r="L564">
            <v>0</v>
          </cell>
          <cell r="M564">
            <v>0</v>
          </cell>
          <cell r="N564">
            <v>0</v>
          </cell>
          <cell r="O564">
            <v>0</v>
          </cell>
          <cell r="P564">
            <v>0</v>
          </cell>
          <cell r="Q564">
            <v>0</v>
          </cell>
          <cell r="S564">
            <v>0</v>
          </cell>
          <cell r="W564">
            <v>0</v>
          </cell>
          <cell r="X564">
            <v>0</v>
          </cell>
          <cell r="AA564">
            <v>0</v>
          </cell>
          <cell r="AB564">
            <v>0</v>
          </cell>
          <cell r="AE564">
            <v>576</v>
          </cell>
          <cell r="AF564">
            <v>12</v>
          </cell>
          <cell r="AG564" t="str">
            <v>RECARGOS ISR 5% S/ENAJ.DE INMUEBLES</v>
          </cell>
          <cell r="AH564">
            <v>0</v>
          </cell>
          <cell r="AI564">
            <v>0</v>
          </cell>
        </row>
        <row r="565">
          <cell r="A565">
            <v>57613</v>
          </cell>
          <cell r="B565">
            <v>61304</v>
          </cell>
          <cell r="C565" t="str">
            <v>41611-4-004</v>
          </cell>
          <cell r="D565">
            <v>57613</v>
          </cell>
          <cell r="E565">
            <v>576</v>
          </cell>
          <cell r="F565">
            <v>13</v>
          </cell>
          <cell r="G565" t="str">
            <v>REC.IETU REG.PEQ.CONTRIB.(REPECOS)100%</v>
          </cell>
          <cell r="H565">
            <v>318412</v>
          </cell>
          <cell r="I565">
            <v>330334.2</v>
          </cell>
          <cell r="J565">
            <v>353168.44</v>
          </cell>
          <cell r="K565">
            <v>1001914.6399999999</v>
          </cell>
          <cell r="L565">
            <v>332509</v>
          </cell>
          <cell r="M565">
            <v>298711.89</v>
          </cell>
          <cell r="N565">
            <v>262481.95</v>
          </cell>
          <cell r="O565">
            <v>893702.84000000008</v>
          </cell>
          <cell r="P565">
            <v>266995.08</v>
          </cell>
          <cell r="Q565">
            <v>240080.03</v>
          </cell>
          <cell r="S565">
            <v>507075.11</v>
          </cell>
          <cell r="W565">
            <v>0</v>
          </cell>
          <cell r="X565">
            <v>2402692.59</v>
          </cell>
          <cell r="AA565">
            <v>0</v>
          </cell>
          <cell r="AB565">
            <v>2402692.59</v>
          </cell>
          <cell r="AE565">
            <v>576</v>
          </cell>
          <cell r="AF565">
            <v>13</v>
          </cell>
          <cell r="AG565" t="str">
            <v>REC.IETU REG.PEQ.CONTRIB.(REPECOS)100%</v>
          </cell>
          <cell r="AH565">
            <v>240080.03</v>
          </cell>
          <cell r="AI565">
            <v>2402692.59</v>
          </cell>
        </row>
        <row r="566">
          <cell r="A566">
            <v>57614</v>
          </cell>
          <cell r="B566">
            <v>61424</v>
          </cell>
          <cell r="C566" t="str">
            <v>41611-5-024</v>
          </cell>
          <cell r="D566">
            <v>57614</v>
          </cell>
          <cell r="E566">
            <v>576</v>
          </cell>
          <cell r="F566">
            <v>14</v>
          </cell>
          <cell r="G566" t="str">
            <v>RECARGOS ISR 5% REGIMEN INTERMEDIO 100%</v>
          </cell>
          <cell r="H566">
            <v>33810</v>
          </cell>
          <cell r="I566">
            <v>54730</v>
          </cell>
          <cell r="J566">
            <v>55434</v>
          </cell>
          <cell r="K566">
            <v>143974</v>
          </cell>
          <cell r="L566">
            <v>66973</v>
          </cell>
          <cell r="M566">
            <v>87130</v>
          </cell>
          <cell r="N566">
            <v>91189</v>
          </cell>
          <cell r="O566">
            <v>245292</v>
          </cell>
          <cell r="P566">
            <v>64612</v>
          </cell>
          <cell r="Q566">
            <v>55130</v>
          </cell>
          <cell r="S566">
            <v>119742</v>
          </cell>
          <cell r="W566">
            <v>0</v>
          </cell>
          <cell r="X566">
            <v>509008</v>
          </cell>
          <cell r="AA566">
            <v>0</v>
          </cell>
          <cell r="AB566">
            <v>509008</v>
          </cell>
          <cell r="AE566">
            <v>576</v>
          </cell>
          <cell r="AF566">
            <v>14</v>
          </cell>
          <cell r="AG566" t="str">
            <v>RECARGOS ISR 5% REGIMEN INTERMEDIO 100%</v>
          </cell>
          <cell r="AH566">
            <v>55130</v>
          </cell>
          <cell r="AI566">
            <v>509008</v>
          </cell>
        </row>
        <row r="567">
          <cell r="A567">
            <v>57615</v>
          </cell>
          <cell r="B567">
            <v>61817</v>
          </cell>
          <cell r="C567" t="str">
            <v>41611-9-017</v>
          </cell>
          <cell r="D567">
            <v>57615</v>
          </cell>
          <cell r="E567">
            <v>576</v>
          </cell>
          <cell r="F567">
            <v>15</v>
          </cell>
          <cell r="G567" t="str">
            <v>REC.DE MULTAS ADM.FED.NO FISCALES 98%</v>
          </cell>
          <cell r="H567">
            <v>0</v>
          </cell>
          <cell r="I567">
            <v>0.36</v>
          </cell>
          <cell r="J567">
            <v>0.36</v>
          </cell>
          <cell r="K567">
            <v>0.72</v>
          </cell>
          <cell r="L567">
            <v>138.47</v>
          </cell>
          <cell r="M567">
            <v>1.4</v>
          </cell>
          <cell r="N567">
            <v>56.03</v>
          </cell>
          <cell r="O567">
            <v>195.9</v>
          </cell>
          <cell r="P567">
            <v>0.69</v>
          </cell>
          <cell r="Q567">
            <v>0</v>
          </cell>
          <cell r="S567">
            <v>0.69</v>
          </cell>
          <cell r="W567">
            <v>0</v>
          </cell>
          <cell r="X567">
            <v>197.31</v>
          </cell>
          <cell r="AA567">
            <v>0</v>
          </cell>
          <cell r="AB567">
            <v>197.31</v>
          </cell>
          <cell r="AE567">
            <v>576</v>
          </cell>
          <cell r="AF567">
            <v>15</v>
          </cell>
          <cell r="AG567" t="str">
            <v>REC.DE MULTAS ADM.FED.NO FISCALES 98%</v>
          </cell>
          <cell r="AH567">
            <v>0</v>
          </cell>
          <cell r="AI567">
            <v>197.31</v>
          </cell>
        </row>
        <row r="568">
          <cell r="A568">
            <v>57616</v>
          </cell>
          <cell r="B568">
            <v>61439</v>
          </cell>
          <cell r="C568" t="str">
            <v>41611-5-033</v>
          </cell>
          <cell r="E568">
            <v>576</v>
          </cell>
          <cell r="F568">
            <v>16</v>
          </cell>
          <cell r="G568" t="str">
            <v>RECARGOS ISR RET.SALARIO</v>
          </cell>
          <cell r="H568">
            <v>0</v>
          </cell>
          <cell r="I568">
            <v>0</v>
          </cell>
          <cell r="J568">
            <v>0</v>
          </cell>
          <cell r="K568">
            <v>0</v>
          </cell>
          <cell r="L568">
            <v>0</v>
          </cell>
          <cell r="M568">
            <v>0</v>
          </cell>
          <cell r="N568">
            <v>0</v>
          </cell>
          <cell r="O568">
            <v>0</v>
          </cell>
          <cell r="P568">
            <v>0</v>
          </cell>
          <cell r="Q568">
            <v>0</v>
          </cell>
          <cell r="S568">
            <v>0</v>
          </cell>
          <cell r="W568">
            <v>0</v>
          </cell>
          <cell r="X568">
            <v>0</v>
          </cell>
          <cell r="AA568">
            <v>0</v>
          </cell>
          <cell r="AB568">
            <v>0</v>
          </cell>
          <cell r="AE568">
            <v>576</v>
          </cell>
          <cell r="AF568">
            <v>16</v>
          </cell>
          <cell r="AG568" t="str">
            <v>RECARGOS ISR RET.SALARIO</v>
          </cell>
          <cell r="AH568">
            <v>0</v>
          </cell>
          <cell r="AI568">
            <v>0</v>
          </cell>
        </row>
        <row r="569">
          <cell r="A569">
            <v>57617</v>
          </cell>
          <cell r="B569">
            <v>61442</v>
          </cell>
          <cell r="C569" t="str">
            <v>41611-5-036</v>
          </cell>
          <cell r="E569">
            <v>576</v>
          </cell>
          <cell r="F569">
            <v>17</v>
          </cell>
          <cell r="G569" t="str">
            <v>RECARGOS ISR RET.HONORARIOS</v>
          </cell>
          <cell r="H569">
            <v>0</v>
          </cell>
          <cell r="I569">
            <v>0</v>
          </cell>
          <cell r="J569">
            <v>0</v>
          </cell>
          <cell r="K569">
            <v>0</v>
          </cell>
          <cell r="L569">
            <v>0</v>
          </cell>
          <cell r="M569">
            <v>0</v>
          </cell>
          <cell r="N569">
            <v>0</v>
          </cell>
          <cell r="O569">
            <v>0</v>
          </cell>
          <cell r="P569">
            <v>0</v>
          </cell>
          <cell r="Q569">
            <v>0</v>
          </cell>
          <cell r="S569">
            <v>0</v>
          </cell>
          <cell r="W569">
            <v>0</v>
          </cell>
          <cell r="X569">
            <v>0</v>
          </cell>
          <cell r="AA569">
            <v>0</v>
          </cell>
          <cell r="AB569">
            <v>0</v>
          </cell>
          <cell r="AE569">
            <v>576</v>
          </cell>
          <cell r="AF569">
            <v>17</v>
          </cell>
          <cell r="AG569" t="str">
            <v>RECARGOS ISR RET.HONORARIOS</v>
          </cell>
          <cell r="AH569">
            <v>0</v>
          </cell>
          <cell r="AI569">
            <v>0</v>
          </cell>
        </row>
        <row r="570">
          <cell r="A570">
            <v>57618</v>
          </cell>
          <cell r="B570">
            <v>61444</v>
          </cell>
          <cell r="C570" t="str">
            <v>41611-5-038</v>
          </cell>
          <cell r="E570">
            <v>576</v>
          </cell>
          <cell r="F570">
            <v>18</v>
          </cell>
          <cell r="G570" t="str">
            <v>RECARGOS ISR PAGOS PROVISIONALES</v>
          </cell>
          <cell r="H570">
            <v>0</v>
          </cell>
          <cell r="I570">
            <v>0</v>
          </cell>
          <cell r="J570">
            <v>0</v>
          </cell>
          <cell r="K570">
            <v>0</v>
          </cell>
          <cell r="L570">
            <v>0</v>
          </cell>
          <cell r="M570">
            <v>0</v>
          </cell>
          <cell r="N570">
            <v>0</v>
          </cell>
          <cell r="O570">
            <v>0</v>
          </cell>
          <cell r="P570">
            <v>0</v>
          </cell>
          <cell r="Q570">
            <v>0</v>
          </cell>
          <cell r="S570">
            <v>0</v>
          </cell>
          <cell r="W570">
            <v>0</v>
          </cell>
          <cell r="X570">
            <v>0</v>
          </cell>
          <cell r="AA570">
            <v>0</v>
          </cell>
          <cell r="AB570">
            <v>0</v>
          </cell>
          <cell r="AE570">
            <v>576</v>
          </cell>
          <cell r="AF570">
            <v>18</v>
          </cell>
          <cell r="AG570" t="str">
            <v>RECARGOS ISR PAGOS PROVISIONALES</v>
          </cell>
          <cell r="AH570">
            <v>0</v>
          </cell>
          <cell r="AI570">
            <v>0</v>
          </cell>
        </row>
        <row r="571">
          <cell r="A571">
            <v>57619</v>
          </cell>
          <cell r="B571">
            <v>61508</v>
          </cell>
          <cell r="C571" t="str">
            <v>41611-6-008</v>
          </cell>
          <cell r="E571">
            <v>576</v>
          </cell>
          <cell r="F571">
            <v>19</v>
          </cell>
          <cell r="G571" t="str">
            <v>RECARGOS IVA</v>
          </cell>
          <cell r="H571">
            <v>0</v>
          </cell>
          <cell r="I571">
            <v>0</v>
          </cell>
          <cell r="J571">
            <v>0</v>
          </cell>
          <cell r="K571">
            <v>0</v>
          </cell>
          <cell r="L571">
            <v>0</v>
          </cell>
          <cell r="M571">
            <v>0</v>
          </cell>
          <cell r="N571">
            <v>0</v>
          </cell>
          <cell r="O571">
            <v>0</v>
          </cell>
          <cell r="P571">
            <v>0</v>
          </cell>
          <cell r="Q571">
            <v>0</v>
          </cell>
          <cell r="S571">
            <v>0</v>
          </cell>
          <cell r="W571">
            <v>0</v>
          </cell>
          <cell r="X571">
            <v>0</v>
          </cell>
          <cell r="AA571">
            <v>0</v>
          </cell>
          <cell r="AB571">
            <v>0</v>
          </cell>
          <cell r="AE571">
            <v>576</v>
          </cell>
          <cell r="AF571">
            <v>19</v>
          </cell>
          <cell r="AG571" t="str">
            <v>RECARGOS IVA</v>
          </cell>
          <cell r="AH571">
            <v>0</v>
          </cell>
          <cell r="AI571">
            <v>0</v>
          </cell>
        </row>
        <row r="572">
          <cell r="A572">
            <v>57620</v>
          </cell>
          <cell r="B572">
            <v>61307</v>
          </cell>
          <cell r="C572" t="str">
            <v>41611-4-007</v>
          </cell>
          <cell r="E572">
            <v>576</v>
          </cell>
          <cell r="F572">
            <v>20</v>
          </cell>
          <cell r="G572" t="str">
            <v>RECARGOS IETU DEL EJERCICIO</v>
          </cell>
          <cell r="H572">
            <v>0</v>
          </cell>
          <cell r="I572">
            <v>0</v>
          </cell>
          <cell r="J572">
            <v>0</v>
          </cell>
          <cell r="K572">
            <v>0</v>
          </cell>
          <cell r="L572">
            <v>0</v>
          </cell>
          <cell r="M572">
            <v>0</v>
          </cell>
          <cell r="N572">
            <v>0</v>
          </cell>
          <cell r="O572">
            <v>0</v>
          </cell>
          <cell r="P572">
            <v>0</v>
          </cell>
          <cell r="Q572">
            <v>0</v>
          </cell>
          <cell r="S572">
            <v>0</v>
          </cell>
          <cell r="W572">
            <v>0</v>
          </cell>
          <cell r="X572">
            <v>0</v>
          </cell>
          <cell r="AA572">
            <v>0</v>
          </cell>
          <cell r="AB572">
            <v>0</v>
          </cell>
          <cell r="AE572">
            <v>576</v>
          </cell>
          <cell r="AF572">
            <v>20</v>
          </cell>
          <cell r="AG572" t="str">
            <v>RECARGOS IETU DEL EJERCICIO</v>
          </cell>
          <cell r="AH572">
            <v>0</v>
          </cell>
          <cell r="AI572">
            <v>0</v>
          </cell>
        </row>
        <row r="573">
          <cell r="A573">
            <v>57621</v>
          </cell>
          <cell r="B573">
            <v>61311</v>
          </cell>
          <cell r="C573" t="str">
            <v>41611-4-011</v>
          </cell>
          <cell r="E573">
            <v>576</v>
          </cell>
          <cell r="F573">
            <v>21</v>
          </cell>
          <cell r="G573" t="str">
            <v>RECARGOS IETU PAGOS PROVISIONALES</v>
          </cell>
          <cell r="H573">
            <v>0</v>
          </cell>
          <cell r="I573">
            <v>0</v>
          </cell>
          <cell r="J573">
            <v>0</v>
          </cell>
          <cell r="K573">
            <v>0</v>
          </cell>
          <cell r="L573">
            <v>0</v>
          </cell>
          <cell r="M573">
            <v>0</v>
          </cell>
          <cell r="N573">
            <v>0</v>
          </cell>
          <cell r="O573">
            <v>0</v>
          </cell>
          <cell r="P573">
            <v>0</v>
          </cell>
          <cell r="Q573">
            <v>0</v>
          </cell>
          <cell r="S573">
            <v>0</v>
          </cell>
          <cell r="W573">
            <v>0</v>
          </cell>
          <cell r="X573">
            <v>0</v>
          </cell>
          <cell r="AA573">
            <v>0</v>
          </cell>
          <cell r="AB573">
            <v>0</v>
          </cell>
          <cell r="AE573">
            <v>576</v>
          </cell>
          <cell r="AF573">
            <v>21</v>
          </cell>
          <cell r="AG573" t="str">
            <v>RECARGOS IETU PAGOS PROVISIONALES</v>
          </cell>
          <cell r="AH573">
            <v>0</v>
          </cell>
          <cell r="AI573">
            <v>0</v>
          </cell>
        </row>
        <row r="574">
          <cell r="A574">
            <v>57622</v>
          </cell>
          <cell r="B574">
            <v>61452</v>
          </cell>
          <cell r="C574" t="str">
            <v>41611-5-046</v>
          </cell>
          <cell r="E574">
            <v>576</v>
          </cell>
          <cell r="F574">
            <v>22</v>
          </cell>
          <cell r="G574" t="str">
            <v>INT. POR PLAZO PEQ. CONTRIBUYENTE 100%</v>
          </cell>
          <cell r="H574">
            <v>0</v>
          </cell>
          <cell r="I574">
            <v>0</v>
          </cell>
          <cell r="J574">
            <v>802.53</v>
          </cell>
          <cell r="K574">
            <v>802.53</v>
          </cell>
          <cell r="L574">
            <v>1333.9</v>
          </cell>
          <cell r="M574">
            <v>2745.04</v>
          </cell>
          <cell r="N574">
            <v>2065.8000000000002</v>
          </cell>
          <cell r="O574">
            <v>6144.74</v>
          </cell>
          <cell r="P574">
            <v>4700.84</v>
          </cell>
          <cell r="Q574">
            <v>6097.72</v>
          </cell>
          <cell r="S574">
            <v>10798.560000000001</v>
          </cell>
          <cell r="W574">
            <v>0</v>
          </cell>
          <cell r="X574">
            <v>17745.830000000002</v>
          </cell>
          <cell r="AA574">
            <v>0</v>
          </cell>
          <cell r="AB574">
            <v>17745.830000000002</v>
          </cell>
          <cell r="AE574">
            <v>576</v>
          </cell>
          <cell r="AF574">
            <v>22</v>
          </cell>
          <cell r="AG574" t="str">
            <v>INT. POR PLAZO PEQ. CONTRIBUYENTE 100%</v>
          </cell>
          <cell r="AH574">
            <v>6097.72</v>
          </cell>
          <cell r="AI574">
            <v>17745.830000000002</v>
          </cell>
        </row>
        <row r="575">
          <cell r="A575">
            <v>57623</v>
          </cell>
          <cell r="B575">
            <v>61453</v>
          </cell>
          <cell r="C575" t="str">
            <v>41611-5-047</v>
          </cell>
          <cell r="E575">
            <v>576</v>
          </cell>
          <cell r="F575">
            <v>23</v>
          </cell>
          <cell r="G575" t="str">
            <v>REC. POR MORA PEQ. CONTRIBUYENTE 100%</v>
          </cell>
          <cell r="H575">
            <v>0</v>
          </cell>
          <cell r="I575">
            <v>0</v>
          </cell>
          <cell r="J575">
            <v>0</v>
          </cell>
          <cell r="K575">
            <v>0</v>
          </cell>
          <cell r="L575">
            <v>0</v>
          </cell>
          <cell r="M575">
            <v>0</v>
          </cell>
          <cell r="N575">
            <v>0</v>
          </cell>
          <cell r="O575">
            <v>0</v>
          </cell>
          <cell r="P575">
            <v>0</v>
          </cell>
          <cell r="Q575">
            <v>0</v>
          </cell>
          <cell r="S575">
            <v>0</v>
          </cell>
          <cell r="W575">
            <v>0</v>
          </cell>
          <cell r="X575">
            <v>0</v>
          </cell>
          <cell r="AA575">
            <v>0</v>
          </cell>
          <cell r="AB575">
            <v>0</v>
          </cell>
          <cell r="AE575">
            <v>576</v>
          </cell>
          <cell r="AF575">
            <v>23</v>
          </cell>
          <cell r="AG575" t="str">
            <v>REC. POR MORA PEQ. CONTRIBUYENTE 100%</v>
          </cell>
          <cell r="AH575">
            <v>0</v>
          </cell>
          <cell r="AI575">
            <v>0</v>
          </cell>
        </row>
        <row r="576">
          <cell r="A576">
            <v>57700</v>
          </cell>
          <cell r="B576" t="e">
            <v>#N/A</v>
          </cell>
          <cell r="C576" t="e">
            <v>#N/A</v>
          </cell>
          <cell r="E576">
            <v>577</v>
          </cell>
          <cell r="F576">
            <v>0</v>
          </cell>
          <cell r="G576" t="str">
            <v>DESCUENTOS SOBRE ACCESORIOS FEDERALES</v>
          </cell>
          <cell r="H576">
            <v>0</v>
          </cell>
          <cell r="I576">
            <v>0</v>
          </cell>
          <cell r="J576">
            <v>0</v>
          </cell>
          <cell r="K576">
            <v>0</v>
          </cell>
          <cell r="L576">
            <v>0</v>
          </cell>
          <cell r="M576">
            <v>0</v>
          </cell>
          <cell r="N576">
            <v>0</v>
          </cell>
          <cell r="O576">
            <v>0</v>
          </cell>
          <cell r="P576">
            <v>0</v>
          </cell>
          <cell r="Q576">
            <v>0</v>
          </cell>
          <cell r="S576">
            <v>0</v>
          </cell>
          <cell r="W576">
            <v>0</v>
          </cell>
          <cell r="X576">
            <v>0</v>
          </cell>
          <cell r="AA576">
            <v>0</v>
          </cell>
          <cell r="AB576">
            <v>0</v>
          </cell>
          <cell r="AE576">
            <v>577</v>
          </cell>
          <cell r="AF576">
            <v>0</v>
          </cell>
          <cell r="AG576" t="str">
            <v>DESCUENTOS SOBRE ACCESORIOS FEDERALES</v>
          </cell>
          <cell r="AH576">
            <v>0</v>
          </cell>
          <cell r="AI576">
            <v>0</v>
          </cell>
        </row>
        <row r="577">
          <cell r="A577">
            <v>57702</v>
          </cell>
          <cell r="B577">
            <v>61445</v>
          </cell>
          <cell r="C577" t="str">
            <v>41611-5-039</v>
          </cell>
          <cell r="E577">
            <v>577</v>
          </cell>
          <cell r="F577">
            <v>2</v>
          </cell>
          <cell r="G577" t="str">
            <v>DESCUENT S/ACCES D MULTA ISR IA IVA FISC</v>
          </cell>
          <cell r="H577">
            <v>0</v>
          </cell>
          <cell r="I577">
            <v>0</v>
          </cell>
          <cell r="J577">
            <v>0</v>
          </cell>
          <cell r="K577">
            <v>0</v>
          </cell>
          <cell r="L577">
            <v>0</v>
          </cell>
          <cell r="M577">
            <v>0</v>
          </cell>
          <cell r="N577">
            <v>0</v>
          </cell>
          <cell r="O577">
            <v>0</v>
          </cell>
          <cell r="P577">
            <v>0</v>
          </cell>
          <cell r="Q577">
            <v>0</v>
          </cell>
          <cell r="S577">
            <v>0</v>
          </cell>
          <cell r="W577">
            <v>0</v>
          </cell>
          <cell r="X577">
            <v>0</v>
          </cell>
          <cell r="AA577">
            <v>0</v>
          </cell>
          <cell r="AB577">
            <v>0</v>
          </cell>
          <cell r="AE577">
            <v>577</v>
          </cell>
          <cell r="AF577">
            <v>2</v>
          </cell>
          <cell r="AG577" t="str">
            <v>DESCUENT S/ACCES D MULTA ISR IA IVA FISC</v>
          </cell>
          <cell r="AH577">
            <v>0</v>
          </cell>
          <cell r="AI577">
            <v>0</v>
          </cell>
        </row>
        <row r="578">
          <cell r="A578">
            <v>57703</v>
          </cell>
          <cell r="B578">
            <v>61446</v>
          </cell>
          <cell r="C578" t="str">
            <v>41611-5-040</v>
          </cell>
          <cell r="E578">
            <v>577</v>
          </cell>
          <cell r="F578">
            <v>3</v>
          </cell>
          <cell r="G578" t="str">
            <v>DES S/ACCE D MULTA ISR IA IVA VIG OBLIG</v>
          </cell>
          <cell r="H578">
            <v>-6692</v>
          </cell>
          <cell r="I578">
            <v>0</v>
          </cell>
          <cell r="J578">
            <v>0</v>
          </cell>
          <cell r="K578">
            <v>-6692</v>
          </cell>
          <cell r="L578">
            <v>0</v>
          </cell>
          <cell r="M578">
            <v>0</v>
          </cell>
          <cell r="N578">
            <v>0</v>
          </cell>
          <cell r="O578">
            <v>0</v>
          </cell>
          <cell r="P578">
            <v>0</v>
          </cell>
          <cell r="Q578">
            <v>0</v>
          </cell>
          <cell r="S578">
            <v>0</v>
          </cell>
          <cell r="W578">
            <v>0</v>
          </cell>
          <cell r="X578">
            <v>-6692</v>
          </cell>
          <cell r="AA578">
            <v>0</v>
          </cell>
          <cell r="AB578">
            <v>-6692</v>
          </cell>
          <cell r="AE578">
            <v>577</v>
          </cell>
          <cell r="AF578">
            <v>3</v>
          </cell>
          <cell r="AG578" t="str">
            <v>DES S/ACCE D MULTA ISR IA IVA VIG OBLIG</v>
          </cell>
          <cell r="AH578">
            <v>0</v>
          </cell>
          <cell r="AI578">
            <v>-6692</v>
          </cell>
        </row>
        <row r="579">
          <cell r="A579">
            <v>57704</v>
          </cell>
          <cell r="B579">
            <v>61447</v>
          </cell>
          <cell r="C579" t="str">
            <v>41611-5-041</v>
          </cell>
          <cell r="E579">
            <v>577</v>
          </cell>
          <cell r="F579">
            <v>4</v>
          </cell>
          <cell r="G579" t="str">
            <v>DES S/AC MULTA D CONT OBLIG REG GRAL LEY</v>
          </cell>
          <cell r="H579">
            <v>-33516</v>
          </cell>
          <cell r="I579">
            <v>-31556</v>
          </cell>
          <cell r="J579">
            <v>0</v>
          </cell>
          <cell r="K579">
            <v>-65072</v>
          </cell>
          <cell r="L579">
            <v>0</v>
          </cell>
          <cell r="M579">
            <v>-680</v>
          </cell>
          <cell r="N579">
            <v>0</v>
          </cell>
          <cell r="O579">
            <v>-680</v>
          </cell>
          <cell r="P579">
            <v>0</v>
          </cell>
          <cell r="Q579">
            <v>-52217.98</v>
          </cell>
          <cell r="S579">
            <v>-52217.98</v>
          </cell>
          <cell r="W579">
            <v>0</v>
          </cell>
          <cell r="X579">
            <v>-117969.98000000001</v>
          </cell>
          <cell r="AA579">
            <v>0</v>
          </cell>
          <cell r="AB579">
            <v>-117969.98</v>
          </cell>
          <cell r="AE579">
            <v>577</v>
          </cell>
          <cell r="AF579">
            <v>4</v>
          </cell>
          <cell r="AG579" t="str">
            <v>DES S/AC MULTA D CONT OBLIG REG GRAL LEY</v>
          </cell>
          <cell r="AH579">
            <v>-52217.98</v>
          </cell>
          <cell r="AI579">
            <v>-117969.98</v>
          </cell>
        </row>
        <row r="580">
          <cell r="A580">
            <v>57705</v>
          </cell>
          <cell r="B580">
            <v>61448</v>
          </cell>
          <cell r="C580" t="str">
            <v>41611-5-042</v>
          </cell>
          <cell r="E580">
            <v>577</v>
          </cell>
          <cell r="F580">
            <v>5</v>
          </cell>
          <cell r="G580" t="str">
            <v>DESC S/ACCES DE ISR P.FIS.PEQ CONT.100%</v>
          </cell>
          <cell r="H580">
            <v>0</v>
          </cell>
          <cell r="I580">
            <v>0</v>
          </cell>
          <cell r="J580">
            <v>0</v>
          </cell>
          <cell r="K580">
            <v>0</v>
          </cell>
          <cell r="L580">
            <v>0</v>
          </cell>
          <cell r="M580">
            <v>0</v>
          </cell>
          <cell r="N580">
            <v>0</v>
          </cell>
          <cell r="O580">
            <v>0</v>
          </cell>
          <cell r="P580">
            <v>0</v>
          </cell>
          <cell r="Q580">
            <v>0</v>
          </cell>
          <cell r="S580">
            <v>0</v>
          </cell>
          <cell r="W580">
            <v>0</v>
          </cell>
          <cell r="X580">
            <v>0</v>
          </cell>
          <cell r="AA580">
            <v>0</v>
          </cell>
          <cell r="AB580">
            <v>0</v>
          </cell>
          <cell r="AE580">
            <v>577</v>
          </cell>
          <cell r="AF580">
            <v>5</v>
          </cell>
          <cell r="AG580" t="str">
            <v>DESC S/ACCES DE ISR P.FIS.PEQ CONT.100%</v>
          </cell>
          <cell r="AH580">
            <v>0</v>
          </cell>
          <cell r="AI580">
            <v>0</v>
          </cell>
        </row>
        <row r="581">
          <cell r="A581">
            <v>57706</v>
          </cell>
          <cell r="B581">
            <v>61509</v>
          </cell>
          <cell r="C581" t="str">
            <v>41611-6-009</v>
          </cell>
          <cell r="E581">
            <v>577</v>
          </cell>
          <cell r="F581">
            <v>6</v>
          </cell>
          <cell r="G581" t="str">
            <v>DESC S/ACCES DE IVA REG PEQ CONT.100%</v>
          </cell>
          <cell r="H581">
            <v>0</v>
          </cell>
          <cell r="I581">
            <v>0</v>
          </cell>
          <cell r="J581">
            <v>0</v>
          </cell>
          <cell r="K581">
            <v>0</v>
          </cell>
          <cell r="L581">
            <v>0</v>
          </cell>
          <cell r="M581">
            <v>0</v>
          </cell>
          <cell r="N581">
            <v>0</v>
          </cell>
          <cell r="O581">
            <v>0</v>
          </cell>
          <cell r="P581">
            <v>0</v>
          </cell>
          <cell r="Q581">
            <v>0</v>
          </cell>
          <cell r="S581">
            <v>0</v>
          </cell>
          <cell r="W581">
            <v>0</v>
          </cell>
          <cell r="X581">
            <v>0</v>
          </cell>
          <cell r="AA581">
            <v>0</v>
          </cell>
          <cell r="AB581">
            <v>0</v>
          </cell>
          <cell r="AE581">
            <v>577</v>
          </cell>
          <cell r="AF581">
            <v>6</v>
          </cell>
          <cell r="AG581" t="str">
            <v>DESC S/ACCES DE IVA REG PEQ CONT.100%</v>
          </cell>
          <cell r="AH581">
            <v>0</v>
          </cell>
          <cell r="AI581">
            <v>0</v>
          </cell>
        </row>
        <row r="582">
          <cell r="A582">
            <v>57707</v>
          </cell>
          <cell r="B582">
            <v>61313</v>
          </cell>
          <cell r="C582" t="str">
            <v>41611-4-013</v>
          </cell>
          <cell r="E582">
            <v>577</v>
          </cell>
          <cell r="F582">
            <v>7</v>
          </cell>
          <cell r="G582" t="str">
            <v>DES S/ACC DE IETU REG.PEQ.CONTRIBUYENTES</v>
          </cell>
          <cell r="H582">
            <v>0</v>
          </cell>
          <cell r="I582">
            <v>0</v>
          </cell>
          <cell r="J582">
            <v>0</v>
          </cell>
          <cell r="K582">
            <v>0</v>
          </cell>
          <cell r="L582">
            <v>0</v>
          </cell>
          <cell r="M582">
            <v>0</v>
          </cell>
          <cell r="N582">
            <v>0</v>
          </cell>
          <cell r="O582">
            <v>0</v>
          </cell>
          <cell r="P582">
            <v>0</v>
          </cell>
          <cell r="Q582">
            <v>0</v>
          </cell>
          <cell r="S582">
            <v>0</v>
          </cell>
          <cell r="W582">
            <v>0</v>
          </cell>
          <cell r="X582">
            <v>0</v>
          </cell>
          <cell r="AA582">
            <v>0</v>
          </cell>
          <cell r="AB582">
            <v>0</v>
          </cell>
          <cell r="AE582">
            <v>577</v>
          </cell>
          <cell r="AF582">
            <v>7</v>
          </cell>
          <cell r="AG582" t="str">
            <v>DES S/ACC DE IETU REG.PEQ.CONTRIBUYENTES</v>
          </cell>
          <cell r="AH582">
            <v>0</v>
          </cell>
          <cell r="AI582">
            <v>0</v>
          </cell>
        </row>
        <row r="583">
          <cell r="A583">
            <v>57600</v>
          </cell>
          <cell r="B583" t="e">
            <v>#N/A</v>
          </cell>
          <cell r="C583" t="e">
            <v>#N/A</v>
          </cell>
          <cell r="D583">
            <v>57600</v>
          </cell>
          <cell r="E583">
            <v>576</v>
          </cell>
          <cell r="F583">
            <v>0</v>
          </cell>
          <cell r="G583" t="str">
            <v>RECARGOS</v>
          </cell>
          <cell r="H583">
            <v>700560.97</v>
          </cell>
          <cell r="I583">
            <v>761125.43</v>
          </cell>
          <cell r="J583">
            <v>840766.94</v>
          </cell>
          <cell r="K583">
            <v>2302453.34</v>
          </cell>
          <cell r="L583">
            <v>906192.75</v>
          </cell>
          <cell r="M583">
            <v>783642.82</v>
          </cell>
          <cell r="N583">
            <v>705204.63</v>
          </cell>
          <cell r="O583">
            <v>2395040.1999999997</v>
          </cell>
          <cell r="P583">
            <v>693970.53</v>
          </cell>
          <cell r="Q583">
            <v>629652.26</v>
          </cell>
          <cell r="S583">
            <v>1323622.79</v>
          </cell>
          <cell r="W583">
            <v>0</v>
          </cell>
          <cell r="X583">
            <v>6021116.3300000001</v>
          </cell>
          <cell r="AA583">
            <v>0</v>
          </cell>
          <cell r="AB583">
            <v>6021116.3300000001</v>
          </cell>
          <cell r="AE583">
            <v>576</v>
          </cell>
          <cell r="AF583">
            <v>0</v>
          </cell>
          <cell r="AG583" t="str">
            <v>RECARGOS</v>
          </cell>
          <cell r="AH583">
            <v>629652.26</v>
          </cell>
          <cell r="AI583">
            <v>6021116.3300000001</v>
          </cell>
        </row>
        <row r="584">
          <cell r="A584">
            <v>57900</v>
          </cell>
          <cell r="B584" t="e">
            <v>#N/A</v>
          </cell>
          <cell r="C584" t="e">
            <v>#N/A</v>
          </cell>
          <cell r="D584">
            <v>57900</v>
          </cell>
          <cell r="E584">
            <v>579</v>
          </cell>
          <cell r="F584">
            <v>0</v>
          </cell>
          <cell r="G584" t="str">
            <v>ACTUALIZACION</v>
          </cell>
          <cell r="H584">
            <v>0</v>
          </cell>
          <cell r="I584">
            <v>0</v>
          </cell>
          <cell r="J584">
            <v>0</v>
          </cell>
          <cell r="K584">
            <v>0</v>
          </cell>
          <cell r="L584">
            <v>0</v>
          </cell>
          <cell r="M584">
            <v>0</v>
          </cell>
          <cell r="N584">
            <v>0</v>
          </cell>
          <cell r="O584">
            <v>0</v>
          </cell>
          <cell r="P584">
            <v>0</v>
          </cell>
          <cell r="Q584">
            <v>0</v>
          </cell>
          <cell r="S584">
            <v>0</v>
          </cell>
          <cell r="W584">
            <v>0</v>
          </cell>
          <cell r="X584">
            <v>0</v>
          </cell>
          <cell r="AA584">
            <v>0</v>
          </cell>
          <cell r="AB584">
            <v>0</v>
          </cell>
          <cell r="AE584">
            <v>579</v>
          </cell>
          <cell r="AF584">
            <v>0</v>
          </cell>
          <cell r="AG584" t="str">
            <v>ACTUALIZACION</v>
          </cell>
          <cell r="AH584">
            <v>0</v>
          </cell>
          <cell r="AI584">
            <v>0</v>
          </cell>
        </row>
        <row r="585">
          <cell r="A585">
            <v>57908</v>
          </cell>
          <cell r="B585">
            <v>61410</v>
          </cell>
          <cell r="C585" t="str">
            <v>41611-5-007</v>
          </cell>
          <cell r="D585">
            <v>57908</v>
          </cell>
          <cell r="E585">
            <v>579</v>
          </cell>
          <cell r="F585">
            <v>8</v>
          </cell>
          <cell r="G585" t="str">
            <v>ACTUALIZACION ISR REPECOS 100%</v>
          </cell>
          <cell r="H585">
            <v>49302</v>
          </cell>
          <cell r="I585">
            <v>52383</v>
          </cell>
          <cell r="J585">
            <v>64716</v>
          </cell>
          <cell r="K585">
            <v>166401</v>
          </cell>
          <cell r="L585">
            <v>71758</v>
          </cell>
          <cell r="M585">
            <v>45346</v>
          </cell>
          <cell r="N585">
            <v>39018</v>
          </cell>
          <cell r="O585">
            <v>156122</v>
          </cell>
          <cell r="P585">
            <v>30682</v>
          </cell>
          <cell r="Q585">
            <v>28862</v>
          </cell>
          <cell r="S585">
            <v>59544</v>
          </cell>
          <cell r="W585">
            <v>0</v>
          </cell>
          <cell r="X585">
            <v>382067</v>
          </cell>
          <cell r="AA585">
            <v>0</v>
          </cell>
          <cell r="AB585">
            <v>382067</v>
          </cell>
          <cell r="AE585">
            <v>579</v>
          </cell>
          <cell r="AF585">
            <v>8</v>
          </cell>
          <cell r="AG585" t="str">
            <v>ACTUALIZACION ISR REPECOS 100%</v>
          </cell>
          <cell r="AH585">
            <v>28862</v>
          </cell>
          <cell r="AI585">
            <v>382067</v>
          </cell>
        </row>
        <row r="586">
          <cell r="A586">
            <v>57909</v>
          </cell>
          <cell r="B586">
            <v>61506</v>
          </cell>
          <cell r="C586" t="str">
            <v>41611-6-005</v>
          </cell>
          <cell r="D586">
            <v>57909</v>
          </cell>
          <cell r="E586">
            <v>579</v>
          </cell>
          <cell r="F586">
            <v>9</v>
          </cell>
          <cell r="G586" t="str">
            <v>ACTUALIZACION IVA REPECOS 100%</v>
          </cell>
          <cell r="H586">
            <v>60792</v>
          </cell>
          <cell r="I586">
            <v>68860</v>
          </cell>
          <cell r="J586">
            <v>73108</v>
          </cell>
          <cell r="K586">
            <v>202760</v>
          </cell>
          <cell r="L586">
            <v>76697</v>
          </cell>
          <cell r="M586">
            <v>55379</v>
          </cell>
          <cell r="N586">
            <v>39675</v>
          </cell>
          <cell r="O586">
            <v>171751</v>
          </cell>
          <cell r="P586">
            <v>44265</v>
          </cell>
          <cell r="Q586">
            <v>45634</v>
          </cell>
          <cell r="S586">
            <v>89899</v>
          </cell>
          <cell r="W586">
            <v>0</v>
          </cell>
          <cell r="X586">
            <v>464410</v>
          </cell>
          <cell r="AA586">
            <v>0</v>
          </cell>
          <cell r="AB586">
            <v>464410</v>
          </cell>
          <cell r="AE586">
            <v>579</v>
          </cell>
          <cell r="AF586">
            <v>9</v>
          </cell>
          <cell r="AG586" t="str">
            <v>ACTUALIZACION IVA REPECOS 100%</v>
          </cell>
          <cell r="AH586">
            <v>45634</v>
          </cell>
          <cell r="AI586">
            <v>464410</v>
          </cell>
        </row>
        <row r="587">
          <cell r="A587">
            <v>57910</v>
          </cell>
          <cell r="B587">
            <v>61411</v>
          </cell>
          <cell r="C587" t="str">
            <v>41611-5-009</v>
          </cell>
          <cell r="D587">
            <v>57910</v>
          </cell>
          <cell r="E587">
            <v>579</v>
          </cell>
          <cell r="F587">
            <v>10</v>
          </cell>
          <cell r="G587" t="str">
            <v>ACTUALIZACION ISR 5% S/ENAJ.DE INMUEBLES</v>
          </cell>
          <cell r="H587">
            <v>0</v>
          </cell>
          <cell r="I587">
            <v>0</v>
          </cell>
          <cell r="J587">
            <v>0</v>
          </cell>
          <cell r="K587">
            <v>0</v>
          </cell>
          <cell r="L587">
            <v>0</v>
          </cell>
          <cell r="M587">
            <v>0</v>
          </cell>
          <cell r="N587">
            <v>0</v>
          </cell>
          <cell r="O587">
            <v>0</v>
          </cell>
          <cell r="P587">
            <v>0</v>
          </cell>
          <cell r="Q587">
            <v>0</v>
          </cell>
          <cell r="S587">
            <v>0</v>
          </cell>
          <cell r="W587">
            <v>0</v>
          </cell>
          <cell r="X587">
            <v>0</v>
          </cell>
          <cell r="AA587">
            <v>0</v>
          </cell>
          <cell r="AB587">
            <v>0</v>
          </cell>
          <cell r="AE587">
            <v>579</v>
          </cell>
          <cell r="AF587">
            <v>10</v>
          </cell>
          <cell r="AG587" t="str">
            <v>ACTUALIZACION ISR 5% S/ENAJ.DE INMUEBLES</v>
          </cell>
          <cell r="AH587">
            <v>0</v>
          </cell>
          <cell r="AI587">
            <v>0</v>
          </cell>
        </row>
        <row r="588">
          <cell r="A588">
            <v>57911</v>
          </cell>
          <cell r="B588">
            <v>61303</v>
          </cell>
          <cell r="C588" t="str">
            <v>41611-4-003</v>
          </cell>
          <cell r="D588">
            <v>57911</v>
          </cell>
          <cell r="E588">
            <v>579</v>
          </cell>
          <cell r="F588">
            <v>11</v>
          </cell>
          <cell r="G588" t="str">
            <v>ACT.IETU REG.PEQ.CONTRIB.(REPECOS)100%</v>
          </cell>
          <cell r="H588">
            <v>97512</v>
          </cell>
          <cell r="I588">
            <v>102705</v>
          </cell>
          <cell r="J588">
            <v>111157</v>
          </cell>
          <cell r="K588">
            <v>311374</v>
          </cell>
          <cell r="L588">
            <v>97101</v>
          </cell>
          <cell r="M588">
            <v>76798</v>
          </cell>
          <cell r="N588">
            <v>60322</v>
          </cell>
          <cell r="O588">
            <v>234221</v>
          </cell>
          <cell r="P588">
            <v>57827</v>
          </cell>
          <cell r="Q588">
            <v>54602</v>
          </cell>
          <cell r="S588">
            <v>112429</v>
          </cell>
          <cell r="W588">
            <v>0</v>
          </cell>
          <cell r="X588">
            <v>658024</v>
          </cell>
          <cell r="AA588">
            <v>0</v>
          </cell>
          <cell r="AB588">
            <v>658024</v>
          </cell>
          <cell r="AE588">
            <v>579</v>
          </cell>
          <cell r="AF588">
            <v>11</v>
          </cell>
          <cell r="AG588" t="str">
            <v>ACT.IETU REG.PEQ.CONTRIB.(REPECOS)100%</v>
          </cell>
          <cell r="AH588">
            <v>54602</v>
          </cell>
          <cell r="AI588">
            <v>658024</v>
          </cell>
        </row>
        <row r="589">
          <cell r="A589">
            <v>57912</v>
          </cell>
          <cell r="B589">
            <v>61413</v>
          </cell>
          <cell r="C589" t="str">
            <v>41611-5-012</v>
          </cell>
          <cell r="D589">
            <v>57912</v>
          </cell>
          <cell r="E589">
            <v>579</v>
          </cell>
          <cell r="F589">
            <v>12</v>
          </cell>
          <cell r="G589" t="str">
            <v>ACT. ISR 5% REGIMEN INTERMEDIO 100%</v>
          </cell>
          <cell r="H589">
            <v>18313</v>
          </cell>
          <cell r="I589">
            <v>17672</v>
          </cell>
          <cell r="J589">
            <v>24326</v>
          </cell>
          <cell r="K589">
            <v>60311</v>
          </cell>
          <cell r="L589">
            <v>26972</v>
          </cell>
          <cell r="M589">
            <v>29202</v>
          </cell>
          <cell r="N589">
            <v>28895</v>
          </cell>
          <cell r="O589">
            <v>85069</v>
          </cell>
          <cell r="P589">
            <v>23450</v>
          </cell>
          <cell r="Q589">
            <v>17042</v>
          </cell>
          <cell r="S589">
            <v>40492</v>
          </cell>
          <cell r="W589">
            <v>0</v>
          </cell>
          <cell r="X589">
            <v>185872</v>
          </cell>
          <cell r="AA589">
            <v>0</v>
          </cell>
          <cell r="AB589">
            <v>185872</v>
          </cell>
          <cell r="AE589">
            <v>579</v>
          </cell>
          <cell r="AF589">
            <v>12</v>
          </cell>
          <cell r="AG589" t="str">
            <v>ACT. ISR 5% REGIMEN INTERMEDIO 100%</v>
          </cell>
          <cell r="AH589">
            <v>17042</v>
          </cell>
          <cell r="AI589">
            <v>185872</v>
          </cell>
        </row>
        <row r="590">
          <cell r="A590">
            <v>57913</v>
          </cell>
          <cell r="B590">
            <v>61815</v>
          </cell>
          <cell r="C590" t="str">
            <v>41611-9-008</v>
          </cell>
          <cell r="D590">
            <v>57913</v>
          </cell>
          <cell r="E590">
            <v>579</v>
          </cell>
          <cell r="F590">
            <v>13</v>
          </cell>
          <cell r="G590" t="str">
            <v>ACT.DE MULTAS ADM.FED.NO FISCALES 98%</v>
          </cell>
          <cell r="H590">
            <v>10114.950000000001</v>
          </cell>
          <cell r="I590">
            <v>122023.72</v>
          </cell>
          <cell r="J590">
            <v>102428.83</v>
          </cell>
          <cell r="K590">
            <v>234567.5</v>
          </cell>
          <cell r="L590">
            <v>40521.26</v>
          </cell>
          <cell r="M590">
            <v>36391.800000000003</v>
          </cell>
          <cell r="N590">
            <v>38781.69</v>
          </cell>
          <cell r="O590">
            <v>115694.75</v>
          </cell>
          <cell r="P590">
            <v>16356.14</v>
          </cell>
          <cell r="Q590">
            <v>18736.48</v>
          </cell>
          <cell r="S590">
            <v>35092.619999999995</v>
          </cell>
          <cell r="W590">
            <v>0</v>
          </cell>
          <cell r="X590">
            <v>385354.87</v>
          </cell>
          <cell r="AA590">
            <v>0</v>
          </cell>
          <cell r="AB590">
            <v>385354.87</v>
          </cell>
          <cell r="AE590">
            <v>579</v>
          </cell>
          <cell r="AF590">
            <v>13</v>
          </cell>
          <cell r="AG590" t="str">
            <v>ACT.DE MULTAS ADM.FED.NO FISCALES 98%</v>
          </cell>
          <cell r="AH590">
            <v>18736.48</v>
          </cell>
          <cell r="AI590">
            <v>385354.87</v>
          </cell>
        </row>
        <row r="591">
          <cell r="A591">
            <v>57914</v>
          </cell>
          <cell r="B591">
            <v>61416</v>
          </cell>
          <cell r="C591" t="str">
            <v>41611-5-016</v>
          </cell>
          <cell r="D591">
            <v>57914</v>
          </cell>
          <cell r="E591">
            <v>579</v>
          </cell>
          <cell r="F591">
            <v>14</v>
          </cell>
          <cell r="G591" t="str">
            <v>ACT MULTAS ISR,IA,IVA IMP POR FISC 100%</v>
          </cell>
          <cell r="H591">
            <v>14670.46</v>
          </cell>
          <cell r="I591">
            <v>21411.29</v>
          </cell>
          <cell r="J591">
            <v>34002.370000000003</v>
          </cell>
          <cell r="K591">
            <v>70084.12</v>
          </cell>
          <cell r="L591">
            <v>24936.43</v>
          </cell>
          <cell r="M591">
            <v>32653.27</v>
          </cell>
          <cell r="N591">
            <v>15328</v>
          </cell>
          <cell r="O591">
            <v>72917.7</v>
          </cell>
          <cell r="P591">
            <v>15695.4</v>
          </cell>
          <cell r="Q591">
            <v>30958.68</v>
          </cell>
          <cell r="S591">
            <v>46654.080000000002</v>
          </cell>
          <cell r="W591">
            <v>0</v>
          </cell>
          <cell r="X591">
            <v>189655.9</v>
          </cell>
          <cell r="AA591">
            <v>0</v>
          </cell>
          <cell r="AB591">
            <v>189655.9</v>
          </cell>
          <cell r="AE591">
            <v>579</v>
          </cell>
          <cell r="AF591">
            <v>14</v>
          </cell>
          <cell r="AG591" t="str">
            <v>ACT MULTAS ISR,IA,IVA IMP POR FISC 100%</v>
          </cell>
          <cell r="AH591">
            <v>30958.68</v>
          </cell>
          <cell r="AI591">
            <v>189655.9</v>
          </cell>
        </row>
        <row r="592">
          <cell r="A592">
            <v>57915</v>
          </cell>
          <cell r="B592">
            <v>61436</v>
          </cell>
          <cell r="C592" t="str">
            <v>41611-5-030</v>
          </cell>
          <cell r="E592">
            <v>579</v>
          </cell>
          <cell r="F592">
            <v>15</v>
          </cell>
          <cell r="G592" t="str">
            <v>ACTUALIZACION ISR DEL EJERCICIO</v>
          </cell>
          <cell r="H592">
            <v>0</v>
          </cell>
          <cell r="I592">
            <v>0</v>
          </cell>
          <cell r="J592">
            <v>0</v>
          </cell>
          <cell r="K592">
            <v>0</v>
          </cell>
          <cell r="L592">
            <v>0</v>
          </cell>
          <cell r="M592">
            <v>0</v>
          </cell>
          <cell r="N592">
            <v>0</v>
          </cell>
          <cell r="O592">
            <v>0</v>
          </cell>
          <cell r="P592">
            <v>0</v>
          </cell>
          <cell r="Q592">
            <v>0</v>
          </cell>
          <cell r="S592">
            <v>0</v>
          </cell>
          <cell r="W592">
            <v>0</v>
          </cell>
          <cell r="X592">
            <v>0</v>
          </cell>
          <cell r="AA592">
            <v>0</v>
          </cell>
          <cell r="AB592">
            <v>0</v>
          </cell>
          <cell r="AE592">
            <v>579</v>
          </cell>
          <cell r="AF592">
            <v>15</v>
          </cell>
          <cell r="AG592" t="str">
            <v>ACTUALIZACION ISR DEL EJERCICIO</v>
          </cell>
          <cell r="AH592">
            <v>0</v>
          </cell>
          <cell r="AI592">
            <v>0</v>
          </cell>
        </row>
        <row r="593">
          <cell r="A593">
            <v>57916</v>
          </cell>
          <cell r="B593">
            <v>61438</v>
          </cell>
          <cell r="C593" t="str">
            <v>41611-5-032</v>
          </cell>
          <cell r="E593">
            <v>579</v>
          </cell>
          <cell r="F593">
            <v>16</v>
          </cell>
          <cell r="G593" t="str">
            <v>ACTUALIZACION ISR RET.SALARIO</v>
          </cell>
          <cell r="H593">
            <v>0</v>
          </cell>
          <cell r="I593">
            <v>0</v>
          </cell>
          <cell r="J593">
            <v>0</v>
          </cell>
          <cell r="K593">
            <v>0</v>
          </cell>
          <cell r="L593">
            <v>0</v>
          </cell>
          <cell r="M593">
            <v>0</v>
          </cell>
          <cell r="N593">
            <v>0</v>
          </cell>
          <cell r="O593">
            <v>0</v>
          </cell>
          <cell r="P593">
            <v>0</v>
          </cell>
          <cell r="Q593">
            <v>0</v>
          </cell>
          <cell r="S593">
            <v>0</v>
          </cell>
          <cell r="W593">
            <v>0</v>
          </cell>
          <cell r="X593">
            <v>0</v>
          </cell>
          <cell r="AA593">
            <v>0</v>
          </cell>
          <cell r="AB593">
            <v>0</v>
          </cell>
          <cell r="AE593">
            <v>579</v>
          </cell>
          <cell r="AF593">
            <v>16</v>
          </cell>
          <cell r="AG593" t="str">
            <v>ACTUALIZACION ISR RET.SALARIO</v>
          </cell>
          <cell r="AH593">
            <v>0</v>
          </cell>
          <cell r="AI593">
            <v>0</v>
          </cell>
        </row>
        <row r="594">
          <cell r="A594">
            <v>57917</v>
          </cell>
          <cell r="B594">
            <v>61441</v>
          </cell>
          <cell r="C594" t="str">
            <v>41611-5-035</v>
          </cell>
          <cell r="E594">
            <v>579</v>
          </cell>
          <cell r="F594">
            <v>17</v>
          </cell>
          <cell r="G594" t="str">
            <v>ACTUALIZACION ISR RET.HONORARIOS</v>
          </cell>
          <cell r="H594">
            <v>0</v>
          </cell>
          <cell r="I594">
            <v>0</v>
          </cell>
          <cell r="J594">
            <v>0</v>
          </cell>
          <cell r="K594">
            <v>0</v>
          </cell>
          <cell r="L594">
            <v>0</v>
          </cell>
          <cell r="M594">
            <v>0</v>
          </cell>
          <cell r="N594">
            <v>0</v>
          </cell>
          <cell r="O594">
            <v>0</v>
          </cell>
          <cell r="P594">
            <v>0</v>
          </cell>
          <cell r="Q594">
            <v>0</v>
          </cell>
          <cell r="S594">
            <v>0</v>
          </cell>
          <cell r="W594">
            <v>0</v>
          </cell>
          <cell r="X594">
            <v>0</v>
          </cell>
          <cell r="AA594">
            <v>0</v>
          </cell>
          <cell r="AB594">
            <v>0</v>
          </cell>
          <cell r="AE594">
            <v>579</v>
          </cell>
          <cell r="AF594">
            <v>17</v>
          </cell>
          <cell r="AG594" t="str">
            <v>ACTUALIZACION ISR RET.HONORARIOS</v>
          </cell>
          <cell r="AH594">
            <v>0</v>
          </cell>
          <cell r="AI594">
            <v>0</v>
          </cell>
        </row>
        <row r="595">
          <cell r="A595">
            <v>57918</v>
          </cell>
          <cell r="B595">
            <v>61443</v>
          </cell>
          <cell r="C595" t="str">
            <v>41611-5-037</v>
          </cell>
          <cell r="E595">
            <v>579</v>
          </cell>
          <cell r="F595">
            <v>18</v>
          </cell>
          <cell r="G595" t="str">
            <v>ACTUALIZACION ISR PAGOS PROVISIONALES</v>
          </cell>
          <cell r="H595">
            <v>0</v>
          </cell>
          <cell r="I595">
            <v>0</v>
          </cell>
          <cell r="J595">
            <v>0</v>
          </cell>
          <cell r="K595">
            <v>0</v>
          </cell>
          <cell r="L595">
            <v>0</v>
          </cell>
          <cell r="M595">
            <v>0</v>
          </cell>
          <cell r="N595">
            <v>0</v>
          </cell>
          <cell r="O595">
            <v>0</v>
          </cell>
          <cell r="P595">
            <v>0</v>
          </cell>
          <cell r="Q595">
            <v>0</v>
          </cell>
          <cell r="S595">
            <v>0</v>
          </cell>
          <cell r="W595">
            <v>0</v>
          </cell>
          <cell r="X595">
            <v>0</v>
          </cell>
          <cell r="AA595">
            <v>0</v>
          </cell>
          <cell r="AB595">
            <v>0</v>
          </cell>
          <cell r="AE595">
            <v>579</v>
          </cell>
          <cell r="AF595">
            <v>18</v>
          </cell>
          <cell r="AG595" t="str">
            <v>ACTUALIZACION ISR PAGOS PROVISIONALES</v>
          </cell>
          <cell r="AH595">
            <v>0</v>
          </cell>
          <cell r="AI595">
            <v>0</v>
          </cell>
        </row>
        <row r="596">
          <cell r="A596">
            <v>57919</v>
          </cell>
          <cell r="B596">
            <v>61507</v>
          </cell>
          <cell r="C596" t="str">
            <v>41611-6-007</v>
          </cell>
          <cell r="E596">
            <v>579</v>
          </cell>
          <cell r="F596">
            <v>19</v>
          </cell>
          <cell r="G596" t="str">
            <v>ACTUALIZACION IVA</v>
          </cell>
          <cell r="H596">
            <v>0</v>
          </cell>
          <cell r="I596">
            <v>0</v>
          </cell>
          <cell r="J596">
            <v>0</v>
          </cell>
          <cell r="K596">
            <v>0</v>
          </cell>
          <cell r="L596">
            <v>0</v>
          </cell>
          <cell r="M596">
            <v>0</v>
          </cell>
          <cell r="N596">
            <v>0</v>
          </cell>
          <cell r="O596">
            <v>0</v>
          </cell>
          <cell r="P596">
            <v>0</v>
          </cell>
          <cell r="Q596">
            <v>0</v>
          </cell>
          <cell r="S596">
            <v>0</v>
          </cell>
          <cell r="W596">
            <v>0</v>
          </cell>
          <cell r="X596">
            <v>0</v>
          </cell>
          <cell r="AA596">
            <v>0</v>
          </cell>
          <cell r="AB596">
            <v>0</v>
          </cell>
          <cell r="AE596">
            <v>579</v>
          </cell>
          <cell r="AF596">
            <v>19</v>
          </cell>
          <cell r="AG596" t="str">
            <v>ACTUALIZACION IVA</v>
          </cell>
          <cell r="AH596">
            <v>0</v>
          </cell>
          <cell r="AI596">
            <v>0</v>
          </cell>
        </row>
        <row r="597">
          <cell r="A597">
            <v>57920</v>
          </cell>
          <cell r="B597">
            <v>61306</v>
          </cell>
          <cell r="C597" t="str">
            <v>41611-4-006</v>
          </cell>
          <cell r="E597">
            <v>579</v>
          </cell>
          <cell r="F597">
            <v>20</v>
          </cell>
          <cell r="G597" t="str">
            <v>ACTUALIZACION IETU DEL EJERCICIO</v>
          </cell>
          <cell r="H597">
            <v>0</v>
          </cell>
          <cell r="I597">
            <v>0</v>
          </cell>
          <cell r="J597">
            <v>0</v>
          </cell>
          <cell r="K597">
            <v>0</v>
          </cell>
          <cell r="L597">
            <v>0</v>
          </cell>
          <cell r="M597">
            <v>0</v>
          </cell>
          <cell r="N597">
            <v>0</v>
          </cell>
          <cell r="O597">
            <v>0</v>
          </cell>
          <cell r="P597">
            <v>0</v>
          </cell>
          <cell r="Q597">
            <v>0</v>
          </cell>
          <cell r="S597">
            <v>0</v>
          </cell>
          <cell r="W597">
            <v>0</v>
          </cell>
          <cell r="X597">
            <v>0</v>
          </cell>
          <cell r="AA597">
            <v>0</v>
          </cell>
          <cell r="AB597">
            <v>0</v>
          </cell>
          <cell r="AE597">
            <v>579</v>
          </cell>
          <cell r="AF597">
            <v>20</v>
          </cell>
          <cell r="AG597" t="str">
            <v>ACTUALIZACION IETU DEL EJERCICIO</v>
          </cell>
          <cell r="AH597">
            <v>0</v>
          </cell>
          <cell r="AI597">
            <v>0</v>
          </cell>
        </row>
        <row r="598">
          <cell r="A598">
            <v>57921</v>
          </cell>
          <cell r="B598">
            <v>61310</v>
          </cell>
          <cell r="C598" t="str">
            <v>41611-4-010</v>
          </cell>
          <cell r="E598">
            <v>579</v>
          </cell>
          <cell r="F598">
            <v>21</v>
          </cell>
          <cell r="G598" t="str">
            <v>ACTUALIZACION IETU PAGOS PROVISIONALES</v>
          </cell>
          <cell r="H598">
            <v>0</v>
          </cell>
          <cell r="I598">
            <v>0</v>
          </cell>
          <cell r="J598">
            <v>0</v>
          </cell>
          <cell r="K598">
            <v>0</v>
          </cell>
          <cell r="L598">
            <v>0</v>
          </cell>
          <cell r="M598">
            <v>0</v>
          </cell>
          <cell r="N598">
            <v>0</v>
          </cell>
          <cell r="O598">
            <v>0</v>
          </cell>
          <cell r="P598">
            <v>0</v>
          </cell>
          <cell r="Q598">
            <v>0</v>
          </cell>
          <cell r="S598">
            <v>0</v>
          </cell>
          <cell r="W598">
            <v>0</v>
          </cell>
          <cell r="X598">
            <v>0</v>
          </cell>
          <cell r="AA598">
            <v>0</v>
          </cell>
          <cell r="AB598">
            <v>0</v>
          </cell>
          <cell r="AE598">
            <v>579</v>
          </cell>
          <cell r="AF598">
            <v>21</v>
          </cell>
          <cell r="AG598" t="str">
            <v>ACTUALIZACION IETU PAGOS PROVISIONALES</v>
          </cell>
          <cell r="AH598">
            <v>0</v>
          </cell>
          <cell r="AI598">
            <v>0</v>
          </cell>
        </row>
        <row r="599">
          <cell r="A599">
            <v>57900</v>
          </cell>
          <cell r="B599" t="e">
            <v>#N/A</v>
          </cell>
          <cell r="C599" t="e">
            <v>#N/A</v>
          </cell>
          <cell r="D599">
            <v>57900</v>
          </cell>
          <cell r="E599">
            <v>579</v>
          </cell>
          <cell r="F599">
            <v>0</v>
          </cell>
          <cell r="G599" t="str">
            <v>ACTUALIZACION</v>
          </cell>
          <cell r="H599">
            <v>250704.41</v>
          </cell>
          <cell r="I599">
            <v>385055.01</v>
          </cell>
          <cell r="J599">
            <v>409738.2</v>
          </cell>
          <cell r="K599">
            <v>1045497.6200000001</v>
          </cell>
          <cell r="L599">
            <v>337985.69</v>
          </cell>
          <cell r="M599">
            <v>275770.07</v>
          </cell>
          <cell r="N599">
            <v>222019.69</v>
          </cell>
          <cell r="O599">
            <v>835775.45</v>
          </cell>
          <cell r="P599">
            <v>188275.54</v>
          </cell>
          <cell r="Q599">
            <v>195835.16</v>
          </cell>
          <cell r="S599">
            <v>384110.7</v>
          </cell>
          <cell r="W599">
            <v>0</v>
          </cell>
          <cell r="X599">
            <v>2265383.77</v>
          </cell>
          <cell r="AA599">
            <v>0</v>
          </cell>
          <cell r="AB599">
            <v>2265383.77</v>
          </cell>
          <cell r="AE599">
            <v>579</v>
          </cell>
          <cell r="AF599">
            <v>0</v>
          </cell>
          <cell r="AG599" t="str">
            <v>ACTUALIZACION</v>
          </cell>
          <cell r="AH599">
            <v>195835.16</v>
          </cell>
          <cell r="AI599">
            <v>2265383.77</v>
          </cell>
        </row>
        <row r="600">
          <cell r="A600">
            <v>58000</v>
          </cell>
          <cell r="B600" t="e">
            <v>#N/A</v>
          </cell>
          <cell r="C600" t="e">
            <v>#N/A</v>
          </cell>
          <cell r="D600">
            <v>58000</v>
          </cell>
          <cell r="E600">
            <v>580</v>
          </cell>
          <cell r="F600">
            <v>0</v>
          </cell>
          <cell r="G600" t="str">
            <v>HONORARIOS DE EJECUCION</v>
          </cell>
          <cell r="H600">
            <v>0</v>
          </cell>
          <cell r="I600">
            <v>0</v>
          </cell>
          <cell r="J600">
            <v>0</v>
          </cell>
          <cell r="K600">
            <v>0</v>
          </cell>
          <cell r="L600">
            <v>0</v>
          </cell>
          <cell r="M600">
            <v>0</v>
          </cell>
          <cell r="N600">
            <v>0</v>
          </cell>
          <cell r="O600">
            <v>0</v>
          </cell>
          <cell r="P600">
            <v>0</v>
          </cell>
          <cell r="Q600">
            <v>0</v>
          </cell>
          <cell r="S600">
            <v>0</v>
          </cell>
          <cell r="W600">
            <v>0</v>
          </cell>
          <cell r="X600">
            <v>0</v>
          </cell>
          <cell r="AA600">
            <v>0</v>
          </cell>
          <cell r="AB600">
            <v>0</v>
          </cell>
          <cell r="AE600">
            <v>580</v>
          </cell>
          <cell r="AF600">
            <v>0</v>
          </cell>
          <cell r="AG600" t="str">
            <v>HONORARIOS DE EJECUCION</v>
          </cell>
          <cell r="AH600">
            <v>0</v>
          </cell>
          <cell r="AI600">
            <v>0</v>
          </cell>
        </row>
        <row r="601">
          <cell r="A601">
            <v>58001</v>
          </cell>
          <cell r="B601">
            <v>61822</v>
          </cell>
          <cell r="C601" t="str">
            <v>41611-9-022</v>
          </cell>
          <cell r="D601">
            <v>58001</v>
          </cell>
          <cell r="E601">
            <v>580</v>
          </cell>
          <cell r="F601">
            <v>1</v>
          </cell>
          <cell r="G601" t="str">
            <v>HONORARIOS EJEC.POR CONTROL VEHICULAR</v>
          </cell>
          <cell r="H601">
            <v>0</v>
          </cell>
          <cell r="I601">
            <v>0</v>
          </cell>
          <cell r="J601">
            <v>0</v>
          </cell>
          <cell r="K601">
            <v>0</v>
          </cell>
          <cell r="L601">
            <v>0</v>
          </cell>
          <cell r="M601">
            <v>0</v>
          </cell>
          <cell r="N601">
            <v>0</v>
          </cell>
          <cell r="O601">
            <v>0</v>
          </cell>
          <cell r="P601">
            <v>0</v>
          </cell>
          <cell r="Q601">
            <v>0</v>
          </cell>
          <cell r="S601">
            <v>0</v>
          </cell>
          <cell r="W601">
            <v>0</v>
          </cell>
          <cell r="X601">
            <v>0</v>
          </cell>
          <cell r="AA601">
            <v>0</v>
          </cell>
          <cell r="AB601">
            <v>0</v>
          </cell>
          <cell r="AE601">
            <v>580</v>
          </cell>
          <cell r="AF601">
            <v>1</v>
          </cell>
          <cell r="AG601" t="str">
            <v>HONORARIOS EJEC.POR CONTROL VEHICULAR</v>
          </cell>
          <cell r="AH601">
            <v>0</v>
          </cell>
          <cell r="AI601">
            <v>0</v>
          </cell>
        </row>
        <row r="602">
          <cell r="A602">
            <v>58002</v>
          </cell>
          <cell r="B602">
            <v>61119</v>
          </cell>
          <cell r="C602" t="str">
            <v>41611-2-019</v>
          </cell>
          <cell r="D602">
            <v>58002</v>
          </cell>
          <cell r="E602">
            <v>580</v>
          </cell>
          <cell r="F602">
            <v>2</v>
          </cell>
          <cell r="G602" t="str">
            <v>HONORARIOS EJEC. ISAN</v>
          </cell>
          <cell r="H602">
            <v>0</v>
          </cell>
          <cell r="I602">
            <v>0</v>
          </cell>
          <cell r="J602">
            <v>0</v>
          </cell>
          <cell r="K602">
            <v>0</v>
          </cell>
          <cell r="L602">
            <v>0</v>
          </cell>
          <cell r="M602">
            <v>0</v>
          </cell>
          <cell r="N602">
            <v>0</v>
          </cell>
          <cell r="O602">
            <v>0</v>
          </cell>
          <cell r="P602">
            <v>0</v>
          </cell>
          <cell r="Q602">
            <v>0</v>
          </cell>
          <cell r="S602">
            <v>0</v>
          </cell>
          <cell r="W602">
            <v>0</v>
          </cell>
          <cell r="X602">
            <v>0</v>
          </cell>
          <cell r="AA602">
            <v>0</v>
          </cell>
          <cell r="AB602">
            <v>0</v>
          </cell>
          <cell r="AE602">
            <v>580</v>
          </cell>
          <cell r="AF602">
            <v>2</v>
          </cell>
          <cell r="AG602" t="str">
            <v>HONORARIOS EJEC. ISAN</v>
          </cell>
          <cell r="AH602">
            <v>0</v>
          </cell>
          <cell r="AI602">
            <v>0</v>
          </cell>
        </row>
        <row r="603">
          <cell r="A603">
            <v>58003</v>
          </cell>
          <cell r="B603">
            <v>61823</v>
          </cell>
          <cell r="C603" t="str">
            <v>41611-9-023</v>
          </cell>
          <cell r="D603">
            <v>58003</v>
          </cell>
          <cell r="E603">
            <v>580</v>
          </cell>
          <cell r="F603">
            <v>3</v>
          </cell>
          <cell r="G603" t="str">
            <v>HONORARIOS EJEC.POR CONTROL OBLIG.100%</v>
          </cell>
          <cell r="H603">
            <v>201660</v>
          </cell>
          <cell r="I603">
            <v>638529.81999999995</v>
          </cell>
          <cell r="J603">
            <v>543240</v>
          </cell>
          <cell r="K603">
            <v>1383429.8199999998</v>
          </cell>
          <cell r="L603">
            <v>526210</v>
          </cell>
          <cell r="M603">
            <v>462595</v>
          </cell>
          <cell r="N603">
            <v>549714</v>
          </cell>
          <cell r="O603">
            <v>1538519</v>
          </cell>
          <cell r="P603">
            <v>624678</v>
          </cell>
          <cell r="Q603">
            <v>294936.34000000003</v>
          </cell>
          <cell r="S603">
            <v>919614.34000000008</v>
          </cell>
          <cell r="W603">
            <v>0</v>
          </cell>
          <cell r="X603">
            <v>3841563.1599999997</v>
          </cell>
          <cell r="AA603">
            <v>0</v>
          </cell>
          <cell r="AB603">
            <v>3841563.16</v>
          </cell>
          <cell r="AE603">
            <v>580</v>
          </cell>
          <cell r="AF603">
            <v>3</v>
          </cell>
          <cell r="AG603" t="str">
            <v>HONORARIOS EJEC.POR CONTROL OBLIG.100%</v>
          </cell>
          <cell r="AH603">
            <v>294936.34000000003</v>
          </cell>
          <cell r="AI603">
            <v>3841563.16</v>
          </cell>
        </row>
        <row r="604">
          <cell r="A604">
            <v>58004</v>
          </cell>
          <cell r="B604">
            <v>61120</v>
          </cell>
          <cell r="C604" t="str">
            <v>41611-2-020</v>
          </cell>
          <cell r="D604">
            <v>58004</v>
          </cell>
          <cell r="E604">
            <v>580</v>
          </cell>
          <cell r="F604">
            <v>4</v>
          </cell>
          <cell r="G604" t="str">
            <v>HONORARIOS DE EJECUCION ISAN REZAGO</v>
          </cell>
          <cell r="H604">
            <v>0</v>
          </cell>
          <cell r="I604">
            <v>0</v>
          </cell>
          <cell r="J604">
            <v>0</v>
          </cell>
          <cell r="K604">
            <v>0</v>
          </cell>
          <cell r="L604">
            <v>0</v>
          </cell>
          <cell r="M604">
            <v>0</v>
          </cell>
          <cell r="N604">
            <v>0</v>
          </cell>
          <cell r="O604">
            <v>0</v>
          </cell>
          <cell r="P604">
            <v>0</v>
          </cell>
          <cell r="Q604">
            <v>0</v>
          </cell>
          <cell r="S604">
            <v>0</v>
          </cell>
          <cell r="W604">
            <v>0</v>
          </cell>
          <cell r="X604">
            <v>0</v>
          </cell>
          <cell r="AA604">
            <v>0</v>
          </cell>
          <cell r="AB604">
            <v>0</v>
          </cell>
          <cell r="AE604">
            <v>580</v>
          </cell>
          <cell r="AF604">
            <v>4</v>
          </cell>
          <cell r="AG604" t="str">
            <v>HONORARIOS DE EJECUCION ISAN REZAGO</v>
          </cell>
          <cell r="AH604">
            <v>0</v>
          </cell>
          <cell r="AI604">
            <v>0</v>
          </cell>
        </row>
        <row r="605">
          <cell r="A605">
            <v>58005</v>
          </cell>
          <cell r="B605">
            <v>61824</v>
          </cell>
          <cell r="C605" t="str">
            <v>41611-9-024</v>
          </cell>
          <cell r="D605">
            <v>58005</v>
          </cell>
          <cell r="E605">
            <v>580</v>
          </cell>
          <cell r="F605">
            <v>5</v>
          </cell>
          <cell r="G605" t="str">
            <v>HONORARIOS DE NOTIFI CREDITOS Y COBRANZA</v>
          </cell>
          <cell r="H605">
            <v>11400</v>
          </cell>
          <cell r="I605">
            <v>66120</v>
          </cell>
          <cell r="J605">
            <v>147320</v>
          </cell>
          <cell r="K605">
            <v>224840</v>
          </cell>
          <cell r="L605">
            <v>159980</v>
          </cell>
          <cell r="M605">
            <v>79040</v>
          </cell>
          <cell r="N605">
            <v>7220</v>
          </cell>
          <cell r="O605">
            <v>246240</v>
          </cell>
          <cell r="P605">
            <v>102600</v>
          </cell>
          <cell r="Q605">
            <v>339720</v>
          </cell>
          <cell r="S605">
            <v>442320</v>
          </cell>
          <cell r="W605">
            <v>0</v>
          </cell>
          <cell r="X605">
            <v>913400</v>
          </cell>
          <cell r="AA605">
            <v>0</v>
          </cell>
          <cell r="AB605">
            <v>913400</v>
          </cell>
          <cell r="AE605">
            <v>580</v>
          </cell>
          <cell r="AF605">
            <v>5</v>
          </cell>
          <cell r="AG605" t="str">
            <v>HONORARIOS DE NOTIFI CREDITOS Y COBRANZA</v>
          </cell>
          <cell r="AH605">
            <v>339720</v>
          </cell>
          <cell r="AI605">
            <v>913400</v>
          </cell>
        </row>
        <row r="606">
          <cell r="A606">
            <v>58900</v>
          </cell>
          <cell r="B606" t="e">
            <v>#N/A</v>
          </cell>
          <cell r="C606" t="e">
            <v>#N/A</v>
          </cell>
          <cell r="D606">
            <v>58900</v>
          </cell>
          <cell r="E606">
            <v>589</v>
          </cell>
          <cell r="F606">
            <v>0</v>
          </cell>
          <cell r="G606" t="str">
            <v>MULTAS ADMVAS FEDERALES NO FISCALES 98%</v>
          </cell>
          <cell r="H606">
            <v>0</v>
          </cell>
          <cell r="I606">
            <v>0</v>
          </cell>
          <cell r="J606">
            <v>0</v>
          </cell>
          <cell r="K606">
            <v>0</v>
          </cell>
          <cell r="L606">
            <v>0</v>
          </cell>
          <cell r="M606">
            <v>0</v>
          </cell>
          <cell r="N606">
            <v>0</v>
          </cell>
          <cell r="O606">
            <v>0</v>
          </cell>
          <cell r="P606">
            <v>0</v>
          </cell>
          <cell r="Q606">
            <v>0</v>
          </cell>
          <cell r="S606">
            <v>0</v>
          </cell>
          <cell r="W606">
            <v>0</v>
          </cell>
          <cell r="X606">
            <v>0</v>
          </cell>
          <cell r="AA606">
            <v>0</v>
          </cell>
          <cell r="AB606">
            <v>0</v>
          </cell>
          <cell r="AE606">
            <v>589</v>
          </cell>
          <cell r="AF606">
            <v>0</v>
          </cell>
          <cell r="AG606" t="str">
            <v>MULTAS ADMVAS FEDERALES NO FISCALES 98%</v>
          </cell>
          <cell r="AH606">
            <v>0</v>
          </cell>
          <cell r="AI606">
            <v>0</v>
          </cell>
        </row>
        <row r="607">
          <cell r="A607">
            <v>58901</v>
          </cell>
          <cell r="B607">
            <v>61801</v>
          </cell>
          <cell r="C607" t="str">
            <v>41611-9-001</v>
          </cell>
          <cell r="D607">
            <v>58901</v>
          </cell>
          <cell r="E607">
            <v>589</v>
          </cell>
          <cell r="F607">
            <v>1</v>
          </cell>
          <cell r="G607" t="str">
            <v>MULTAS INFRACC LEY FED TRAB 98% (325)</v>
          </cell>
          <cell r="H607">
            <v>74825.259999999995</v>
          </cell>
          <cell r="I607">
            <v>60351.1</v>
          </cell>
          <cell r="J607">
            <v>64416.52</v>
          </cell>
          <cell r="K607">
            <v>199592.87999999998</v>
          </cell>
          <cell r="L607">
            <v>37897.54</v>
          </cell>
          <cell r="M607">
            <v>90340.04</v>
          </cell>
          <cell r="N607">
            <v>60334.53</v>
          </cell>
          <cell r="O607">
            <v>188572.11</v>
          </cell>
          <cell r="P607">
            <v>19353.310000000001</v>
          </cell>
          <cell r="Q607">
            <v>85218.6</v>
          </cell>
          <cell r="S607">
            <v>104571.91</v>
          </cell>
          <cell r="W607">
            <v>0</v>
          </cell>
          <cell r="X607">
            <v>492736.9</v>
          </cell>
          <cell r="AA607">
            <v>0</v>
          </cell>
          <cell r="AB607">
            <v>492736.9</v>
          </cell>
          <cell r="AE607">
            <v>589</v>
          </cell>
          <cell r="AF607">
            <v>1</v>
          </cell>
          <cell r="AG607" t="str">
            <v>MULTAS INFRACC LEY FED TRAB 98% (325)</v>
          </cell>
          <cell r="AH607">
            <v>85218.6</v>
          </cell>
          <cell r="AI607">
            <v>492736.9</v>
          </cell>
        </row>
        <row r="608">
          <cell r="A608">
            <v>58902</v>
          </cell>
          <cell r="B608">
            <v>61802</v>
          </cell>
          <cell r="C608" t="str">
            <v>41611-9-002</v>
          </cell>
          <cell r="D608">
            <v>58902</v>
          </cell>
          <cell r="E608">
            <v>589</v>
          </cell>
          <cell r="F608">
            <v>2</v>
          </cell>
          <cell r="G608" t="str">
            <v>MULTAS INF REGLAM DE TRAN FED 98% (327)</v>
          </cell>
          <cell r="H608">
            <v>7419.85</v>
          </cell>
          <cell r="I608">
            <v>31658.07</v>
          </cell>
          <cell r="J608">
            <v>187855.76</v>
          </cell>
          <cell r="K608">
            <v>226933.68</v>
          </cell>
          <cell r="L608">
            <v>57508.42</v>
          </cell>
          <cell r="M608">
            <v>11368.5</v>
          </cell>
          <cell r="N608">
            <v>11130.36</v>
          </cell>
          <cell r="O608">
            <v>80007.28</v>
          </cell>
          <cell r="P608">
            <v>13553.5</v>
          </cell>
          <cell r="Q608">
            <v>6371.03</v>
          </cell>
          <cell r="S608">
            <v>19924.53</v>
          </cell>
          <cell r="W608">
            <v>0</v>
          </cell>
          <cell r="X608">
            <v>326865.49</v>
          </cell>
          <cell r="AA608">
            <v>0</v>
          </cell>
          <cell r="AB608">
            <v>326865.49</v>
          </cell>
          <cell r="AE608">
            <v>589</v>
          </cell>
          <cell r="AF608">
            <v>2</v>
          </cell>
          <cell r="AG608" t="str">
            <v>MULTAS INF REGLAM DE TRAN FED 98% (327)</v>
          </cell>
          <cell r="AH608">
            <v>6371.03</v>
          </cell>
          <cell r="AI608">
            <v>326865.49</v>
          </cell>
        </row>
        <row r="609">
          <cell r="A609">
            <v>58903</v>
          </cell>
          <cell r="B609">
            <v>61803</v>
          </cell>
          <cell r="C609" t="str">
            <v>41611-9-003</v>
          </cell>
          <cell r="D609">
            <v>58903</v>
          </cell>
          <cell r="E609">
            <v>589</v>
          </cell>
          <cell r="F609">
            <v>3</v>
          </cell>
          <cell r="G609" t="str">
            <v>MULTAS DE LA PROFECO 98% (332)</v>
          </cell>
          <cell r="H609">
            <v>111001.95</v>
          </cell>
          <cell r="I609">
            <v>2677892.5499999998</v>
          </cell>
          <cell r="J609">
            <v>1303656.8899999999</v>
          </cell>
          <cell r="K609">
            <v>4092551.3899999997</v>
          </cell>
          <cell r="L609">
            <v>518484.96</v>
          </cell>
          <cell r="M609">
            <v>422962.52</v>
          </cell>
          <cell r="N609">
            <v>1244770.3899999999</v>
          </cell>
          <cell r="O609">
            <v>2186217.87</v>
          </cell>
          <cell r="P609">
            <v>462021.47</v>
          </cell>
          <cell r="Q609">
            <v>667703.09</v>
          </cell>
          <cell r="S609">
            <v>1129724.56</v>
          </cell>
          <cell r="W609">
            <v>0</v>
          </cell>
          <cell r="X609">
            <v>7408493.8200000003</v>
          </cell>
          <cell r="AA609">
            <v>0</v>
          </cell>
          <cell r="AB609">
            <v>7408493.8200000003</v>
          </cell>
          <cell r="AE609">
            <v>589</v>
          </cell>
          <cell r="AF609">
            <v>3</v>
          </cell>
          <cell r="AG609" t="str">
            <v>MULTAS DE LA PROFECO 98% (332)</v>
          </cell>
          <cell r="AH609">
            <v>667703.09</v>
          </cell>
          <cell r="AI609">
            <v>7408493.8200000003</v>
          </cell>
        </row>
        <row r="610">
          <cell r="A610">
            <v>58904</v>
          </cell>
          <cell r="B610">
            <v>61804</v>
          </cell>
          <cell r="C610" t="str">
            <v>41611-9-004</v>
          </cell>
          <cell r="D610">
            <v>58904</v>
          </cell>
          <cell r="E610">
            <v>589</v>
          </cell>
          <cell r="F610">
            <v>4</v>
          </cell>
          <cell r="G610" t="str">
            <v>MULTAS DE VARIAS DEP FED 98% (334)</v>
          </cell>
          <cell r="H610">
            <v>1172.47</v>
          </cell>
          <cell r="I610">
            <v>0</v>
          </cell>
          <cell r="J610">
            <v>29311.8</v>
          </cell>
          <cell r="K610">
            <v>30484.27</v>
          </cell>
          <cell r="L610">
            <v>119814.51</v>
          </cell>
          <cell r="M610">
            <v>120744.9</v>
          </cell>
          <cell r="N610">
            <v>32859.06</v>
          </cell>
          <cell r="O610">
            <v>273418.46999999997</v>
          </cell>
          <cell r="P610">
            <v>1256412.77</v>
          </cell>
          <cell r="Q610">
            <v>71071.56</v>
          </cell>
          <cell r="S610">
            <v>1327484.33</v>
          </cell>
          <cell r="W610">
            <v>0</v>
          </cell>
          <cell r="X610">
            <v>1631387.07</v>
          </cell>
          <cell r="AA610">
            <v>0</v>
          </cell>
          <cell r="AB610">
            <v>1631387.07</v>
          </cell>
          <cell r="AE610">
            <v>589</v>
          </cell>
          <cell r="AF610">
            <v>4</v>
          </cell>
          <cell r="AG610" t="str">
            <v>MULTAS DE VARIAS DEP FED 98% (334)</v>
          </cell>
          <cell r="AH610">
            <v>71071.56</v>
          </cell>
          <cell r="AI610">
            <v>1631387.07</v>
          </cell>
        </row>
        <row r="611">
          <cell r="A611">
            <v>58905</v>
          </cell>
          <cell r="B611">
            <v>61805</v>
          </cell>
          <cell r="C611" t="str">
            <v>41611-9-005</v>
          </cell>
          <cell r="D611">
            <v>58905</v>
          </cell>
          <cell r="E611">
            <v>589</v>
          </cell>
          <cell r="F611">
            <v>5</v>
          </cell>
          <cell r="G611" t="str">
            <v>MULTAS SECOFI 98%</v>
          </cell>
          <cell r="H611">
            <v>0</v>
          </cell>
          <cell r="I611">
            <v>0</v>
          </cell>
          <cell r="J611">
            <v>0</v>
          </cell>
          <cell r="K611">
            <v>0</v>
          </cell>
          <cell r="L611">
            <v>0</v>
          </cell>
          <cell r="M611">
            <v>0</v>
          </cell>
          <cell r="N611">
            <v>0</v>
          </cell>
          <cell r="O611">
            <v>0</v>
          </cell>
          <cell r="P611">
            <v>0</v>
          </cell>
          <cell r="Q611">
            <v>476.28</v>
          </cell>
          <cell r="S611">
            <v>476.28</v>
          </cell>
          <cell r="W611">
            <v>0</v>
          </cell>
          <cell r="X611">
            <v>476.28</v>
          </cell>
          <cell r="AA611">
            <v>0</v>
          </cell>
          <cell r="AB611">
            <v>476.28</v>
          </cell>
          <cell r="AE611">
            <v>589</v>
          </cell>
          <cell r="AF611">
            <v>5</v>
          </cell>
          <cell r="AG611" t="str">
            <v>MULTAS SECOFI 98%</v>
          </cell>
          <cell r="AH611">
            <v>476.28</v>
          </cell>
          <cell r="AI611">
            <v>476.28</v>
          </cell>
        </row>
        <row r="612">
          <cell r="A612">
            <v>58906</v>
          </cell>
          <cell r="B612">
            <v>61806</v>
          </cell>
          <cell r="C612" t="str">
            <v>41611-9-006</v>
          </cell>
          <cell r="D612">
            <v>58906</v>
          </cell>
          <cell r="E612">
            <v>589</v>
          </cell>
          <cell r="F612">
            <v>6</v>
          </cell>
          <cell r="G612" t="str">
            <v>MULTAS PROFEPA 98%</v>
          </cell>
          <cell r="H612">
            <v>2931.18</v>
          </cell>
          <cell r="I612">
            <v>13831.92</v>
          </cell>
          <cell r="J612">
            <v>27925.1</v>
          </cell>
          <cell r="K612">
            <v>44688.2</v>
          </cell>
          <cell r="L612">
            <v>6615.98</v>
          </cell>
          <cell r="M612">
            <v>30070.55</v>
          </cell>
          <cell r="N612">
            <v>383640.35</v>
          </cell>
          <cell r="O612">
            <v>420326.88</v>
          </cell>
          <cell r="P612">
            <v>566272.56999999995</v>
          </cell>
          <cell r="Q612">
            <v>88594.94</v>
          </cell>
          <cell r="S612">
            <v>654867.51</v>
          </cell>
          <cell r="W612">
            <v>0</v>
          </cell>
          <cell r="X612">
            <v>1119882.5900000001</v>
          </cell>
          <cell r="AA612">
            <v>0</v>
          </cell>
          <cell r="AB612">
            <v>1119882.5900000001</v>
          </cell>
          <cell r="AE612">
            <v>589</v>
          </cell>
          <cell r="AF612">
            <v>6</v>
          </cell>
          <cell r="AG612" t="str">
            <v>MULTAS PROFEPA 98%</v>
          </cell>
          <cell r="AH612">
            <v>88594.94</v>
          </cell>
          <cell r="AI612">
            <v>1119882.5900000001</v>
          </cell>
        </row>
        <row r="613">
          <cell r="A613">
            <v>58910</v>
          </cell>
          <cell r="B613">
            <v>61813</v>
          </cell>
          <cell r="C613" t="str">
            <v>41611-9-007</v>
          </cell>
          <cell r="D613">
            <v>58910</v>
          </cell>
          <cell r="E613">
            <v>589</v>
          </cell>
          <cell r="F613">
            <v>10</v>
          </cell>
          <cell r="G613" t="str">
            <v>DEV. S/MULTAS ADMVAS FED(98%)</v>
          </cell>
          <cell r="H613">
            <v>0</v>
          </cell>
          <cell r="I613">
            <v>0</v>
          </cell>
          <cell r="J613">
            <v>0</v>
          </cell>
          <cell r="K613">
            <v>0</v>
          </cell>
          <cell r="L613">
            <v>0</v>
          </cell>
          <cell r="M613">
            <v>0</v>
          </cell>
          <cell r="N613">
            <v>0</v>
          </cell>
          <cell r="O613">
            <v>0</v>
          </cell>
          <cell r="P613">
            <v>0</v>
          </cell>
          <cell r="Q613">
            <v>0</v>
          </cell>
          <cell r="S613">
            <v>0</v>
          </cell>
          <cell r="W613">
            <v>0</v>
          </cell>
          <cell r="X613">
            <v>0</v>
          </cell>
          <cell r="AA613">
            <v>0</v>
          </cell>
          <cell r="AB613">
            <v>0</v>
          </cell>
          <cell r="AE613">
            <v>589</v>
          </cell>
          <cell r="AF613">
            <v>10</v>
          </cell>
          <cell r="AG613" t="str">
            <v>DEV. S/MULTAS ADMVAS FED(98%)</v>
          </cell>
          <cell r="AH613">
            <v>0</v>
          </cell>
          <cell r="AI613">
            <v>0</v>
          </cell>
        </row>
        <row r="614">
          <cell r="A614">
            <v>58911</v>
          </cell>
          <cell r="B614">
            <v>61825</v>
          </cell>
          <cell r="C614" t="str">
            <v>41611-9-025</v>
          </cell>
          <cell r="E614">
            <v>589</v>
          </cell>
          <cell r="F614">
            <v>11</v>
          </cell>
          <cell r="G614" t="str">
            <v>DES S/ACC S/MULTAS FEDER NO FISCALES 98%</v>
          </cell>
          <cell r="H614">
            <v>0</v>
          </cell>
          <cell r="I614">
            <v>-8319.5</v>
          </cell>
          <cell r="J614">
            <v>-9222.02</v>
          </cell>
          <cell r="K614">
            <v>-17541.52</v>
          </cell>
          <cell r="L614">
            <v>-5716.41</v>
          </cell>
          <cell r="M614">
            <v>-340</v>
          </cell>
          <cell r="N614">
            <v>-8931.8799999999992</v>
          </cell>
          <cell r="O614">
            <v>-14988.289999999999</v>
          </cell>
          <cell r="P614">
            <v>-392.78</v>
          </cell>
          <cell r="Q614">
            <v>0</v>
          </cell>
          <cell r="S614">
            <v>-392.78</v>
          </cell>
          <cell r="W614">
            <v>0</v>
          </cell>
          <cell r="X614">
            <v>-32922.589999999997</v>
          </cell>
          <cell r="AA614">
            <v>0</v>
          </cell>
          <cell r="AB614">
            <v>-32922.589999999997</v>
          </cell>
          <cell r="AE614">
            <v>589</v>
          </cell>
          <cell r="AF614">
            <v>11</v>
          </cell>
          <cell r="AG614" t="str">
            <v>DES S/ACTUAL. D/MULTAS FED. NO FISC. 98%</v>
          </cell>
          <cell r="AH614">
            <v>0</v>
          </cell>
          <cell r="AI614">
            <v>-32922.589999999997</v>
          </cell>
        </row>
        <row r="615">
          <cell r="A615">
            <v>58912</v>
          </cell>
          <cell r="B615">
            <v>61827</v>
          </cell>
          <cell r="C615" t="str">
            <v>41611-9-027</v>
          </cell>
          <cell r="E615">
            <v>589</v>
          </cell>
          <cell r="F615">
            <v>12</v>
          </cell>
          <cell r="G615" t="str">
            <v>DESC.S/MULTAS FEDERALES NO FISCALES 98%</v>
          </cell>
          <cell r="H615">
            <v>0</v>
          </cell>
          <cell r="I615">
            <v>-22393</v>
          </cell>
          <cell r="J615">
            <v>0</v>
          </cell>
          <cell r="K615">
            <v>-22393</v>
          </cell>
          <cell r="L615">
            <v>0</v>
          </cell>
          <cell r="M615">
            <v>0</v>
          </cell>
          <cell r="N615">
            <v>0</v>
          </cell>
          <cell r="O615">
            <v>0</v>
          </cell>
          <cell r="P615">
            <v>0</v>
          </cell>
          <cell r="Q615">
            <v>0</v>
          </cell>
          <cell r="S615">
            <v>0</v>
          </cell>
          <cell r="W615">
            <v>0</v>
          </cell>
          <cell r="X615">
            <v>-22393</v>
          </cell>
          <cell r="AA615">
            <v>0</v>
          </cell>
          <cell r="AB615">
            <v>-22393</v>
          </cell>
          <cell r="AE615">
            <v>589</v>
          </cell>
          <cell r="AF615">
            <v>12</v>
          </cell>
          <cell r="AG615" t="str">
            <v>DESC.S/MULTAS FEDERALES NO FISCALES 98%</v>
          </cell>
          <cell r="AH615">
            <v>0</v>
          </cell>
          <cell r="AI615">
            <v>-22393</v>
          </cell>
        </row>
        <row r="616">
          <cell r="A616">
            <v>57900</v>
          </cell>
          <cell r="B616" t="e">
            <v>#N/A</v>
          </cell>
          <cell r="C616" t="e">
            <v>#N/A</v>
          </cell>
          <cell r="D616">
            <v>57900</v>
          </cell>
          <cell r="E616">
            <v>579</v>
          </cell>
          <cell r="F616">
            <v>0</v>
          </cell>
          <cell r="G616" t="str">
            <v>TOTAL MULTAS</v>
          </cell>
          <cell r="H616">
            <v>197350.71</v>
          </cell>
          <cell r="I616">
            <v>2753021.14</v>
          </cell>
          <cell r="J616">
            <v>1603944.05</v>
          </cell>
          <cell r="K616">
            <v>4554315.9000000004</v>
          </cell>
          <cell r="L616">
            <v>734605</v>
          </cell>
          <cell r="M616">
            <v>675146.51</v>
          </cell>
          <cell r="N616">
            <v>1723802.81</v>
          </cell>
          <cell r="O616">
            <v>3133554.3200000003</v>
          </cell>
          <cell r="P616">
            <v>2317220.84</v>
          </cell>
          <cell r="Q616">
            <v>919435.5</v>
          </cell>
          <cell r="S616">
            <v>3236656.34</v>
          </cell>
          <cell r="W616">
            <v>0</v>
          </cell>
          <cell r="X616">
            <v>10924526.560000001</v>
          </cell>
          <cell r="AA616">
            <v>0</v>
          </cell>
          <cell r="AB616">
            <v>10924526.560000001</v>
          </cell>
          <cell r="AE616">
            <v>579</v>
          </cell>
          <cell r="AF616">
            <v>0</v>
          </cell>
          <cell r="AG616" t="str">
            <v>TOTAL MULTAS</v>
          </cell>
          <cell r="AH616">
            <v>919435.5</v>
          </cell>
          <cell r="AI616">
            <v>10924526.560000001</v>
          </cell>
        </row>
        <row r="617">
          <cell r="A617">
            <v>0</v>
          </cell>
          <cell r="B617" t="e">
            <v>#N/A</v>
          </cell>
          <cell r="C617" t="e">
            <v>#N/A</v>
          </cell>
          <cell r="D617">
            <v>0</v>
          </cell>
          <cell r="G617" t="str">
            <v>SUB TOTAL INCENTIVOS</v>
          </cell>
          <cell r="H617">
            <v>63243104.25</v>
          </cell>
          <cell r="I617">
            <v>41079428.020000003</v>
          </cell>
          <cell r="J617">
            <v>61368827.82</v>
          </cell>
          <cell r="K617">
            <v>165691360.09</v>
          </cell>
          <cell r="L617">
            <v>59008275.100000001</v>
          </cell>
          <cell r="M617">
            <v>57362749.990000002</v>
          </cell>
          <cell r="N617">
            <v>46625489.950000003</v>
          </cell>
          <cell r="O617">
            <v>162996515.04000002</v>
          </cell>
          <cell r="P617">
            <v>63439563.240000002</v>
          </cell>
          <cell r="Q617">
            <v>54970832.659999996</v>
          </cell>
          <cell r="S617">
            <v>118410395.90000001</v>
          </cell>
          <cell r="W617">
            <v>0</v>
          </cell>
          <cell r="X617">
            <v>447098271.03000009</v>
          </cell>
          <cell r="AA617">
            <v>0</v>
          </cell>
          <cell r="AB617">
            <v>447098271.02999997</v>
          </cell>
          <cell r="AE617">
            <v>0</v>
          </cell>
          <cell r="AF617">
            <v>0</v>
          </cell>
          <cell r="AG617" t="str">
            <v>SUB TOTAL INCENTIVOS</v>
          </cell>
          <cell r="AH617">
            <v>54970832.659999996</v>
          </cell>
          <cell r="AI617">
            <v>447098271.02999997</v>
          </cell>
        </row>
        <row r="618">
          <cell r="A618">
            <v>0</v>
          </cell>
          <cell r="B618" t="e">
            <v>#N/A</v>
          </cell>
          <cell r="C618" t="e">
            <v>#N/A</v>
          </cell>
          <cell r="D618">
            <v>0</v>
          </cell>
          <cell r="G618" t="str">
            <v>TOTAL APROVECHAMIENTOS</v>
          </cell>
          <cell r="H618">
            <v>574531138.25999999</v>
          </cell>
          <cell r="I618">
            <v>60074443.189999998</v>
          </cell>
          <cell r="J618">
            <v>1543268614.53</v>
          </cell>
          <cell r="K618">
            <v>2177874195.98</v>
          </cell>
          <cell r="L618">
            <v>116931793.23999999</v>
          </cell>
          <cell r="M618">
            <v>1680036507.25</v>
          </cell>
          <cell r="N618">
            <v>1331348046.1800001</v>
          </cell>
          <cell r="O618">
            <v>3128316346.6700001</v>
          </cell>
          <cell r="P618">
            <v>797567155.91999996</v>
          </cell>
          <cell r="Q618">
            <v>1935557226.3199999</v>
          </cell>
          <cell r="S618">
            <v>2733124382.2399998</v>
          </cell>
          <cell r="W618">
            <v>0</v>
          </cell>
          <cell r="X618">
            <v>8039314924.8899994</v>
          </cell>
          <cell r="AA618">
            <v>0</v>
          </cell>
          <cell r="AB618">
            <v>8039314924.8900003</v>
          </cell>
          <cell r="AE618">
            <v>0</v>
          </cell>
          <cell r="AF618">
            <v>0</v>
          </cell>
          <cell r="AG618" t="str">
            <v>TOTAL APROVECHAMIENTOS</v>
          </cell>
          <cell r="AH618">
            <v>1935557226.3199999</v>
          </cell>
          <cell r="AI618">
            <v>8039314924.8900003</v>
          </cell>
        </row>
        <row r="619">
          <cell r="A619">
            <v>0</v>
          </cell>
          <cell r="B619" t="e">
            <v>#N/A</v>
          </cell>
          <cell r="C619" t="e">
            <v>#N/A</v>
          </cell>
          <cell r="D619">
            <v>0</v>
          </cell>
          <cell r="G619" t="str">
            <v>PARTICIPACION ESTATAL EN  IMPUESTOS FEDERALES COORDINADOS</v>
          </cell>
          <cell r="H619">
            <v>0</v>
          </cell>
          <cell r="I619">
            <v>0</v>
          </cell>
          <cell r="J619">
            <v>0</v>
          </cell>
          <cell r="K619">
            <v>0</v>
          </cell>
          <cell r="L619">
            <v>0</v>
          </cell>
          <cell r="M619">
            <v>0</v>
          </cell>
          <cell r="N619">
            <v>0</v>
          </cell>
          <cell r="O619">
            <v>0</v>
          </cell>
          <cell r="P619">
            <v>0</v>
          </cell>
          <cell r="Q619">
            <v>0</v>
          </cell>
          <cell r="S619">
            <v>0</v>
          </cell>
          <cell r="W619">
            <v>0</v>
          </cell>
          <cell r="X619">
            <v>0</v>
          </cell>
          <cell r="AA619">
            <v>0</v>
          </cell>
          <cell r="AB619">
            <v>0</v>
          </cell>
          <cell r="AE619">
            <v>0</v>
          </cell>
          <cell r="AF619">
            <v>0</v>
          </cell>
          <cell r="AG619" t="str">
            <v>PARTICIPACION ESTATAL EN  IMPUESTOS FEDERALES COORDINADOS</v>
          </cell>
          <cell r="AH619">
            <v>0</v>
          </cell>
          <cell r="AI619">
            <v>0</v>
          </cell>
        </row>
        <row r="620">
          <cell r="A620">
            <v>51300</v>
          </cell>
          <cell r="B620">
            <v>81101</v>
          </cell>
          <cell r="C620" t="str">
            <v>42111-1-001</v>
          </cell>
          <cell r="D620">
            <v>51300</v>
          </cell>
          <cell r="E620">
            <v>513</v>
          </cell>
          <cell r="F620">
            <v>0</v>
          </cell>
          <cell r="G620" t="str">
            <v>FONDO DE PART. FEDERALES AÑOS ANTERIORES</v>
          </cell>
          <cell r="H620">
            <v>0</v>
          </cell>
          <cell r="I620">
            <v>315224112</v>
          </cell>
          <cell r="J620">
            <v>0</v>
          </cell>
          <cell r="K620">
            <v>315224112</v>
          </cell>
          <cell r="L620">
            <v>0</v>
          </cell>
          <cell r="M620">
            <v>34479506</v>
          </cell>
          <cell r="N620">
            <v>0</v>
          </cell>
          <cell r="O620">
            <v>34479506</v>
          </cell>
          <cell r="P620">
            <v>0</v>
          </cell>
          <cell r="Q620">
            <v>0</v>
          </cell>
          <cell r="S620">
            <v>0</v>
          </cell>
          <cell r="W620">
            <v>0</v>
          </cell>
          <cell r="X620">
            <v>349703618</v>
          </cell>
          <cell r="AA620">
            <v>0</v>
          </cell>
          <cell r="AB620">
            <v>349703618</v>
          </cell>
          <cell r="AE620">
            <v>513</v>
          </cell>
          <cell r="AF620">
            <v>0</v>
          </cell>
          <cell r="AG620" t="str">
            <v>FONDO DE PART. FEDERALES AÑOS ANTERIORES</v>
          </cell>
          <cell r="AH620">
            <v>0</v>
          </cell>
          <cell r="AI620">
            <v>349703618</v>
          </cell>
        </row>
        <row r="621">
          <cell r="A621">
            <v>51400</v>
          </cell>
          <cell r="B621">
            <v>81102</v>
          </cell>
          <cell r="C621" t="str">
            <v>42111-1-002</v>
          </cell>
          <cell r="D621">
            <v>51400</v>
          </cell>
          <cell r="E621">
            <v>514</v>
          </cell>
          <cell r="F621">
            <v>0</v>
          </cell>
          <cell r="G621" t="str">
            <v>FONDO DE FISCALIZACION</v>
          </cell>
          <cell r="H621">
            <v>111291421</v>
          </cell>
          <cell r="I621">
            <v>53091560</v>
          </cell>
          <cell r="J621">
            <v>53091560</v>
          </cell>
          <cell r="K621">
            <v>217474541</v>
          </cell>
          <cell r="L621">
            <v>122395950</v>
          </cell>
          <cell r="M621">
            <v>60121377</v>
          </cell>
          <cell r="N621">
            <v>53091560</v>
          </cell>
          <cell r="O621">
            <v>235608887</v>
          </cell>
          <cell r="P621">
            <v>99368469</v>
          </cell>
          <cell r="Q621">
            <v>58022944</v>
          </cell>
          <cell r="S621">
            <v>157391413</v>
          </cell>
          <cell r="W621">
            <v>0</v>
          </cell>
          <cell r="X621">
            <v>610474841</v>
          </cell>
          <cell r="AA621">
            <v>0</v>
          </cell>
          <cell r="AB621">
            <v>610474841</v>
          </cell>
          <cell r="AE621">
            <v>514</v>
          </cell>
          <cell r="AF621">
            <v>0</v>
          </cell>
          <cell r="AG621" t="str">
            <v>FONDO DE FISCALIZACION</v>
          </cell>
          <cell r="AH621">
            <v>58022944</v>
          </cell>
          <cell r="AI621">
            <v>610474841</v>
          </cell>
        </row>
        <row r="622">
          <cell r="A622">
            <v>53400</v>
          </cell>
          <cell r="B622">
            <v>81103</v>
          </cell>
          <cell r="C622" t="str">
            <v>42111-1-003</v>
          </cell>
          <cell r="D622">
            <v>53400</v>
          </cell>
          <cell r="E622">
            <v>534</v>
          </cell>
          <cell r="F622">
            <v>0</v>
          </cell>
          <cell r="G622" t="str">
            <v>FONDO GENERAL DE PARTICIPACIONES</v>
          </cell>
          <cell r="H622">
            <v>1692370619</v>
          </cell>
          <cell r="I622">
            <v>1784552973</v>
          </cell>
          <cell r="J622">
            <v>1496428021</v>
          </cell>
          <cell r="K622">
            <v>4973351613</v>
          </cell>
          <cell r="L622">
            <v>1518653507</v>
          </cell>
          <cell r="M622">
            <v>1464652612</v>
          </cell>
          <cell r="N622">
            <v>1327807310</v>
          </cell>
          <cell r="O622">
            <v>4311113429</v>
          </cell>
          <cell r="P622">
            <v>1404995159</v>
          </cell>
          <cell r="Q622">
            <v>1406037744</v>
          </cell>
          <cell r="S622">
            <v>2811032903</v>
          </cell>
          <cell r="W622">
            <v>0</v>
          </cell>
          <cell r="X622">
            <v>12095497945</v>
          </cell>
          <cell r="AA622">
            <v>0</v>
          </cell>
          <cell r="AB622">
            <v>12095497945</v>
          </cell>
          <cell r="AE622">
            <v>534</v>
          </cell>
          <cell r="AF622">
            <v>0</v>
          </cell>
          <cell r="AG622" t="str">
            <v>FONDO GENERAL DE PARTICIPACIONES</v>
          </cell>
          <cell r="AH622">
            <v>1406037744</v>
          </cell>
          <cell r="AI622">
            <v>12095497945</v>
          </cell>
        </row>
        <row r="623">
          <cell r="A623">
            <v>53500</v>
          </cell>
          <cell r="B623">
            <v>81104</v>
          </cell>
          <cell r="C623" t="str">
            <v>42111-1-004</v>
          </cell>
          <cell r="D623">
            <v>53500</v>
          </cell>
          <cell r="E623">
            <v>535</v>
          </cell>
          <cell r="F623">
            <v>0</v>
          </cell>
          <cell r="G623" t="str">
            <v>IMP ESP S/PROD Y SERV ALC, TAB Y CERVEZA</v>
          </cell>
          <cell r="H623">
            <v>52458598</v>
          </cell>
          <cell r="I623">
            <v>58307627</v>
          </cell>
          <cell r="J623">
            <v>74354834</v>
          </cell>
          <cell r="K623">
            <v>185121059</v>
          </cell>
          <cell r="L623">
            <v>32474868</v>
          </cell>
          <cell r="M623">
            <v>36919240</v>
          </cell>
          <cell r="N623">
            <v>60514835</v>
          </cell>
          <cell r="O623">
            <v>129908943</v>
          </cell>
          <cell r="P623">
            <v>58055630</v>
          </cell>
          <cell r="Q623">
            <v>53428720</v>
          </cell>
          <cell r="S623">
            <v>111484350</v>
          </cell>
          <cell r="W623">
            <v>0</v>
          </cell>
          <cell r="X623">
            <v>426514352</v>
          </cell>
          <cell r="AA623">
            <v>0</v>
          </cell>
          <cell r="AB623">
            <v>426514352</v>
          </cell>
          <cell r="AE623">
            <v>535</v>
          </cell>
          <cell r="AF623">
            <v>0</v>
          </cell>
          <cell r="AG623" t="str">
            <v>IMP ESP S/PROD Y SERV ALC, TAB Y CERVEZA</v>
          </cell>
          <cell r="AH623">
            <v>53428720</v>
          </cell>
          <cell r="AI623">
            <v>426514352</v>
          </cell>
        </row>
        <row r="624">
          <cell r="A624">
            <v>53501</v>
          </cell>
          <cell r="B624">
            <v>81105</v>
          </cell>
          <cell r="C624" t="str">
            <v>42111-1-005</v>
          </cell>
          <cell r="D624">
            <v>53501</v>
          </cell>
          <cell r="E624">
            <v>535</v>
          </cell>
          <cell r="F624">
            <v>1</v>
          </cell>
          <cell r="G624" t="str">
            <v>I.E.P.S. EJERCICIOS ANTERIORES</v>
          </cell>
          <cell r="H624">
            <v>0</v>
          </cell>
          <cell r="I624">
            <v>4739095</v>
          </cell>
          <cell r="J624">
            <v>0</v>
          </cell>
          <cell r="K624">
            <v>4739095</v>
          </cell>
          <cell r="L624">
            <v>0</v>
          </cell>
          <cell r="M624">
            <v>-203782</v>
          </cell>
          <cell r="N624">
            <v>0</v>
          </cell>
          <cell r="O624">
            <v>-203782</v>
          </cell>
          <cell r="P624">
            <v>0</v>
          </cell>
          <cell r="Q624">
            <v>0</v>
          </cell>
          <cell r="S624">
            <v>0</v>
          </cell>
          <cell r="W624">
            <v>0</v>
          </cell>
          <cell r="X624">
            <v>4535313</v>
          </cell>
          <cell r="AA624">
            <v>0</v>
          </cell>
          <cell r="AB624">
            <v>4535313</v>
          </cell>
          <cell r="AE624">
            <v>535</v>
          </cell>
          <cell r="AF624">
            <v>1</v>
          </cell>
          <cell r="AG624" t="str">
            <v>I.E.P.S. EJERCICIOS ANTERIORES</v>
          </cell>
          <cell r="AH624">
            <v>0</v>
          </cell>
          <cell r="AI624">
            <v>4535313</v>
          </cell>
        </row>
        <row r="625">
          <cell r="A625">
            <v>53600</v>
          </cell>
          <cell r="B625">
            <v>81106</v>
          </cell>
          <cell r="C625" t="str">
            <v>42111-1-006</v>
          </cell>
          <cell r="D625">
            <v>53600</v>
          </cell>
          <cell r="E625">
            <v>536</v>
          </cell>
          <cell r="F625">
            <v>0</v>
          </cell>
          <cell r="G625" t="str">
            <v>FONDO DE FOMENTO MUNICIPAL</v>
          </cell>
          <cell r="H625">
            <v>43534098</v>
          </cell>
          <cell r="I625">
            <v>47928300</v>
          </cell>
          <cell r="J625">
            <v>34189829</v>
          </cell>
          <cell r="K625">
            <v>125652227</v>
          </cell>
          <cell r="L625">
            <v>35249592</v>
          </cell>
          <cell r="M625">
            <v>32673896</v>
          </cell>
          <cell r="N625">
            <v>30096851</v>
          </cell>
          <cell r="O625">
            <v>98020339</v>
          </cell>
          <cell r="P625">
            <v>39569138</v>
          </cell>
          <cell r="Q625">
            <v>31441888</v>
          </cell>
          <cell r="S625">
            <v>71011026</v>
          </cell>
          <cell r="W625">
            <v>0</v>
          </cell>
          <cell r="X625">
            <v>294683592</v>
          </cell>
          <cell r="AA625">
            <v>0</v>
          </cell>
          <cell r="AB625">
            <v>294683592</v>
          </cell>
          <cell r="AE625">
            <v>536</v>
          </cell>
          <cell r="AF625">
            <v>0</v>
          </cell>
          <cell r="AG625" t="str">
            <v>FONDO DE FOMENTO MUNICIPAL</v>
          </cell>
          <cell r="AH625">
            <v>31441888</v>
          </cell>
          <cell r="AI625">
            <v>294683592</v>
          </cell>
        </row>
        <row r="626">
          <cell r="A626">
            <v>53700</v>
          </cell>
          <cell r="B626">
            <v>81107</v>
          </cell>
          <cell r="C626" t="str">
            <v>42111-1-007</v>
          </cell>
          <cell r="D626">
            <v>53700</v>
          </cell>
          <cell r="E626">
            <v>537</v>
          </cell>
          <cell r="F626">
            <v>0</v>
          </cell>
          <cell r="G626" t="str">
            <v>FONDO DE FOMENTO AÑOS ANTERIORES</v>
          </cell>
          <cell r="H626">
            <v>0</v>
          </cell>
          <cell r="I626">
            <v>14408620</v>
          </cell>
          <cell r="J626">
            <v>0</v>
          </cell>
          <cell r="K626">
            <v>14408620</v>
          </cell>
          <cell r="L626">
            <v>0</v>
          </cell>
          <cell r="M626">
            <v>-335491</v>
          </cell>
          <cell r="N626">
            <v>0</v>
          </cell>
          <cell r="O626">
            <v>-335491</v>
          </cell>
          <cell r="P626">
            <v>0</v>
          </cell>
          <cell r="Q626">
            <v>0</v>
          </cell>
          <cell r="S626">
            <v>0</v>
          </cell>
          <cell r="W626">
            <v>0</v>
          </cell>
          <cell r="X626">
            <v>14073129</v>
          </cell>
          <cell r="AA626">
            <v>0</v>
          </cell>
          <cell r="AB626">
            <v>14073129</v>
          </cell>
          <cell r="AE626">
            <v>537</v>
          </cell>
          <cell r="AF626">
            <v>0</v>
          </cell>
          <cell r="AG626" t="str">
            <v>FONDO DE FOMENTO AÑOS ANTERIORES</v>
          </cell>
          <cell r="AH626">
            <v>0</v>
          </cell>
          <cell r="AI626">
            <v>14073129</v>
          </cell>
        </row>
        <row r="627">
          <cell r="A627">
            <v>53800</v>
          </cell>
          <cell r="B627" t="e">
            <v>#N/A</v>
          </cell>
          <cell r="C627" t="e">
            <v>#N/A</v>
          </cell>
          <cell r="D627">
            <v>53800</v>
          </cell>
          <cell r="E627">
            <v>538</v>
          </cell>
          <cell r="F627">
            <v>0</v>
          </cell>
          <cell r="G627" t="str">
            <v>I.S.A.N. PAGOS PROVISIONALES</v>
          </cell>
          <cell r="H627">
            <v>0</v>
          </cell>
          <cell r="I627">
            <v>0</v>
          </cell>
          <cell r="J627">
            <v>0</v>
          </cell>
          <cell r="K627">
            <v>0</v>
          </cell>
          <cell r="L627">
            <v>0</v>
          </cell>
          <cell r="M627">
            <v>0</v>
          </cell>
          <cell r="N627">
            <v>0</v>
          </cell>
          <cell r="O627">
            <v>0</v>
          </cell>
          <cell r="P627">
            <v>0</v>
          </cell>
          <cell r="Q627">
            <v>0</v>
          </cell>
          <cell r="S627">
            <v>0</v>
          </cell>
          <cell r="W627">
            <v>0</v>
          </cell>
          <cell r="X627">
            <v>0</v>
          </cell>
          <cell r="AA627">
            <v>0</v>
          </cell>
          <cell r="AB627">
            <v>0</v>
          </cell>
          <cell r="AE627">
            <v>538</v>
          </cell>
          <cell r="AF627">
            <v>0</v>
          </cell>
          <cell r="AG627" t="str">
            <v>I.S.A.N. PAGOS PROVISIONALES</v>
          </cell>
          <cell r="AH627">
            <v>0</v>
          </cell>
          <cell r="AI627">
            <v>0</v>
          </cell>
        </row>
        <row r="628">
          <cell r="A628">
            <v>53802</v>
          </cell>
          <cell r="B628">
            <v>61116</v>
          </cell>
          <cell r="C628" t="str">
            <v>41611-2-015</v>
          </cell>
          <cell r="D628">
            <v>53802</v>
          </cell>
          <cell r="E628">
            <v>538</v>
          </cell>
          <cell r="F628">
            <v>2</v>
          </cell>
          <cell r="G628" t="str">
            <v>RECARGOS DE I.S.A.N.</v>
          </cell>
          <cell r="H628">
            <v>0</v>
          </cell>
          <cell r="I628">
            <v>0</v>
          </cell>
          <cell r="J628">
            <v>0</v>
          </cell>
          <cell r="K628">
            <v>0</v>
          </cell>
          <cell r="L628">
            <v>3408</v>
          </cell>
          <cell r="M628">
            <v>0</v>
          </cell>
          <cell r="N628">
            <v>0</v>
          </cell>
          <cell r="O628">
            <v>3408</v>
          </cell>
          <cell r="P628">
            <v>0</v>
          </cell>
          <cell r="Q628">
            <v>0</v>
          </cell>
          <cell r="S628">
            <v>0</v>
          </cell>
          <cell r="W628">
            <v>0</v>
          </cell>
          <cell r="X628">
            <v>3408</v>
          </cell>
          <cell r="AA628">
            <v>0</v>
          </cell>
          <cell r="AB628">
            <v>3408</v>
          </cell>
          <cell r="AE628">
            <v>538</v>
          </cell>
          <cell r="AF628">
            <v>2</v>
          </cell>
          <cell r="AG628" t="str">
            <v>RECARGOS DE I.S.A.N.</v>
          </cell>
          <cell r="AH628">
            <v>0</v>
          </cell>
          <cell r="AI628">
            <v>3408</v>
          </cell>
        </row>
        <row r="629">
          <cell r="A629">
            <v>53803</v>
          </cell>
          <cell r="B629">
            <v>61114</v>
          </cell>
          <cell r="C629" t="str">
            <v>41611-2-013</v>
          </cell>
          <cell r="D629">
            <v>53803</v>
          </cell>
          <cell r="E629">
            <v>538</v>
          </cell>
          <cell r="F629">
            <v>3</v>
          </cell>
          <cell r="G629" t="str">
            <v>SANCIONES ISAN</v>
          </cell>
          <cell r="H629">
            <v>0</v>
          </cell>
          <cell r="I629">
            <v>0</v>
          </cell>
          <cell r="J629">
            <v>8820</v>
          </cell>
          <cell r="K629">
            <v>8820</v>
          </cell>
          <cell r="L629">
            <v>4900</v>
          </cell>
          <cell r="M629">
            <v>3920</v>
          </cell>
          <cell r="N629">
            <v>17640</v>
          </cell>
          <cell r="O629">
            <v>26460</v>
          </cell>
          <cell r="P629">
            <v>0</v>
          </cell>
          <cell r="Q629">
            <v>1960</v>
          </cell>
          <cell r="S629">
            <v>1960</v>
          </cell>
          <cell r="W629">
            <v>0</v>
          </cell>
          <cell r="X629">
            <v>37240</v>
          </cell>
          <cell r="AA629">
            <v>0</v>
          </cell>
          <cell r="AB629">
            <v>37240</v>
          </cell>
          <cell r="AE629">
            <v>538</v>
          </cell>
          <cell r="AF629">
            <v>3</v>
          </cell>
          <cell r="AG629" t="str">
            <v>SANCIONES ISAN</v>
          </cell>
          <cell r="AH629">
            <v>1960</v>
          </cell>
          <cell r="AI629">
            <v>37240</v>
          </cell>
        </row>
        <row r="630">
          <cell r="A630">
            <v>53809</v>
          </cell>
          <cell r="B630">
            <v>61101</v>
          </cell>
          <cell r="C630" t="str">
            <v>41611-2-001</v>
          </cell>
          <cell r="D630">
            <v>53809</v>
          </cell>
          <cell r="E630">
            <v>538</v>
          </cell>
          <cell r="F630">
            <v>9</v>
          </cell>
          <cell r="G630" t="str">
            <v>I.S.A.N. PAGOS PROVISIONALES</v>
          </cell>
          <cell r="H630">
            <v>6756927</v>
          </cell>
          <cell r="I630">
            <v>21428883.809999999</v>
          </cell>
          <cell r="J630">
            <v>23493718</v>
          </cell>
          <cell r="K630">
            <v>51679528.810000002</v>
          </cell>
          <cell r="L630">
            <v>28495891</v>
          </cell>
          <cell r="M630">
            <v>21781438</v>
          </cell>
          <cell r="N630">
            <v>29987294</v>
          </cell>
          <cell r="O630">
            <v>80264623</v>
          </cell>
          <cell r="P630">
            <v>25987829.280000001</v>
          </cell>
          <cell r="Q630">
            <v>26539054</v>
          </cell>
          <cell r="S630">
            <v>52526883.280000001</v>
          </cell>
          <cell r="W630">
            <v>0</v>
          </cell>
          <cell r="X630">
            <v>184471035.09</v>
          </cell>
          <cell r="AA630">
            <v>0</v>
          </cell>
          <cell r="AB630">
            <v>184471035.09</v>
          </cell>
          <cell r="AE630">
            <v>538</v>
          </cell>
          <cell r="AF630">
            <v>9</v>
          </cell>
          <cell r="AG630" t="str">
            <v>I.S.A.N. PAGOS PROVISIONALES</v>
          </cell>
          <cell r="AH630">
            <v>26539054</v>
          </cell>
          <cell r="AI630">
            <v>184471035.09</v>
          </cell>
        </row>
        <row r="631">
          <cell r="A631">
            <v>53810</v>
          </cell>
          <cell r="B631">
            <v>61105</v>
          </cell>
          <cell r="C631" t="str">
            <v>41611-2-005</v>
          </cell>
          <cell r="D631">
            <v>53810</v>
          </cell>
          <cell r="E631">
            <v>538</v>
          </cell>
          <cell r="F631">
            <v>10</v>
          </cell>
          <cell r="G631" t="str">
            <v>ACTUALIZACION DE I.S.A.N.</v>
          </cell>
          <cell r="H631">
            <v>0</v>
          </cell>
          <cell r="I631">
            <v>0</v>
          </cell>
          <cell r="J631">
            <v>0</v>
          </cell>
          <cell r="K631">
            <v>0</v>
          </cell>
          <cell r="L631">
            <v>948</v>
          </cell>
          <cell r="M631">
            <v>0</v>
          </cell>
          <cell r="N631">
            <v>0</v>
          </cell>
          <cell r="O631">
            <v>948</v>
          </cell>
          <cell r="P631">
            <v>0</v>
          </cell>
          <cell r="Q631">
            <v>0</v>
          </cell>
          <cell r="S631">
            <v>0</v>
          </cell>
          <cell r="W631">
            <v>0</v>
          </cell>
          <cell r="X631">
            <v>948</v>
          </cell>
          <cell r="AA631">
            <v>0</v>
          </cell>
          <cell r="AB631">
            <v>948</v>
          </cell>
          <cell r="AE631">
            <v>538</v>
          </cell>
          <cell r="AF631">
            <v>10</v>
          </cell>
          <cell r="AG631" t="str">
            <v>ACTUALIZACION DE I.S.A.N.</v>
          </cell>
          <cell r="AH631">
            <v>0</v>
          </cell>
          <cell r="AI631">
            <v>948</v>
          </cell>
        </row>
        <row r="632">
          <cell r="A632">
            <v>53811</v>
          </cell>
          <cell r="B632">
            <v>61102</v>
          </cell>
          <cell r="C632" t="str">
            <v>41611-2-003</v>
          </cell>
          <cell r="D632">
            <v>53811</v>
          </cell>
          <cell r="E632">
            <v>538</v>
          </cell>
          <cell r="F632">
            <v>11</v>
          </cell>
          <cell r="G632" t="str">
            <v>FONDO DE COMPENSACION DEL I.S.A.N.</v>
          </cell>
          <cell r="H632">
            <v>11508566</v>
          </cell>
          <cell r="I632">
            <v>11508566</v>
          </cell>
          <cell r="J632">
            <v>11508566</v>
          </cell>
          <cell r="K632">
            <v>34525698</v>
          </cell>
          <cell r="L632">
            <v>11508566</v>
          </cell>
          <cell r="M632">
            <v>11508566</v>
          </cell>
          <cell r="N632">
            <v>11508566</v>
          </cell>
          <cell r="O632">
            <v>34525698</v>
          </cell>
          <cell r="P632">
            <v>11508566</v>
          </cell>
          <cell r="Q632">
            <v>11508566</v>
          </cell>
          <cell r="S632">
            <v>23017132</v>
          </cell>
          <cell r="W632">
            <v>0</v>
          </cell>
          <cell r="X632">
            <v>92068528</v>
          </cell>
          <cell r="AA632">
            <v>0</v>
          </cell>
          <cell r="AB632">
            <v>92068528</v>
          </cell>
          <cell r="AE632">
            <v>538</v>
          </cell>
          <cell r="AF632">
            <v>11</v>
          </cell>
          <cell r="AG632" t="str">
            <v>FONDO DE COMPENSACION DEL I.S.A.N.</v>
          </cell>
          <cell r="AH632">
            <v>11508566</v>
          </cell>
          <cell r="AI632">
            <v>92068528</v>
          </cell>
        </row>
        <row r="633">
          <cell r="A633">
            <v>53812</v>
          </cell>
          <cell r="B633">
            <v>61111</v>
          </cell>
          <cell r="C633" t="str">
            <v>41611-2-011</v>
          </cell>
          <cell r="D633">
            <v>53812</v>
          </cell>
          <cell r="E633">
            <v>538</v>
          </cell>
          <cell r="F633">
            <v>12</v>
          </cell>
          <cell r="G633" t="str">
            <v>MULTAS POR AUTOCORRECCION I.S.A.N.</v>
          </cell>
          <cell r="H633">
            <v>0</v>
          </cell>
          <cell r="I633">
            <v>0</v>
          </cell>
          <cell r="J633">
            <v>0</v>
          </cell>
          <cell r="K633">
            <v>0</v>
          </cell>
          <cell r="L633">
            <v>0</v>
          </cell>
          <cell r="M633">
            <v>0</v>
          </cell>
          <cell r="N633">
            <v>0</v>
          </cell>
          <cell r="O633">
            <v>0</v>
          </cell>
          <cell r="P633">
            <v>0</v>
          </cell>
          <cell r="Q633">
            <v>0</v>
          </cell>
          <cell r="S633">
            <v>0</v>
          </cell>
          <cell r="W633">
            <v>0</v>
          </cell>
          <cell r="X633">
            <v>0</v>
          </cell>
          <cell r="AA633">
            <v>0</v>
          </cell>
          <cell r="AB633">
            <v>0</v>
          </cell>
          <cell r="AE633">
            <v>538</v>
          </cell>
          <cell r="AF633">
            <v>12</v>
          </cell>
          <cell r="AG633" t="str">
            <v>MULTAS POR AUTOCORRECCION I.S.A.N.</v>
          </cell>
          <cell r="AH633">
            <v>0</v>
          </cell>
          <cell r="AI633">
            <v>0</v>
          </cell>
        </row>
        <row r="634">
          <cell r="A634">
            <v>53813</v>
          </cell>
          <cell r="B634">
            <v>61122</v>
          </cell>
          <cell r="C634">
            <v>0</v>
          </cell>
          <cell r="D634">
            <v>53813</v>
          </cell>
          <cell r="E634">
            <v>538</v>
          </cell>
          <cell r="F634">
            <v>13</v>
          </cell>
          <cell r="G634" t="str">
            <v>INCENTIVOS POR ISAN REZAGO</v>
          </cell>
          <cell r="H634">
            <v>0</v>
          </cell>
          <cell r="I634">
            <v>0</v>
          </cell>
          <cell r="J634">
            <v>0</v>
          </cell>
          <cell r="K634">
            <v>0</v>
          </cell>
          <cell r="L634">
            <v>0</v>
          </cell>
          <cell r="M634">
            <v>0</v>
          </cell>
          <cell r="N634">
            <v>0</v>
          </cell>
          <cell r="O634">
            <v>0</v>
          </cell>
          <cell r="P634">
            <v>0</v>
          </cell>
          <cell r="Q634">
            <v>0</v>
          </cell>
          <cell r="S634">
            <v>0</v>
          </cell>
          <cell r="W634">
            <v>0</v>
          </cell>
          <cell r="X634">
            <v>0</v>
          </cell>
          <cell r="AA634">
            <v>0</v>
          </cell>
          <cell r="AB634">
            <v>0</v>
          </cell>
          <cell r="AE634">
            <v>538</v>
          </cell>
          <cell r="AF634">
            <v>13</v>
          </cell>
          <cell r="AG634" t="str">
            <v>INCENTIVOS POR ISAN REZAGO</v>
          </cell>
          <cell r="AH634">
            <v>0</v>
          </cell>
          <cell r="AI634">
            <v>0</v>
          </cell>
        </row>
        <row r="635">
          <cell r="A635">
            <v>53814</v>
          </cell>
          <cell r="B635">
            <v>61113</v>
          </cell>
          <cell r="C635" t="str">
            <v>41611-2-016</v>
          </cell>
          <cell r="D635">
            <v>53814</v>
          </cell>
          <cell r="E635">
            <v>538</v>
          </cell>
          <cell r="F635">
            <v>14</v>
          </cell>
          <cell r="G635" t="str">
            <v>RECARGOS ISAN REZAGO</v>
          </cell>
          <cell r="H635">
            <v>6306</v>
          </cell>
          <cell r="I635">
            <v>34105</v>
          </cell>
          <cell r="J635">
            <v>125305</v>
          </cell>
          <cell r="K635">
            <v>165716</v>
          </cell>
          <cell r="L635">
            <v>5410</v>
          </cell>
          <cell r="M635">
            <v>3793</v>
          </cell>
          <cell r="N635">
            <v>8569</v>
          </cell>
          <cell r="O635">
            <v>17772</v>
          </cell>
          <cell r="P635">
            <v>4187</v>
          </cell>
          <cell r="Q635">
            <v>10397</v>
          </cell>
          <cell r="S635">
            <v>14584</v>
          </cell>
          <cell r="W635">
            <v>0</v>
          </cell>
          <cell r="X635">
            <v>198072</v>
          </cell>
          <cell r="AA635">
            <v>0</v>
          </cell>
          <cell r="AB635">
            <v>198072</v>
          </cell>
          <cell r="AE635">
            <v>538</v>
          </cell>
          <cell r="AF635">
            <v>14</v>
          </cell>
          <cell r="AG635" t="str">
            <v>RECARGOS ISAN REZAGO</v>
          </cell>
          <cell r="AH635">
            <v>10397</v>
          </cell>
          <cell r="AI635">
            <v>198072</v>
          </cell>
        </row>
        <row r="636">
          <cell r="A636">
            <v>53815</v>
          </cell>
          <cell r="B636">
            <v>61115</v>
          </cell>
          <cell r="C636" t="str">
            <v>41611-2-014</v>
          </cell>
          <cell r="D636">
            <v>53815</v>
          </cell>
          <cell r="E636">
            <v>538</v>
          </cell>
          <cell r="F636">
            <v>15</v>
          </cell>
          <cell r="G636" t="str">
            <v>SANCIONES ISAN REZAGO</v>
          </cell>
          <cell r="H636">
            <v>0</v>
          </cell>
          <cell r="I636">
            <v>0</v>
          </cell>
          <cell r="J636">
            <v>0</v>
          </cell>
          <cell r="K636">
            <v>0</v>
          </cell>
          <cell r="L636">
            <v>0</v>
          </cell>
          <cell r="M636">
            <v>0</v>
          </cell>
          <cell r="N636">
            <v>0</v>
          </cell>
          <cell r="O636">
            <v>0</v>
          </cell>
          <cell r="P636">
            <v>0</v>
          </cell>
          <cell r="Q636">
            <v>0</v>
          </cell>
          <cell r="S636">
            <v>0</v>
          </cell>
          <cell r="W636">
            <v>0</v>
          </cell>
          <cell r="X636">
            <v>0</v>
          </cell>
          <cell r="AA636">
            <v>0</v>
          </cell>
          <cell r="AB636">
            <v>0</v>
          </cell>
          <cell r="AE636">
            <v>538</v>
          </cell>
          <cell r="AF636">
            <v>15</v>
          </cell>
          <cell r="AG636" t="str">
            <v>SANCIONES ISAN REZAGO</v>
          </cell>
          <cell r="AH636">
            <v>0</v>
          </cell>
          <cell r="AI636">
            <v>0</v>
          </cell>
        </row>
        <row r="637">
          <cell r="A637">
            <v>53816</v>
          </cell>
          <cell r="B637">
            <v>61103</v>
          </cell>
          <cell r="C637" t="str">
            <v>41611-2-002</v>
          </cell>
          <cell r="D637">
            <v>53816</v>
          </cell>
          <cell r="E637">
            <v>538</v>
          </cell>
          <cell r="F637">
            <v>16</v>
          </cell>
          <cell r="G637" t="str">
            <v>ISAN PAGOS PROVISIONALES REZAGO</v>
          </cell>
          <cell r="H637">
            <v>249033</v>
          </cell>
          <cell r="I637">
            <v>176452</v>
          </cell>
          <cell r="J637">
            <v>410133</v>
          </cell>
          <cell r="K637">
            <v>835618</v>
          </cell>
          <cell r="L637">
            <v>224709</v>
          </cell>
          <cell r="M637">
            <v>526736</v>
          </cell>
          <cell r="N637">
            <v>549179</v>
          </cell>
          <cell r="O637">
            <v>1300624</v>
          </cell>
          <cell r="P637">
            <v>305115</v>
          </cell>
          <cell r="Q637">
            <v>876184</v>
          </cell>
          <cell r="S637">
            <v>1181299</v>
          </cell>
          <cell r="W637">
            <v>0</v>
          </cell>
          <cell r="X637">
            <v>3317541</v>
          </cell>
          <cell r="AA637">
            <v>0</v>
          </cell>
          <cell r="AB637">
            <v>3317541</v>
          </cell>
          <cell r="AE637">
            <v>538</v>
          </cell>
          <cell r="AF637">
            <v>16</v>
          </cell>
          <cell r="AG637" t="str">
            <v>ISAN PAGOS PROVISIONALES REZAGO</v>
          </cell>
          <cell r="AH637">
            <v>876184</v>
          </cell>
          <cell r="AI637">
            <v>3317541</v>
          </cell>
        </row>
        <row r="638">
          <cell r="A638">
            <v>53817</v>
          </cell>
          <cell r="B638">
            <v>61106</v>
          </cell>
          <cell r="C638" t="str">
            <v>41611-2-006</v>
          </cell>
          <cell r="D638">
            <v>53817</v>
          </cell>
          <cell r="E638">
            <v>538</v>
          </cell>
          <cell r="F638">
            <v>17</v>
          </cell>
          <cell r="G638" t="str">
            <v>ACTUALIZACION DE ISAN REZAGO</v>
          </cell>
          <cell r="H638">
            <v>2545</v>
          </cell>
          <cell r="I638">
            <v>9306</v>
          </cell>
          <cell r="J638">
            <v>40457</v>
          </cell>
          <cell r="K638">
            <v>52308</v>
          </cell>
          <cell r="L638">
            <v>2126</v>
          </cell>
          <cell r="M638">
            <v>856</v>
          </cell>
          <cell r="N638">
            <v>510</v>
          </cell>
          <cell r="O638">
            <v>3492</v>
          </cell>
          <cell r="P638">
            <v>15</v>
          </cell>
          <cell r="Q638">
            <v>441</v>
          </cell>
          <cell r="S638">
            <v>456</v>
          </cell>
          <cell r="W638">
            <v>0</v>
          </cell>
          <cell r="X638">
            <v>56256</v>
          </cell>
          <cell r="AA638">
            <v>0</v>
          </cell>
          <cell r="AB638">
            <v>56256</v>
          </cell>
          <cell r="AE638">
            <v>538</v>
          </cell>
          <cell r="AF638">
            <v>17</v>
          </cell>
          <cell r="AG638" t="str">
            <v>ACTUALIZACION DE ISAN REZAGO</v>
          </cell>
          <cell r="AH638">
            <v>441</v>
          </cell>
          <cell r="AI638">
            <v>56256</v>
          </cell>
        </row>
        <row r="639">
          <cell r="A639">
            <v>53818</v>
          </cell>
          <cell r="B639">
            <v>61112</v>
          </cell>
          <cell r="C639" t="str">
            <v>41611-2-012</v>
          </cell>
          <cell r="D639">
            <v>53818</v>
          </cell>
          <cell r="E639">
            <v>538</v>
          </cell>
          <cell r="F639">
            <v>18</v>
          </cell>
          <cell r="G639" t="str">
            <v>MULTAS POR AUTOCORRECION ISAN REZAGO</v>
          </cell>
          <cell r="H639">
            <v>0</v>
          </cell>
          <cell r="I639">
            <v>0</v>
          </cell>
          <cell r="J639">
            <v>0</v>
          </cell>
          <cell r="K639">
            <v>0</v>
          </cell>
          <cell r="L639">
            <v>0</v>
          </cell>
          <cell r="M639">
            <v>0</v>
          </cell>
          <cell r="N639">
            <v>0</v>
          </cell>
          <cell r="O639">
            <v>0</v>
          </cell>
          <cell r="P639">
            <v>0</v>
          </cell>
          <cell r="Q639">
            <v>0</v>
          </cell>
          <cell r="S639">
            <v>0</v>
          </cell>
          <cell r="W639">
            <v>0</v>
          </cell>
          <cell r="X639">
            <v>0</v>
          </cell>
          <cell r="AA639">
            <v>0</v>
          </cell>
          <cell r="AB639">
            <v>0</v>
          </cell>
          <cell r="AE639">
            <v>538</v>
          </cell>
          <cell r="AF639">
            <v>18</v>
          </cell>
          <cell r="AG639" t="str">
            <v>MULTAS POR AUTOCORRECION ISAN REZAGO</v>
          </cell>
          <cell r="AH639">
            <v>0</v>
          </cell>
          <cell r="AI639">
            <v>0</v>
          </cell>
        </row>
        <row r="640">
          <cell r="A640">
            <v>53819</v>
          </cell>
          <cell r="B640">
            <v>61104</v>
          </cell>
          <cell r="C640" t="str">
            <v>41611-2-004</v>
          </cell>
          <cell r="D640">
            <v>53819</v>
          </cell>
          <cell r="E640">
            <v>538</v>
          </cell>
          <cell r="F640">
            <v>19</v>
          </cell>
          <cell r="G640" t="str">
            <v>FONDO DE COMPENSACION DEL ISAN REZAGO</v>
          </cell>
          <cell r="H640">
            <v>0</v>
          </cell>
          <cell r="I640">
            <v>0</v>
          </cell>
          <cell r="J640">
            <v>0</v>
          </cell>
          <cell r="K640">
            <v>0</v>
          </cell>
          <cell r="L640">
            <v>0</v>
          </cell>
          <cell r="M640">
            <v>0</v>
          </cell>
          <cell r="N640">
            <v>0</v>
          </cell>
          <cell r="O640">
            <v>0</v>
          </cell>
          <cell r="P640">
            <v>0</v>
          </cell>
          <cell r="Q640">
            <v>0</v>
          </cell>
          <cell r="S640">
            <v>0</v>
          </cell>
          <cell r="W640">
            <v>0</v>
          </cell>
          <cell r="X640">
            <v>0</v>
          </cell>
          <cell r="AA640">
            <v>0</v>
          </cell>
          <cell r="AB640">
            <v>0</v>
          </cell>
          <cell r="AE640">
            <v>538</v>
          </cell>
          <cell r="AF640">
            <v>19</v>
          </cell>
          <cell r="AG640" t="str">
            <v>FONDO DE COMPENSACION DEL ISAN REZAGO</v>
          </cell>
          <cell r="AH640">
            <v>0</v>
          </cell>
          <cell r="AI640">
            <v>0</v>
          </cell>
        </row>
        <row r="641">
          <cell r="A641">
            <v>53901</v>
          </cell>
          <cell r="B641">
            <v>61107</v>
          </cell>
          <cell r="C641" t="str">
            <v>41611-2-007</v>
          </cell>
          <cell r="D641">
            <v>53901</v>
          </cell>
          <cell r="E641">
            <v>539</v>
          </cell>
          <cell r="F641">
            <v>1</v>
          </cell>
          <cell r="G641" t="str">
            <v>DEVOLUCION IMP. SOBRE AUTOMOVILES NUEVOS</v>
          </cell>
          <cell r="H641">
            <v>0</v>
          </cell>
          <cell r="I641">
            <v>0</v>
          </cell>
          <cell r="J641">
            <v>0</v>
          </cell>
          <cell r="K641">
            <v>0</v>
          </cell>
          <cell r="L641">
            <v>0</v>
          </cell>
          <cell r="M641">
            <v>0</v>
          </cell>
          <cell r="N641">
            <v>0</v>
          </cell>
          <cell r="O641">
            <v>0</v>
          </cell>
          <cell r="P641">
            <v>0</v>
          </cell>
          <cell r="Q641">
            <v>0</v>
          </cell>
          <cell r="S641">
            <v>0</v>
          </cell>
          <cell r="W641">
            <v>0</v>
          </cell>
          <cell r="X641">
            <v>0</v>
          </cell>
          <cell r="AA641">
            <v>0</v>
          </cell>
          <cell r="AB641">
            <v>0</v>
          </cell>
          <cell r="AE641">
            <v>539</v>
          </cell>
          <cell r="AF641">
            <v>1</v>
          </cell>
          <cell r="AG641" t="str">
            <v>DEVOLUCION IMP. SOBRE AUTOMOVILES NUEVOS</v>
          </cell>
          <cell r="AH641">
            <v>0</v>
          </cell>
          <cell r="AI641">
            <v>0</v>
          </cell>
        </row>
        <row r="642">
          <cell r="A642">
            <v>53902</v>
          </cell>
          <cell r="B642">
            <v>61109</v>
          </cell>
          <cell r="C642" t="str">
            <v>41611-2-009</v>
          </cell>
          <cell r="D642">
            <v>53902</v>
          </cell>
          <cell r="E642">
            <v>539</v>
          </cell>
          <cell r="F642">
            <v>2</v>
          </cell>
          <cell r="G642" t="str">
            <v>ACT.E INT'S.POR DEV.IMP.S/AUTOMOV.NVOS.</v>
          </cell>
          <cell r="H642">
            <v>0</v>
          </cell>
          <cell r="I642">
            <v>0</v>
          </cell>
          <cell r="J642">
            <v>0</v>
          </cell>
          <cell r="K642">
            <v>0</v>
          </cell>
          <cell r="L642">
            <v>0</v>
          </cell>
          <cell r="M642">
            <v>0</v>
          </cell>
          <cell r="N642">
            <v>0</v>
          </cell>
          <cell r="O642">
            <v>0</v>
          </cell>
          <cell r="P642">
            <v>0</v>
          </cell>
          <cell r="Q642">
            <v>0</v>
          </cell>
          <cell r="S642">
            <v>0</v>
          </cell>
          <cell r="W642">
            <v>0</v>
          </cell>
          <cell r="X642">
            <v>0</v>
          </cell>
          <cell r="AA642">
            <v>0</v>
          </cell>
          <cell r="AB642">
            <v>0</v>
          </cell>
          <cell r="AE642">
            <v>539</v>
          </cell>
          <cell r="AF642">
            <v>2</v>
          </cell>
          <cell r="AG642" t="str">
            <v>ACT.E INT'S.POR DEV.IMP.S/AUTOMOV.NVOS.</v>
          </cell>
          <cell r="AH642">
            <v>0</v>
          </cell>
          <cell r="AI642">
            <v>0</v>
          </cell>
        </row>
        <row r="643">
          <cell r="A643">
            <v>53903</v>
          </cell>
          <cell r="B643">
            <v>61108</v>
          </cell>
          <cell r="C643" t="str">
            <v>41611-2-008</v>
          </cell>
          <cell r="D643">
            <v>53903</v>
          </cell>
          <cell r="E643">
            <v>539</v>
          </cell>
          <cell r="F643">
            <v>3</v>
          </cell>
          <cell r="G643" t="str">
            <v>DEV.IMP.S/AUTOMOVILES NUEVOS REZAGO</v>
          </cell>
          <cell r="H643">
            <v>0</v>
          </cell>
          <cell r="I643">
            <v>0</v>
          </cell>
          <cell r="J643">
            <v>0</v>
          </cell>
          <cell r="K643">
            <v>0</v>
          </cell>
          <cell r="L643">
            <v>0</v>
          </cell>
          <cell r="M643">
            <v>0</v>
          </cell>
          <cell r="N643">
            <v>0</v>
          </cell>
          <cell r="O643">
            <v>0</v>
          </cell>
          <cell r="P643">
            <v>0</v>
          </cell>
          <cell r="Q643">
            <v>0</v>
          </cell>
          <cell r="S643">
            <v>0</v>
          </cell>
          <cell r="W643">
            <v>0</v>
          </cell>
          <cell r="X643">
            <v>0</v>
          </cell>
          <cell r="AA643">
            <v>0</v>
          </cell>
          <cell r="AB643">
            <v>0</v>
          </cell>
          <cell r="AE643">
            <v>539</v>
          </cell>
          <cell r="AF643">
            <v>3</v>
          </cell>
          <cell r="AG643" t="str">
            <v>DEV.IMP.S/AUTOMOVILES NUEVOS REZAGO</v>
          </cell>
          <cell r="AH643">
            <v>0</v>
          </cell>
          <cell r="AI643">
            <v>0</v>
          </cell>
        </row>
        <row r="644">
          <cell r="A644">
            <v>53904</v>
          </cell>
          <cell r="B644">
            <v>61110</v>
          </cell>
          <cell r="C644" t="str">
            <v>41611-2-010</v>
          </cell>
          <cell r="D644">
            <v>53904</v>
          </cell>
          <cell r="E644">
            <v>539</v>
          </cell>
          <cell r="F644">
            <v>4</v>
          </cell>
          <cell r="G644" t="str">
            <v>ACT.E INT'S POR DEV.ISAN REZAGO</v>
          </cell>
          <cell r="H644">
            <v>0</v>
          </cell>
          <cell r="I644">
            <v>0</v>
          </cell>
          <cell r="J644">
            <v>0</v>
          </cell>
          <cell r="K644">
            <v>0</v>
          </cell>
          <cell r="L644">
            <v>0</v>
          </cell>
          <cell r="M644">
            <v>0</v>
          </cell>
          <cell r="N644">
            <v>0</v>
          </cell>
          <cell r="O644">
            <v>0</v>
          </cell>
          <cell r="P644">
            <v>0</v>
          </cell>
          <cell r="Q644">
            <v>0</v>
          </cell>
          <cell r="S644">
            <v>0</v>
          </cell>
          <cell r="W644">
            <v>0</v>
          </cell>
          <cell r="X644">
            <v>0</v>
          </cell>
          <cell r="AA644">
            <v>0</v>
          </cell>
          <cell r="AB644">
            <v>0</v>
          </cell>
          <cell r="AE644">
            <v>539</v>
          </cell>
          <cell r="AF644">
            <v>4</v>
          </cell>
          <cell r="AG644" t="str">
            <v>ACT.E INT'S POR DEV.ISAN REZAGO</v>
          </cell>
          <cell r="AH644">
            <v>0</v>
          </cell>
          <cell r="AI644">
            <v>0</v>
          </cell>
        </row>
        <row r="645">
          <cell r="A645">
            <v>55804</v>
          </cell>
          <cell r="B645">
            <v>61203</v>
          </cell>
          <cell r="C645" t="str">
            <v>41611-3-003</v>
          </cell>
          <cell r="D645">
            <v>55804</v>
          </cell>
          <cell r="E645">
            <v>558</v>
          </cell>
          <cell r="F645">
            <v>4</v>
          </cell>
          <cell r="G645" t="str">
            <v>IMP.S/TENENCIA O USO DE VEHICULOS REZAGO</v>
          </cell>
          <cell r="H645">
            <v>9953868.8000000007</v>
          </cell>
          <cell r="I645">
            <v>10711886.41</v>
          </cell>
          <cell r="J645">
            <v>8628886.1400000006</v>
          </cell>
          <cell r="K645">
            <v>29294641.350000001</v>
          </cell>
          <cell r="L645">
            <v>7376307.3799999999</v>
          </cell>
          <cell r="M645">
            <v>7705479.6299999999</v>
          </cell>
          <cell r="N645">
            <v>5540477.5199999996</v>
          </cell>
          <cell r="O645">
            <v>20622264.530000001</v>
          </cell>
          <cell r="P645">
            <v>5482958.4000000004</v>
          </cell>
          <cell r="Q645">
            <v>5017612.7</v>
          </cell>
          <cell r="S645">
            <v>10500571.100000001</v>
          </cell>
          <cell r="W645">
            <v>0</v>
          </cell>
          <cell r="X645">
            <v>60417476.980000004</v>
          </cell>
          <cell r="AA645">
            <v>0</v>
          </cell>
          <cell r="AB645">
            <v>60417476.979999997</v>
          </cell>
          <cell r="AE645">
            <v>558</v>
          </cell>
          <cell r="AF645">
            <v>4</v>
          </cell>
          <cell r="AG645" t="str">
            <v>IMP.S/TENENCIA O USO DE VEHICULOS REZAGO</v>
          </cell>
          <cell r="AH645">
            <v>5017612.7</v>
          </cell>
          <cell r="AI645">
            <v>60417476.979999997</v>
          </cell>
        </row>
        <row r="646">
          <cell r="A646">
            <v>55805</v>
          </cell>
          <cell r="B646">
            <v>61204</v>
          </cell>
          <cell r="C646" t="str">
            <v>41611-3-004</v>
          </cell>
          <cell r="D646">
            <v>55805</v>
          </cell>
          <cell r="E646">
            <v>558</v>
          </cell>
          <cell r="F646">
            <v>5</v>
          </cell>
          <cell r="G646" t="str">
            <v>IMP.S/TENENCIA MOTOCICLETAS REZAGO</v>
          </cell>
          <cell r="H646">
            <v>81360</v>
          </cell>
          <cell r="I646">
            <v>215651</v>
          </cell>
          <cell r="J646">
            <v>222263</v>
          </cell>
          <cell r="K646">
            <v>519274</v>
          </cell>
          <cell r="L646">
            <v>183278.84</v>
          </cell>
          <cell r="M646">
            <v>160013</v>
          </cell>
          <cell r="N646">
            <v>114697</v>
          </cell>
          <cell r="O646">
            <v>457988.83999999997</v>
          </cell>
          <cell r="P646">
            <v>97954</v>
          </cell>
          <cell r="Q646">
            <v>98784.36</v>
          </cell>
          <cell r="S646">
            <v>196738.36</v>
          </cell>
          <cell r="W646">
            <v>0</v>
          </cell>
          <cell r="X646">
            <v>1174001.2</v>
          </cell>
          <cell r="AA646">
            <v>0</v>
          </cell>
          <cell r="AB646">
            <v>1174001.2</v>
          </cell>
          <cell r="AE646">
            <v>558</v>
          </cell>
          <cell r="AF646">
            <v>5</v>
          </cell>
          <cell r="AG646" t="str">
            <v>IMP.S/TENENCIA MOTOCICLETAS REZAGO</v>
          </cell>
          <cell r="AH646">
            <v>98784.36</v>
          </cell>
          <cell r="AI646">
            <v>1174001.2</v>
          </cell>
        </row>
        <row r="647">
          <cell r="A647">
            <v>55903</v>
          </cell>
          <cell r="B647">
            <v>61217</v>
          </cell>
          <cell r="C647" t="str">
            <v>41611-3-017</v>
          </cell>
          <cell r="D647">
            <v>55903</v>
          </cell>
          <cell r="E647">
            <v>559</v>
          </cell>
          <cell r="F647">
            <v>3</v>
          </cell>
          <cell r="G647" t="str">
            <v>REC.Y ACT.DE IMP.S/TEN.O USO REZAGO</v>
          </cell>
          <cell r="H647">
            <v>2838558.66</v>
          </cell>
          <cell r="I647">
            <v>4066154.03</v>
          </cell>
          <cell r="J647">
            <v>3542064.63</v>
          </cell>
          <cell r="K647">
            <v>10446777.32</v>
          </cell>
          <cell r="L647">
            <v>3255555.71</v>
          </cell>
          <cell r="M647">
            <v>3036725.88</v>
          </cell>
          <cell r="N647">
            <v>2371132.67</v>
          </cell>
          <cell r="O647">
            <v>8663414.2599999998</v>
          </cell>
          <cell r="P647">
            <v>2461238.21</v>
          </cell>
          <cell r="Q647">
            <v>2303641.06</v>
          </cell>
          <cell r="S647">
            <v>4764879.2699999996</v>
          </cell>
          <cell r="W647">
            <v>0</v>
          </cell>
          <cell r="X647">
            <v>23875070.850000001</v>
          </cell>
          <cell r="AA647">
            <v>0</v>
          </cell>
          <cell r="AB647">
            <v>23875070.850000001</v>
          </cell>
          <cell r="AE647">
            <v>559</v>
          </cell>
          <cell r="AF647">
            <v>3</v>
          </cell>
          <cell r="AG647" t="str">
            <v>REC.Y ACT.DE IMP.S/TEN.O USO REZAGO</v>
          </cell>
          <cell r="AH647">
            <v>2303641.06</v>
          </cell>
          <cell r="AI647">
            <v>23875070.850000001</v>
          </cell>
        </row>
        <row r="648">
          <cell r="A648">
            <v>55904</v>
          </cell>
          <cell r="B648">
            <v>61218</v>
          </cell>
          <cell r="C648" t="str">
            <v>41611-3-018</v>
          </cell>
          <cell r="D648">
            <v>55904</v>
          </cell>
          <cell r="E648">
            <v>559</v>
          </cell>
          <cell r="F648">
            <v>4</v>
          </cell>
          <cell r="G648" t="str">
            <v>REC.Y ACT.DE IMP.S/TEN.MOTOCICLETA REZ.</v>
          </cell>
          <cell r="H648">
            <v>27029.49</v>
          </cell>
          <cell r="I648">
            <v>64451</v>
          </cell>
          <cell r="J648">
            <v>53382</v>
          </cell>
          <cell r="K648">
            <v>144862.49</v>
          </cell>
          <cell r="L648">
            <v>44167.7</v>
          </cell>
          <cell r="M648">
            <v>49686</v>
          </cell>
          <cell r="N648">
            <v>37146.6</v>
          </cell>
          <cell r="O648">
            <v>131000.29999999999</v>
          </cell>
          <cell r="P648">
            <v>33319</v>
          </cell>
          <cell r="Q648">
            <v>47236.22</v>
          </cell>
          <cell r="S648">
            <v>80555.22</v>
          </cell>
          <cell r="W648">
            <v>0</v>
          </cell>
          <cell r="X648">
            <v>356418.01</v>
          </cell>
          <cell r="AA648">
            <v>0</v>
          </cell>
          <cell r="AB648">
            <v>356418.01</v>
          </cell>
          <cell r="AE648">
            <v>559</v>
          </cell>
          <cell r="AF648">
            <v>4</v>
          </cell>
          <cell r="AG648" t="str">
            <v>REC.Y ACT.DE IMP.S/TEN.MOTOCICLETA REZ.</v>
          </cell>
          <cell r="AH648">
            <v>47236.22</v>
          </cell>
          <cell r="AI648">
            <v>356418.01</v>
          </cell>
        </row>
        <row r="649">
          <cell r="A649">
            <v>56103</v>
          </cell>
          <cell r="B649">
            <v>61207</v>
          </cell>
          <cell r="C649" t="str">
            <v>41611-3-007</v>
          </cell>
          <cell r="D649">
            <v>56103</v>
          </cell>
          <cell r="E649">
            <v>561</v>
          </cell>
          <cell r="F649">
            <v>3</v>
          </cell>
          <cell r="G649" t="str">
            <v>ACT.IMP.S/TENENCIA VEHICULOS REZAGO</v>
          </cell>
          <cell r="H649">
            <v>0</v>
          </cell>
          <cell r="I649">
            <v>0</v>
          </cell>
          <cell r="J649">
            <v>0</v>
          </cell>
          <cell r="K649">
            <v>0</v>
          </cell>
          <cell r="L649">
            <v>0</v>
          </cell>
          <cell r="M649">
            <v>0</v>
          </cell>
          <cell r="N649">
            <v>0</v>
          </cell>
          <cell r="O649">
            <v>0</v>
          </cell>
          <cell r="P649">
            <v>0</v>
          </cell>
          <cell r="Q649">
            <v>0</v>
          </cell>
          <cell r="S649">
            <v>0</v>
          </cell>
          <cell r="W649">
            <v>0</v>
          </cell>
          <cell r="X649">
            <v>0</v>
          </cell>
          <cell r="AA649">
            <v>0</v>
          </cell>
          <cell r="AB649">
            <v>0</v>
          </cell>
          <cell r="AE649">
            <v>561</v>
          </cell>
          <cell r="AF649">
            <v>3</v>
          </cell>
          <cell r="AG649" t="str">
            <v>ACT.IMP.S/TENENCIA VEHICULOS REZAGO</v>
          </cell>
          <cell r="AH649">
            <v>0</v>
          </cell>
          <cell r="AI649">
            <v>0</v>
          </cell>
        </row>
        <row r="650">
          <cell r="A650">
            <v>56104</v>
          </cell>
          <cell r="B650">
            <v>61208</v>
          </cell>
          <cell r="C650" t="str">
            <v>41611-3-008</v>
          </cell>
          <cell r="D650">
            <v>56104</v>
          </cell>
          <cell r="E650">
            <v>561</v>
          </cell>
          <cell r="F650">
            <v>4</v>
          </cell>
          <cell r="G650" t="str">
            <v>ACT.IMP.S/TENENCIA MOTOCICLETAS REZAGO</v>
          </cell>
          <cell r="H650">
            <v>0</v>
          </cell>
          <cell r="I650">
            <v>0</v>
          </cell>
          <cell r="J650">
            <v>0</v>
          </cell>
          <cell r="K650">
            <v>0</v>
          </cell>
          <cell r="L650">
            <v>0</v>
          </cell>
          <cell r="M650">
            <v>0</v>
          </cell>
          <cell r="N650">
            <v>0</v>
          </cell>
          <cell r="O650">
            <v>0</v>
          </cell>
          <cell r="P650">
            <v>0</v>
          </cell>
          <cell r="Q650">
            <v>0</v>
          </cell>
          <cell r="S650">
            <v>0</v>
          </cell>
          <cell r="W650">
            <v>0</v>
          </cell>
          <cell r="X650">
            <v>0</v>
          </cell>
          <cell r="AA650">
            <v>0</v>
          </cell>
          <cell r="AB650">
            <v>0</v>
          </cell>
          <cell r="AE650">
            <v>561</v>
          </cell>
          <cell r="AF650">
            <v>4</v>
          </cell>
          <cell r="AG650" t="str">
            <v>ACT.IMP.S/TENENCIA MOTOCICLETAS REZAGO</v>
          </cell>
          <cell r="AH650">
            <v>0</v>
          </cell>
          <cell r="AI650">
            <v>0</v>
          </cell>
        </row>
        <row r="651">
          <cell r="A651">
            <v>56202</v>
          </cell>
          <cell r="B651">
            <v>61222</v>
          </cell>
          <cell r="C651" t="str">
            <v>41611-3-022</v>
          </cell>
          <cell r="D651">
            <v>56201</v>
          </cell>
          <cell r="E651">
            <v>562</v>
          </cell>
          <cell r="F651">
            <v>2</v>
          </cell>
          <cell r="G651" t="str">
            <v>DESC S/ACC D IMP.S/TEN O USO VEH REZAGO</v>
          </cell>
          <cell r="H651">
            <v>0</v>
          </cell>
          <cell r="I651">
            <v>0</v>
          </cell>
          <cell r="J651">
            <v>0</v>
          </cell>
          <cell r="K651">
            <v>0</v>
          </cell>
          <cell r="L651">
            <v>0</v>
          </cell>
          <cell r="M651">
            <v>0</v>
          </cell>
          <cell r="N651">
            <v>0</v>
          </cell>
          <cell r="O651">
            <v>0</v>
          </cell>
          <cell r="P651">
            <v>0</v>
          </cell>
          <cell r="Q651">
            <v>0</v>
          </cell>
          <cell r="S651">
            <v>0</v>
          </cell>
          <cell r="W651">
            <v>0</v>
          </cell>
          <cell r="X651">
            <v>0</v>
          </cell>
          <cell r="AA651">
            <v>0</v>
          </cell>
          <cell r="AB651">
            <v>0</v>
          </cell>
          <cell r="AE651">
            <v>562</v>
          </cell>
          <cell r="AF651">
            <v>2</v>
          </cell>
          <cell r="AG651" t="str">
            <v>DESC S/ACC D IMP.S/TEN O USO VEH REZAGO</v>
          </cell>
          <cell r="AH651">
            <v>0</v>
          </cell>
          <cell r="AI651">
            <v>0</v>
          </cell>
        </row>
        <row r="652">
          <cell r="A652">
            <v>57103</v>
          </cell>
          <cell r="B652">
            <v>61210</v>
          </cell>
          <cell r="C652" t="str">
            <v>41611-3-010</v>
          </cell>
          <cell r="D652">
            <v>57103</v>
          </cell>
          <cell r="E652">
            <v>571</v>
          </cell>
          <cell r="F652">
            <v>3</v>
          </cell>
          <cell r="G652" t="str">
            <v>DEVOLUCION IMP.S/TENENCIA REZAGO</v>
          </cell>
          <cell r="H652">
            <v>0</v>
          </cell>
          <cell r="I652">
            <v>0</v>
          </cell>
          <cell r="J652">
            <v>-58463.45</v>
          </cell>
          <cell r="K652">
            <v>-58463.45</v>
          </cell>
          <cell r="L652">
            <v>-1211.25</v>
          </cell>
          <cell r="M652">
            <v>-339705.7</v>
          </cell>
          <cell r="N652">
            <v>-96747.44</v>
          </cell>
          <cell r="O652">
            <v>-437664.39</v>
          </cell>
          <cell r="P652">
            <v>-85826.77</v>
          </cell>
          <cell r="Q652">
            <v>-2684</v>
          </cell>
          <cell r="S652">
            <v>-88510.77</v>
          </cell>
          <cell r="W652">
            <v>0</v>
          </cell>
          <cell r="X652">
            <v>-584638.61</v>
          </cell>
          <cell r="AA652">
            <v>0</v>
          </cell>
          <cell r="AB652">
            <v>-584638.61</v>
          </cell>
          <cell r="AE652">
            <v>571</v>
          </cell>
          <cell r="AF652">
            <v>3</v>
          </cell>
          <cell r="AG652" t="str">
            <v>DEVOLUCION IMP.S/TENENCIA REZAGO</v>
          </cell>
          <cell r="AH652">
            <v>-2684</v>
          </cell>
          <cell r="AI652">
            <v>-584638.61</v>
          </cell>
        </row>
        <row r="653">
          <cell r="A653">
            <v>57104</v>
          </cell>
          <cell r="B653">
            <v>61212</v>
          </cell>
          <cell r="C653" t="str">
            <v>41611-3-012</v>
          </cell>
          <cell r="D653">
            <v>57104</v>
          </cell>
          <cell r="E653">
            <v>571</v>
          </cell>
          <cell r="F653">
            <v>4</v>
          </cell>
          <cell r="G653" t="str">
            <v>ACT.E INTS.POR DEV.IMP.S/TENENCIA REZAGO</v>
          </cell>
          <cell r="H653">
            <v>0</v>
          </cell>
          <cell r="I653">
            <v>0</v>
          </cell>
          <cell r="J653">
            <v>0</v>
          </cell>
          <cell r="K653">
            <v>0</v>
          </cell>
          <cell r="L653">
            <v>0</v>
          </cell>
          <cell r="M653">
            <v>0</v>
          </cell>
          <cell r="N653">
            <v>0</v>
          </cell>
          <cell r="O653">
            <v>0</v>
          </cell>
          <cell r="P653">
            <v>0</v>
          </cell>
          <cell r="Q653">
            <v>0</v>
          </cell>
          <cell r="S653">
            <v>0</v>
          </cell>
          <cell r="W653">
            <v>0</v>
          </cell>
          <cell r="X653">
            <v>0</v>
          </cell>
          <cell r="AA653">
            <v>0</v>
          </cell>
          <cell r="AB653">
            <v>0</v>
          </cell>
          <cell r="AE653">
            <v>571</v>
          </cell>
          <cell r="AF653">
            <v>4</v>
          </cell>
          <cell r="AG653" t="str">
            <v>ACT.E INTS.POR DEV.IMP.S/TENENCIA REZAGO</v>
          </cell>
          <cell r="AH653">
            <v>0</v>
          </cell>
          <cell r="AI653">
            <v>0</v>
          </cell>
        </row>
        <row r="654">
          <cell r="A654">
            <v>57200</v>
          </cell>
          <cell r="B654" t="e">
            <v>#N/A</v>
          </cell>
          <cell r="C654" t="e">
            <v>#N/A</v>
          </cell>
          <cell r="D654">
            <v>57200</v>
          </cell>
          <cell r="E654">
            <v>572</v>
          </cell>
          <cell r="F654">
            <v>0</v>
          </cell>
          <cell r="G654" t="str">
            <v>IEPS GASOLINA Y DIESEL</v>
          </cell>
          <cell r="H654">
            <v>0</v>
          </cell>
          <cell r="I654">
            <v>0</v>
          </cell>
          <cell r="J654">
            <v>0</v>
          </cell>
          <cell r="K654">
            <v>0</v>
          </cell>
          <cell r="L654">
            <v>0</v>
          </cell>
          <cell r="M654">
            <v>0</v>
          </cell>
          <cell r="N654">
            <v>0</v>
          </cell>
          <cell r="O654">
            <v>0</v>
          </cell>
          <cell r="P654">
            <v>0</v>
          </cell>
          <cell r="Q654">
            <v>0</v>
          </cell>
          <cell r="S654">
            <v>0</v>
          </cell>
          <cell r="W654">
            <v>0</v>
          </cell>
          <cell r="X654">
            <v>0</v>
          </cell>
          <cell r="AA654">
            <v>0</v>
          </cell>
          <cell r="AB654">
            <v>0</v>
          </cell>
          <cell r="AE654">
            <v>572</v>
          </cell>
          <cell r="AF654">
            <v>0</v>
          </cell>
          <cell r="AG654" t="str">
            <v>IEPS GASOLINA Y DIESEL</v>
          </cell>
          <cell r="AH654">
            <v>0</v>
          </cell>
          <cell r="AI654">
            <v>0</v>
          </cell>
        </row>
        <row r="655">
          <cell r="A655">
            <v>57201</v>
          </cell>
          <cell r="B655">
            <v>61601</v>
          </cell>
          <cell r="C655" t="str">
            <v>41611-7-001</v>
          </cell>
          <cell r="D655">
            <v>57201</v>
          </cell>
          <cell r="E655">
            <v>572</v>
          </cell>
          <cell r="F655">
            <v>1</v>
          </cell>
          <cell r="G655" t="str">
            <v>IEPS GASOLINA 9/11</v>
          </cell>
          <cell r="H655">
            <v>68416410.269999996</v>
          </cell>
          <cell r="I655">
            <v>62726688</v>
          </cell>
          <cell r="J655">
            <v>62483690.450000003</v>
          </cell>
          <cell r="K655">
            <v>193626788.72</v>
          </cell>
          <cell r="L655">
            <v>74863235.459999993</v>
          </cell>
          <cell r="M655">
            <v>65393567.18</v>
          </cell>
          <cell r="N655">
            <v>73703857.090000004</v>
          </cell>
          <cell r="O655">
            <v>213960659.72999999</v>
          </cell>
          <cell r="P655">
            <v>73490119.359999999</v>
          </cell>
          <cell r="Q655">
            <v>67961200.909999996</v>
          </cell>
          <cell r="S655">
            <v>141451320.26999998</v>
          </cell>
          <cell r="W655">
            <v>0</v>
          </cell>
          <cell r="X655">
            <v>549038768.72000003</v>
          </cell>
          <cell r="AA655">
            <v>0</v>
          </cell>
          <cell r="AB655">
            <v>549038768.72000003</v>
          </cell>
          <cell r="AE655">
            <v>572</v>
          </cell>
          <cell r="AF655">
            <v>1</v>
          </cell>
          <cell r="AG655" t="str">
            <v>IEPS GASOLINA 9/11</v>
          </cell>
          <cell r="AH655">
            <v>67961200.909999996</v>
          </cell>
          <cell r="AI655">
            <v>549038768.72000003</v>
          </cell>
        </row>
        <row r="656">
          <cell r="A656">
            <v>57202</v>
          </cell>
          <cell r="B656">
            <v>61617</v>
          </cell>
          <cell r="C656" t="str">
            <v>41611-7-017</v>
          </cell>
          <cell r="D656">
            <v>57202</v>
          </cell>
          <cell r="E656">
            <v>572</v>
          </cell>
          <cell r="F656">
            <v>2</v>
          </cell>
          <cell r="G656" t="str">
            <v>RECARGOS IEPS GASOLINA 9/11</v>
          </cell>
          <cell r="H656">
            <v>240212.45</v>
          </cell>
          <cell r="I656">
            <v>742553.18</v>
          </cell>
          <cell r="J656">
            <v>713487.27</v>
          </cell>
          <cell r="K656">
            <v>1696252.9000000001</v>
          </cell>
          <cell r="L656">
            <v>115743.27</v>
          </cell>
          <cell r="M656">
            <v>344316.27</v>
          </cell>
          <cell r="N656">
            <v>1004393.45</v>
          </cell>
          <cell r="O656">
            <v>1464452.99</v>
          </cell>
          <cell r="P656">
            <v>1071372.27</v>
          </cell>
          <cell r="Q656">
            <v>671375.45</v>
          </cell>
          <cell r="S656">
            <v>1742747.72</v>
          </cell>
          <cell r="W656">
            <v>0</v>
          </cell>
          <cell r="X656">
            <v>4903453.6100000003</v>
          </cell>
          <cell r="AA656">
            <v>0</v>
          </cell>
          <cell r="AB656">
            <v>4903453.6100000003</v>
          </cell>
          <cell r="AE656">
            <v>572</v>
          </cell>
          <cell r="AF656">
            <v>2</v>
          </cell>
          <cell r="AG656" t="str">
            <v>RECARGOS IEPS GASOLINA 9/11</v>
          </cell>
          <cell r="AH656">
            <v>671375.45</v>
          </cell>
          <cell r="AI656">
            <v>4903453.6100000003</v>
          </cell>
        </row>
        <row r="657">
          <cell r="A657">
            <v>57203</v>
          </cell>
          <cell r="B657">
            <v>61605</v>
          </cell>
          <cell r="C657" t="str">
            <v>41611-7-003</v>
          </cell>
          <cell r="D657">
            <v>57203</v>
          </cell>
          <cell r="E657">
            <v>572</v>
          </cell>
          <cell r="F657">
            <v>3</v>
          </cell>
          <cell r="G657" t="str">
            <v>ACTUALIZACION IEPS GASOLINA 9/11</v>
          </cell>
          <cell r="H657">
            <v>76375.460000000006</v>
          </cell>
          <cell r="I657">
            <v>181403.56</v>
          </cell>
          <cell r="J657">
            <v>228754.33</v>
          </cell>
          <cell r="K657">
            <v>486533.35</v>
          </cell>
          <cell r="L657">
            <v>29516.92</v>
          </cell>
          <cell r="M657">
            <v>91244.86</v>
          </cell>
          <cell r="N657">
            <v>214445.68</v>
          </cell>
          <cell r="O657">
            <v>335207.45999999996</v>
          </cell>
          <cell r="P657">
            <v>244241.18</v>
          </cell>
          <cell r="Q657">
            <v>133691.76</v>
          </cell>
          <cell r="S657">
            <v>377932.94</v>
          </cell>
          <cell r="W657">
            <v>0</v>
          </cell>
          <cell r="X657">
            <v>1199673.75</v>
          </cell>
          <cell r="AA657">
            <v>0</v>
          </cell>
          <cell r="AB657">
            <v>1199673.75</v>
          </cell>
          <cell r="AE657">
            <v>572</v>
          </cell>
          <cell r="AF657">
            <v>3</v>
          </cell>
          <cell r="AG657" t="str">
            <v>ACTUALIZACION IEPS GASOLINA 9/11</v>
          </cell>
          <cell r="AH657">
            <v>133691.76</v>
          </cell>
          <cell r="AI657">
            <v>1199673.75</v>
          </cell>
        </row>
        <row r="658">
          <cell r="A658">
            <v>57204</v>
          </cell>
          <cell r="B658">
            <v>61613</v>
          </cell>
          <cell r="C658" t="str">
            <v>41611-7-013</v>
          </cell>
          <cell r="D658">
            <v>57204</v>
          </cell>
          <cell r="E658">
            <v>572</v>
          </cell>
          <cell r="F658">
            <v>4</v>
          </cell>
          <cell r="G658" t="str">
            <v>MULTAS POR COR FISCAL IEPS GASOLINA 9/11</v>
          </cell>
          <cell r="H658">
            <v>93495.27</v>
          </cell>
          <cell r="I658">
            <v>0</v>
          </cell>
          <cell r="J658">
            <v>100548</v>
          </cell>
          <cell r="K658">
            <v>194043.27000000002</v>
          </cell>
          <cell r="L658">
            <v>0</v>
          </cell>
          <cell r="M658">
            <v>108068.73</v>
          </cell>
          <cell r="N658">
            <v>130907.45</v>
          </cell>
          <cell r="O658">
            <v>238976.18</v>
          </cell>
          <cell r="P658">
            <v>78234.55</v>
          </cell>
          <cell r="Q658">
            <v>121330.64</v>
          </cell>
          <cell r="S658">
            <v>199565.19</v>
          </cell>
          <cell r="W658">
            <v>0</v>
          </cell>
          <cell r="X658">
            <v>632584.64</v>
          </cell>
          <cell r="AA658">
            <v>0</v>
          </cell>
          <cell r="AB658">
            <v>632584.64</v>
          </cell>
          <cell r="AE658">
            <v>572</v>
          </cell>
          <cell r="AF658">
            <v>4</v>
          </cell>
          <cell r="AG658" t="str">
            <v>MULTAS POR COR FISCAL IEPS GASOLINA 9/11</v>
          </cell>
          <cell r="AH658">
            <v>121330.64</v>
          </cell>
          <cell r="AI658">
            <v>632584.64</v>
          </cell>
        </row>
        <row r="659">
          <cell r="A659">
            <v>57205</v>
          </cell>
          <cell r="B659">
            <v>61621</v>
          </cell>
          <cell r="C659" t="str">
            <v>41611-7-021</v>
          </cell>
          <cell r="D659">
            <v>57205</v>
          </cell>
          <cell r="E659">
            <v>572</v>
          </cell>
          <cell r="F659">
            <v>5</v>
          </cell>
          <cell r="G659" t="str">
            <v>GASTOS DE EJECUCION IEPS 9/11</v>
          </cell>
          <cell r="H659">
            <v>5400</v>
          </cell>
          <cell r="I659">
            <v>1112.73</v>
          </cell>
          <cell r="J659">
            <v>278.18</v>
          </cell>
          <cell r="K659">
            <v>6790.91</v>
          </cell>
          <cell r="L659">
            <v>63425.46</v>
          </cell>
          <cell r="M659">
            <v>17525.45</v>
          </cell>
          <cell r="N659">
            <v>2503.64</v>
          </cell>
          <cell r="O659">
            <v>83454.55</v>
          </cell>
          <cell r="P659">
            <v>0</v>
          </cell>
          <cell r="Q659">
            <v>28652.73</v>
          </cell>
          <cell r="S659">
            <v>28652.73</v>
          </cell>
          <cell r="W659">
            <v>0</v>
          </cell>
          <cell r="X659">
            <v>118898.19</v>
          </cell>
          <cell r="AA659">
            <v>0</v>
          </cell>
          <cell r="AB659">
            <v>118898.19</v>
          </cell>
          <cell r="AE659">
            <v>572</v>
          </cell>
          <cell r="AF659">
            <v>5</v>
          </cell>
          <cell r="AG659" t="str">
            <v>GASTOS DE EJECUCION IEPS 9/11</v>
          </cell>
          <cell r="AH659">
            <v>28652.73</v>
          </cell>
          <cell r="AI659">
            <v>118898.19</v>
          </cell>
        </row>
        <row r="660">
          <cell r="A660">
            <v>57206</v>
          </cell>
          <cell r="B660">
            <v>61609</v>
          </cell>
          <cell r="C660" t="str">
            <v>41611-7-009</v>
          </cell>
          <cell r="D660">
            <v>57206</v>
          </cell>
          <cell r="E660">
            <v>572</v>
          </cell>
          <cell r="F660">
            <v>6</v>
          </cell>
          <cell r="G660" t="str">
            <v>MULTAS X INCUMPLIMIENTO A REQ.IEPS 9/11</v>
          </cell>
          <cell r="H660">
            <v>21354.55</v>
          </cell>
          <cell r="I660">
            <v>9621.82</v>
          </cell>
          <cell r="J660">
            <v>19243.64</v>
          </cell>
          <cell r="K660">
            <v>50220.009999999995</v>
          </cell>
          <cell r="L660">
            <v>137969.18</v>
          </cell>
          <cell r="M660">
            <v>43118.18</v>
          </cell>
          <cell r="N660">
            <v>45327.27</v>
          </cell>
          <cell r="O660">
            <v>226414.62999999998</v>
          </cell>
          <cell r="P660">
            <v>0</v>
          </cell>
          <cell r="Q660">
            <v>85719.27</v>
          </cell>
          <cell r="S660">
            <v>85719.27</v>
          </cell>
          <cell r="W660">
            <v>0</v>
          </cell>
          <cell r="X660">
            <v>362353.91</v>
          </cell>
          <cell r="AA660">
            <v>0</v>
          </cell>
          <cell r="AB660">
            <v>362353.91</v>
          </cell>
          <cell r="AE660">
            <v>572</v>
          </cell>
          <cell r="AF660">
            <v>6</v>
          </cell>
          <cell r="AG660" t="str">
            <v>MULTAS X INCUMPLIMIENTO A REQ.IEPS 9/11</v>
          </cell>
          <cell r="AH660">
            <v>85719.27</v>
          </cell>
          <cell r="AI660">
            <v>362353.91</v>
          </cell>
        </row>
        <row r="661">
          <cell r="A661">
            <v>57207</v>
          </cell>
          <cell r="B661">
            <v>61611</v>
          </cell>
          <cell r="C661" t="str">
            <v>41611-7-011</v>
          </cell>
          <cell r="D661">
            <v>57207</v>
          </cell>
          <cell r="E661">
            <v>572</v>
          </cell>
          <cell r="F661">
            <v>7</v>
          </cell>
          <cell r="G661" t="str">
            <v>MULTAS POR EXTEMPORANEIDAD IEPS 9/11</v>
          </cell>
          <cell r="H661">
            <v>2405.4499999999998</v>
          </cell>
          <cell r="I661">
            <v>4009.09</v>
          </cell>
          <cell r="J661">
            <v>42496.36</v>
          </cell>
          <cell r="K661">
            <v>48910.9</v>
          </cell>
          <cell r="L661">
            <v>71770.91</v>
          </cell>
          <cell r="M661">
            <v>7216.36</v>
          </cell>
          <cell r="N661">
            <v>2912.73</v>
          </cell>
          <cell r="O661">
            <v>81900</v>
          </cell>
          <cell r="P661">
            <v>0</v>
          </cell>
          <cell r="Q661">
            <v>52887.27</v>
          </cell>
          <cell r="S661">
            <v>52887.27</v>
          </cell>
          <cell r="W661">
            <v>0</v>
          </cell>
          <cell r="X661">
            <v>183698.16999999998</v>
          </cell>
          <cell r="AA661">
            <v>0</v>
          </cell>
          <cell r="AB661">
            <v>183698.17</v>
          </cell>
          <cell r="AE661">
            <v>572</v>
          </cell>
          <cell r="AF661">
            <v>7</v>
          </cell>
          <cell r="AG661" t="str">
            <v>MULTAS POR EXTEMPORANEIDAD IEPS 9/11</v>
          </cell>
          <cell r="AH661">
            <v>52887.27</v>
          </cell>
          <cell r="AI661">
            <v>183698.17</v>
          </cell>
        </row>
        <row r="662">
          <cell r="A662">
            <v>57211</v>
          </cell>
          <cell r="B662">
            <v>61603</v>
          </cell>
          <cell r="C662" t="str">
            <v>41611-7-005</v>
          </cell>
          <cell r="D662">
            <v>57211</v>
          </cell>
          <cell r="E662">
            <v>572</v>
          </cell>
          <cell r="F662">
            <v>11</v>
          </cell>
          <cell r="G662" t="str">
            <v>IEPS GASOLINA 9/11 FISCALIZADO</v>
          </cell>
          <cell r="H662">
            <v>0</v>
          </cell>
          <cell r="I662">
            <v>0</v>
          </cell>
          <cell r="J662">
            <v>0</v>
          </cell>
          <cell r="K662">
            <v>0</v>
          </cell>
          <cell r="L662">
            <v>0</v>
          </cell>
          <cell r="M662">
            <v>0</v>
          </cell>
          <cell r="N662">
            <v>0</v>
          </cell>
          <cell r="O662">
            <v>0</v>
          </cell>
          <cell r="P662">
            <v>0</v>
          </cell>
          <cell r="Q662">
            <v>0</v>
          </cell>
          <cell r="S662">
            <v>0</v>
          </cell>
          <cell r="W662">
            <v>0</v>
          </cell>
          <cell r="X662">
            <v>0</v>
          </cell>
          <cell r="AA662">
            <v>0</v>
          </cell>
          <cell r="AB662">
            <v>0</v>
          </cell>
          <cell r="AE662">
            <v>572</v>
          </cell>
          <cell r="AF662">
            <v>11</v>
          </cell>
          <cell r="AG662" t="str">
            <v>IEPS GASOLINA 9/11 FISCALIZADO</v>
          </cell>
          <cell r="AH662">
            <v>0</v>
          </cell>
          <cell r="AI662">
            <v>0</v>
          </cell>
        </row>
        <row r="663">
          <cell r="A663">
            <v>57212</v>
          </cell>
          <cell r="B663">
            <v>61619</v>
          </cell>
          <cell r="C663" t="str">
            <v>41611-7-019</v>
          </cell>
          <cell r="D663">
            <v>57212</v>
          </cell>
          <cell r="E663">
            <v>572</v>
          </cell>
          <cell r="F663">
            <v>12</v>
          </cell>
          <cell r="G663" t="str">
            <v>RECARGOS IEPS GASOLINA 9/11 FISCALIZADO</v>
          </cell>
          <cell r="H663">
            <v>0</v>
          </cell>
          <cell r="I663">
            <v>0</v>
          </cell>
          <cell r="J663">
            <v>0</v>
          </cell>
          <cell r="K663">
            <v>0</v>
          </cell>
          <cell r="L663">
            <v>0</v>
          </cell>
          <cell r="M663">
            <v>0</v>
          </cell>
          <cell r="N663">
            <v>0</v>
          </cell>
          <cell r="O663">
            <v>0</v>
          </cell>
          <cell r="P663">
            <v>0</v>
          </cell>
          <cell r="Q663">
            <v>0</v>
          </cell>
          <cell r="S663">
            <v>0</v>
          </cell>
          <cell r="W663">
            <v>0</v>
          </cell>
          <cell r="X663">
            <v>0</v>
          </cell>
          <cell r="AA663">
            <v>0</v>
          </cell>
          <cell r="AB663">
            <v>0</v>
          </cell>
          <cell r="AE663">
            <v>572</v>
          </cell>
          <cell r="AF663">
            <v>12</v>
          </cell>
          <cell r="AG663" t="str">
            <v>RECARGOS IEPS GASOLINA 9/11 FISCALIZADO</v>
          </cell>
          <cell r="AH663">
            <v>0</v>
          </cell>
          <cell r="AI663">
            <v>0</v>
          </cell>
        </row>
        <row r="664">
          <cell r="A664">
            <v>57213</v>
          </cell>
          <cell r="B664">
            <v>61607</v>
          </cell>
          <cell r="C664" t="str">
            <v>41611-7-007</v>
          </cell>
          <cell r="D664">
            <v>57213</v>
          </cell>
          <cell r="E664">
            <v>572</v>
          </cell>
          <cell r="F664">
            <v>13</v>
          </cell>
          <cell r="G664" t="str">
            <v>ACTUALIZACION IEPS GASOLINA 9/11 FISCALI</v>
          </cell>
          <cell r="H664">
            <v>0</v>
          </cell>
          <cell r="I664">
            <v>0</v>
          </cell>
          <cell r="J664">
            <v>0</v>
          </cell>
          <cell r="K664">
            <v>0</v>
          </cell>
          <cell r="L664">
            <v>0</v>
          </cell>
          <cell r="M664">
            <v>0</v>
          </cell>
          <cell r="N664">
            <v>0</v>
          </cell>
          <cell r="O664">
            <v>0</v>
          </cell>
          <cell r="P664">
            <v>0</v>
          </cell>
          <cell r="Q664">
            <v>0</v>
          </cell>
          <cell r="S664">
            <v>0</v>
          </cell>
          <cell r="W664">
            <v>0</v>
          </cell>
          <cell r="X664">
            <v>0</v>
          </cell>
          <cell r="AA664">
            <v>0</v>
          </cell>
          <cell r="AB664">
            <v>0</v>
          </cell>
          <cell r="AE664">
            <v>572</v>
          </cell>
          <cell r="AF664">
            <v>13</v>
          </cell>
          <cell r="AG664" t="str">
            <v>ACTUALIZACION IEPS GASOLINA 9/11 FISCALI</v>
          </cell>
          <cell r="AH664">
            <v>0</v>
          </cell>
          <cell r="AI664">
            <v>0</v>
          </cell>
        </row>
        <row r="665">
          <cell r="A665">
            <v>57214</v>
          </cell>
          <cell r="B665">
            <v>61615</v>
          </cell>
          <cell r="C665" t="str">
            <v>41611-7-015</v>
          </cell>
          <cell r="D665">
            <v>57214</v>
          </cell>
          <cell r="E665">
            <v>572</v>
          </cell>
          <cell r="F665">
            <v>14</v>
          </cell>
          <cell r="G665" t="str">
            <v>MULTA X CORREC.FISCAL IEPS GAS.9/11 FISC</v>
          </cell>
          <cell r="H665">
            <v>0</v>
          </cell>
          <cell r="I665">
            <v>0</v>
          </cell>
          <cell r="J665">
            <v>0</v>
          </cell>
          <cell r="K665">
            <v>0</v>
          </cell>
          <cell r="L665">
            <v>0</v>
          </cell>
          <cell r="M665">
            <v>0</v>
          </cell>
          <cell r="N665">
            <v>0</v>
          </cell>
          <cell r="O665">
            <v>0</v>
          </cell>
          <cell r="P665">
            <v>0</v>
          </cell>
          <cell r="Q665">
            <v>0</v>
          </cell>
          <cell r="S665">
            <v>0</v>
          </cell>
          <cell r="W665">
            <v>0</v>
          </cell>
          <cell r="X665">
            <v>0</v>
          </cell>
          <cell r="AA665">
            <v>0</v>
          </cell>
          <cell r="AB665">
            <v>0</v>
          </cell>
          <cell r="AE665">
            <v>572</v>
          </cell>
          <cell r="AF665">
            <v>14</v>
          </cell>
          <cell r="AG665" t="str">
            <v>MULTA X CORREC.FISCAL IEPS GAS.9/11 FISC</v>
          </cell>
          <cell r="AH665">
            <v>0</v>
          </cell>
          <cell r="AI665">
            <v>0</v>
          </cell>
        </row>
        <row r="666">
          <cell r="A666">
            <v>57215</v>
          </cell>
          <cell r="B666">
            <v>61624</v>
          </cell>
          <cell r="C666" t="str">
            <v>41611-7-023</v>
          </cell>
          <cell r="E666">
            <v>572</v>
          </cell>
          <cell r="F666">
            <v>15</v>
          </cell>
          <cell r="G666" t="str">
            <v>DES S/ACC MULTAS X INCUM A REQ.IEPS 9/11</v>
          </cell>
          <cell r="H666">
            <v>-3008.83</v>
          </cell>
          <cell r="I666">
            <v>0</v>
          </cell>
          <cell r="J666">
            <v>-278.18</v>
          </cell>
          <cell r="K666">
            <v>-3287.0099999999998</v>
          </cell>
          <cell r="L666">
            <v>-69512.73</v>
          </cell>
          <cell r="M666">
            <v>-29454.55</v>
          </cell>
          <cell r="N666">
            <v>0</v>
          </cell>
          <cell r="O666">
            <v>-98967.28</v>
          </cell>
          <cell r="P666">
            <v>0</v>
          </cell>
          <cell r="Q666">
            <v>-41102.379999999997</v>
          </cell>
          <cell r="S666">
            <v>-41102.379999999997</v>
          </cell>
          <cell r="W666">
            <v>0</v>
          </cell>
          <cell r="X666">
            <v>-143356.67000000001</v>
          </cell>
          <cell r="AA666">
            <v>0</v>
          </cell>
          <cell r="AB666">
            <v>-143356.67000000001</v>
          </cell>
          <cell r="AE666">
            <v>572</v>
          </cell>
          <cell r="AF666">
            <v>15</v>
          </cell>
          <cell r="AG666" t="str">
            <v>DES S/ACC MULTAS X INCUM A REQ.IEPS 9/11</v>
          </cell>
          <cell r="AH666">
            <v>-41102.379999999997</v>
          </cell>
          <cell r="AI666">
            <v>-143356.67000000001</v>
          </cell>
        </row>
        <row r="667">
          <cell r="A667">
            <v>57216</v>
          </cell>
          <cell r="B667">
            <v>61626</v>
          </cell>
          <cell r="C667" t="str">
            <v>41611-7-025</v>
          </cell>
          <cell r="E667">
            <v>572</v>
          </cell>
          <cell r="F667">
            <v>16</v>
          </cell>
          <cell r="G667" t="str">
            <v>DESC S/ACCES D MULTA X EXTEMP IEPS 9/11</v>
          </cell>
          <cell r="H667">
            <v>-549.65</v>
          </cell>
          <cell r="I667">
            <v>0</v>
          </cell>
          <cell r="J667">
            <v>0</v>
          </cell>
          <cell r="K667">
            <v>-549.65</v>
          </cell>
          <cell r="L667">
            <v>-20274.55</v>
          </cell>
          <cell r="M667">
            <v>-2945.45</v>
          </cell>
          <cell r="N667">
            <v>0</v>
          </cell>
          <cell r="O667">
            <v>-23220</v>
          </cell>
          <cell r="P667">
            <v>0</v>
          </cell>
          <cell r="Q667">
            <v>-14576.38</v>
          </cell>
          <cell r="S667">
            <v>-14576.38</v>
          </cell>
          <cell r="W667">
            <v>0</v>
          </cell>
          <cell r="X667">
            <v>-38346.03</v>
          </cell>
          <cell r="AA667">
            <v>0</v>
          </cell>
          <cell r="AB667">
            <v>-38346.03</v>
          </cell>
          <cell r="AE667">
            <v>572</v>
          </cell>
          <cell r="AF667">
            <v>16</v>
          </cell>
          <cell r="AG667" t="str">
            <v>DESC S/ACCES D MULTA X EXTEMP IEPS 9/11</v>
          </cell>
          <cell r="AH667">
            <v>-14576.38</v>
          </cell>
          <cell r="AI667">
            <v>-38346.03</v>
          </cell>
        </row>
        <row r="668">
          <cell r="A668">
            <v>57217</v>
          </cell>
          <cell r="B668">
            <v>61628</v>
          </cell>
          <cell r="C668" t="str">
            <v>41611-7-027</v>
          </cell>
          <cell r="E668">
            <v>572</v>
          </cell>
          <cell r="F668">
            <v>17</v>
          </cell>
          <cell r="G668" t="str">
            <v>DESC.S/MULTAS X INCUMP.A REQ.IEPS 9/11</v>
          </cell>
          <cell r="H668">
            <v>0</v>
          </cell>
          <cell r="I668">
            <v>-1282.9100000000001</v>
          </cell>
          <cell r="J668">
            <v>-3367.64</v>
          </cell>
          <cell r="K668">
            <v>-4650.55</v>
          </cell>
          <cell r="L668">
            <v>-320.73</v>
          </cell>
          <cell r="M668">
            <v>0</v>
          </cell>
          <cell r="N668">
            <v>0</v>
          </cell>
          <cell r="O668">
            <v>-320.73</v>
          </cell>
          <cell r="P668">
            <v>0</v>
          </cell>
          <cell r="Q668">
            <v>-4219.3599999999997</v>
          </cell>
          <cell r="S668">
            <v>-4219.3599999999997</v>
          </cell>
          <cell r="W668">
            <v>0</v>
          </cell>
          <cell r="X668">
            <v>-9190.64</v>
          </cell>
          <cell r="AA668">
            <v>0</v>
          </cell>
          <cell r="AB668">
            <v>-9190.64</v>
          </cell>
          <cell r="AE668">
            <v>572</v>
          </cell>
          <cell r="AF668">
            <v>17</v>
          </cell>
          <cell r="AG668" t="str">
            <v>DESC.S/MULTAS X INCUMP.A REQ.IEPS 9/11</v>
          </cell>
          <cell r="AH668">
            <v>-4219.3599999999997</v>
          </cell>
          <cell r="AI668">
            <v>-9190.64</v>
          </cell>
        </row>
        <row r="669">
          <cell r="A669">
            <v>57218</v>
          </cell>
          <cell r="B669">
            <v>61630</v>
          </cell>
          <cell r="C669" t="str">
            <v>41611-7-029</v>
          </cell>
          <cell r="E669">
            <v>572</v>
          </cell>
          <cell r="F669">
            <v>18</v>
          </cell>
          <cell r="G669" t="str">
            <v>DES.S/MULTAS X EXTEMPORANEIDAD IEPS 9/11</v>
          </cell>
          <cell r="H669">
            <v>0</v>
          </cell>
          <cell r="I669">
            <v>-801.82</v>
          </cell>
          <cell r="J669">
            <v>-6735.27</v>
          </cell>
          <cell r="K669">
            <v>-7537.09</v>
          </cell>
          <cell r="L669">
            <v>-2065.09</v>
          </cell>
          <cell r="M669">
            <v>0</v>
          </cell>
          <cell r="N669">
            <v>0</v>
          </cell>
          <cell r="O669">
            <v>-2065.09</v>
          </cell>
          <cell r="P669">
            <v>0</v>
          </cell>
          <cell r="Q669">
            <v>-5026.91</v>
          </cell>
          <cell r="S669">
            <v>-5026.91</v>
          </cell>
          <cell r="W669">
            <v>0</v>
          </cell>
          <cell r="X669">
            <v>-14629.09</v>
          </cell>
          <cell r="AA669">
            <v>0</v>
          </cell>
          <cell r="AB669">
            <v>-14629.09</v>
          </cell>
          <cell r="AE669">
            <v>572</v>
          </cell>
          <cell r="AF669">
            <v>18</v>
          </cell>
          <cell r="AG669" t="str">
            <v>DES.S/MULTAS X EXTEMPORANEIDAD IEPS 9/11</v>
          </cell>
          <cell r="AH669">
            <v>-5026.91</v>
          </cell>
          <cell r="AI669">
            <v>-14629.09</v>
          </cell>
        </row>
        <row r="670">
          <cell r="A670">
            <v>57300</v>
          </cell>
          <cell r="B670" t="e">
            <v>#N/A</v>
          </cell>
          <cell r="C670" t="e">
            <v>#N/A</v>
          </cell>
          <cell r="D670">
            <v>57300</v>
          </cell>
          <cell r="E670">
            <v>573</v>
          </cell>
          <cell r="F670">
            <v>0</v>
          </cell>
          <cell r="G670" t="str">
            <v>PESCA DEPORTIVA Y VIDA SILVESTRE</v>
          </cell>
          <cell r="H670">
            <v>0</v>
          </cell>
          <cell r="I670">
            <v>0</v>
          </cell>
          <cell r="J670">
            <v>0</v>
          </cell>
          <cell r="K670">
            <v>0</v>
          </cell>
          <cell r="L670">
            <v>0</v>
          </cell>
          <cell r="M670">
            <v>0</v>
          </cell>
          <cell r="N670">
            <v>0</v>
          </cell>
          <cell r="O670">
            <v>0</v>
          </cell>
          <cell r="P670">
            <v>0</v>
          </cell>
          <cell r="Q670">
            <v>0</v>
          </cell>
          <cell r="S670">
            <v>0</v>
          </cell>
          <cell r="W670">
            <v>0</v>
          </cell>
          <cell r="X670">
            <v>0</v>
          </cell>
          <cell r="AA670">
            <v>0</v>
          </cell>
          <cell r="AB670">
            <v>0</v>
          </cell>
          <cell r="AE670">
            <v>573</v>
          </cell>
          <cell r="AF670">
            <v>0</v>
          </cell>
          <cell r="AG670" t="str">
            <v>PESCA DEPORTIVA Y VIDA SILVESTRE</v>
          </cell>
          <cell r="AH670">
            <v>0</v>
          </cell>
          <cell r="AI670">
            <v>0</v>
          </cell>
        </row>
        <row r="671">
          <cell r="A671">
            <v>57301</v>
          </cell>
          <cell r="B671">
            <v>61701</v>
          </cell>
          <cell r="C671" t="str">
            <v>41611-8-001</v>
          </cell>
          <cell r="D671">
            <v>57301</v>
          </cell>
          <cell r="E671">
            <v>573</v>
          </cell>
          <cell r="F671">
            <v>1</v>
          </cell>
          <cell r="G671" t="str">
            <v>PERMISOS PARA PESCA DEPORTIVA</v>
          </cell>
          <cell r="H671">
            <v>553</v>
          </cell>
          <cell r="I671">
            <v>5764</v>
          </cell>
          <cell r="J671">
            <v>17143</v>
          </cell>
          <cell r="K671">
            <v>23460</v>
          </cell>
          <cell r="L671">
            <v>24608</v>
          </cell>
          <cell r="M671">
            <v>4424</v>
          </cell>
          <cell r="N671">
            <v>4977</v>
          </cell>
          <cell r="O671">
            <v>34009</v>
          </cell>
          <cell r="P671">
            <v>4424</v>
          </cell>
          <cell r="Q671">
            <v>13271</v>
          </cell>
          <cell r="S671">
            <v>17695</v>
          </cell>
          <cell r="W671">
            <v>0</v>
          </cell>
          <cell r="X671">
            <v>75164</v>
          </cell>
          <cell r="AA671">
            <v>0</v>
          </cell>
          <cell r="AB671">
            <v>75164</v>
          </cell>
          <cell r="AE671">
            <v>573</v>
          </cell>
          <cell r="AF671">
            <v>1</v>
          </cell>
          <cell r="AG671" t="str">
            <v>PERMISOS PARA PESCA DEPORTIVA</v>
          </cell>
          <cell r="AH671">
            <v>13271</v>
          </cell>
          <cell r="AI671">
            <v>75164</v>
          </cell>
        </row>
        <row r="672">
          <cell r="A672">
            <v>57302</v>
          </cell>
          <cell r="B672">
            <v>61702</v>
          </cell>
          <cell r="C672" t="str">
            <v>41611-8-002</v>
          </cell>
          <cell r="D672">
            <v>57302</v>
          </cell>
          <cell r="E672">
            <v>573</v>
          </cell>
          <cell r="F672">
            <v>2</v>
          </cell>
          <cell r="G672" t="str">
            <v>APROVECHAMIENTO RECURSOS PESQUEROS</v>
          </cell>
          <cell r="H672">
            <v>0</v>
          </cell>
          <cell r="I672">
            <v>0</v>
          </cell>
          <cell r="J672">
            <v>0</v>
          </cell>
          <cell r="K672">
            <v>0</v>
          </cell>
          <cell r="L672">
            <v>0</v>
          </cell>
          <cell r="M672">
            <v>0</v>
          </cell>
          <cell r="N672">
            <v>0</v>
          </cell>
          <cell r="O672">
            <v>0</v>
          </cell>
          <cell r="P672">
            <v>0</v>
          </cell>
          <cell r="Q672">
            <v>0</v>
          </cell>
          <cell r="S672">
            <v>0</v>
          </cell>
          <cell r="W672">
            <v>0</v>
          </cell>
          <cell r="X672">
            <v>0</v>
          </cell>
          <cell r="AA672">
            <v>0</v>
          </cell>
          <cell r="AB672">
            <v>0</v>
          </cell>
          <cell r="AE672">
            <v>573</v>
          </cell>
          <cell r="AF672">
            <v>2</v>
          </cell>
          <cell r="AG672" t="str">
            <v>APROVECHAMIENTO RECURSOS PESQUEROS</v>
          </cell>
          <cell r="AH672">
            <v>0</v>
          </cell>
          <cell r="AI672">
            <v>0</v>
          </cell>
        </row>
        <row r="673">
          <cell r="A673">
            <v>57303</v>
          </cell>
          <cell r="B673">
            <v>61703</v>
          </cell>
          <cell r="C673" t="str">
            <v>41611-8-003</v>
          </cell>
          <cell r="D673">
            <v>57303</v>
          </cell>
          <cell r="E673">
            <v>573</v>
          </cell>
          <cell r="F673">
            <v>3</v>
          </cell>
          <cell r="G673" t="str">
            <v>LICENCIA DE CAZA DEPORTIVA</v>
          </cell>
          <cell r="H673">
            <v>109958</v>
          </cell>
          <cell r="I673">
            <v>60779</v>
          </cell>
          <cell r="J673">
            <v>49128</v>
          </cell>
          <cell r="K673">
            <v>219865</v>
          </cell>
          <cell r="L673">
            <v>37013</v>
          </cell>
          <cell r="M673">
            <v>71349</v>
          </cell>
          <cell r="N673">
            <v>88721</v>
          </cell>
          <cell r="O673">
            <v>197083</v>
          </cell>
          <cell r="P673">
            <v>257638</v>
          </cell>
          <cell r="Q673">
            <v>242433</v>
          </cell>
          <cell r="S673">
            <v>500071</v>
          </cell>
          <cell r="W673">
            <v>0</v>
          </cell>
          <cell r="X673">
            <v>917019</v>
          </cell>
          <cell r="AA673">
            <v>0</v>
          </cell>
          <cell r="AB673">
            <v>917019</v>
          </cell>
          <cell r="AE673">
            <v>573</v>
          </cell>
          <cell r="AF673">
            <v>3</v>
          </cell>
          <cell r="AG673" t="str">
            <v>LICENCIA DE CAZA DEPORTIVA</v>
          </cell>
          <cell r="AH673">
            <v>242433</v>
          </cell>
          <cell r="AI673">
            <v>917019</v>
          </cell>
        </row>
        <row r="674">
          <cell r="A674">
            <v>57304</v>
          </cell>
          <cell r="B674">
            <v>61704</v>
          </cell>
          <cell r="C674" t="str">
            <v>41611-8-004</v>
          </cell>
          <cell r="D674">
            <v>57304</v>
          </cell>
          <cell r="E674">
            <v>573</v>
          </cell>
          <cell r="F674">
            <v>4</v>
          </cell>
          <cell r="G674" t="str">
            <v>REGISTRO DE ORGANIZACIONES (CLUBS CAZA)</v>
          </cell>
          <cell r="H674">
            <v>0</v>
          </cell>
          <cell r="I674">
            <v>0</v>
          </cell>
          <cell r="J674">
            <v>0</v>
          </cell>
          <cell r="K674">
            <v>0</v>
          </cell>
          <cell r="L674">
            <v>0</v>
          </cell>
          <cell r="M674">
            <v>0</v>
          </cell>
          <cell r="N674">
            <v>0</v>
          </cell>
          <cell r="O674">
            <v>0</v>
          </cell>
          <cell r="P674">
            <v>0</v>
          </cell>
          <cell r="Q674">
            <v>0</v>
          </cell>
          <cell r="S674">
            <v>0</v>
          </cell>
          <cell r="W674">
            <v>0</v>
          </cell>
          <cell r="X674">
            <v>0</v>
          </cell>
          <cell r="AA674">
            <v>0</v>
          </cell>
          <cell r="AB674">
            <v>0</v>
          </cell>
          <cell r="AE674">
            <v>573</v>
          </cell>
          <cell r="AF674">
            <v>4</v>
          </cell>
          <cell r="AG674" t="str">
            <v>REGISTRO DE ORGANIZACIONES (CLUBS CAZA)</v>
          </cell>
          <cell r="AH674">
            <v>0</v>
          </cell>
          <cell r="AI674">
            <v>0</v>
          </cell>
        </row>
        <row r="675">
          <cell r="A675">
            <v>57305</v>
          </cell>
          <cell r="B675">
            <v>61705</v>
          </cell>
          <cell r="C675" t="str">
            <v>41611-8-005</v>
          </cell>
          <cell r="D675">
            <v>57305</v>
          </cell>
          <cell r="E675">
            <v>573</v>
          </cell>
          <cell r="F675">
            <v>5</v>
          </cell>
          <cell r="G675" t="str">
            <v>REG.PRESTADORES D/SERV(TIENDAS MASCOTAS)</v>
          </cell>
          <cell r="H675">
            <v>0</v>
          </cell>
          <cell r="I675">
            <v>0</v>
          </cell>
          <cell r="J675">
            <v>0</v>
          </cell>
          <cell r="K675">
            <v>0</v>
          </cell>
          <cell r="L675">
            <v>0</v>
          </cell>
          <cell r="M675">
            <v>0</v>
          </cell>
          <cell r="N675">
            <v>0</v>
          </cell>
          <cell r="O675">
            <v>0</v>
          </cell>
          <cell r="P675">
            <v>0</v>
          </cell>
          <cell r="Q675">
            <v>0</v>
          </cell>
          <cell r="S675">
            <v>0</v>
          </cell>
          <cell r="W675">
            <v>0</v>
          </cell>
          <cell r="X675">
            <v>0</v>
          </cell>
          <cell r="AA675">
            <v>0</v>
          </cell>
          <cell r="AB675">
            <v>0</v>
          </cell>
          <cell r="AE675">
            <v>573</v>
          </cell>
          <cell r="AF675">
            <v>5</v>
          </cell>
          <cell r="AG675" t="str">
            <v>REG.PRESTADORES D/SERV(TIENDAS MASCOTAS)</v>
          </cell>
          <cell r="AH675">
            <v>0</v>
          </cell>
          <cell r="AI675">
            <v>0</v>
          </cell>
        </row>
        <row r="676">
          <cell r="A676">
            <v>57306</v>
          </cell>
          <cell r="B676">
            <v>61706</v>
          </cell>
          <cell r="C676" t="str">
            <v>41611-8-006</v>
          </cell>
          <cell r="D676">
            <v>57306</v>
          </cell>
          <cell r="E676">
            <v>573</v>
          </cell>
          <cell r="F676">
            <v>6</v>
          </cell>
          <cell r="G676" t="str">
            <v>REG.PRESTADORES D/SERV.(TAXIDERMISTAS)</v>
          </cell>
          <cell r="H676">
            <v>0</v>
          </cell>
          <cell r="I676">
            <v>0</v>
          </cell>
          <cell r="J676">
            <v>0</v>
          </cell>
          <cell r="K676">
            <v>0</v>
          </cell>
          <cell r="L676">
            <v>0</v>
          </cell>
          <cell r="M676">
            <v>0</v>
          </cell>
          <cell r="N676">
            <v>0</v>
          </cell>
          <cell r="O676">
            <v>0</v>
          </cell>
          <cell r="P676">
            <v>0</v>
          </cell>
          <cell r="Q676">
            <v>0</v>
          </cell>
          <cell r="S676">
            <v>0</v>
          </cell>
          <cell r="W676">
            <v>0</v>
          </cell>
          <cell r="X676">
            <v>0</v>
          </cell>
          <cell r="AA676">
            <v>0</v>
          </cell>
          <cell r="AB676">
            <v>0</v>
          </cell>
          <cell r="AE676">
            <v>573</v>
          </cell>
          <cell r="AF676">
            <v>6</v>
          </cell>
          <cell r="AG676" t="str">
            <v>REG.PRESTADORES D/SERV.(TAXIDERMISTAS)</v>
          </cell>
          <cell r="AH676">
            <v>0</v>
          </cell>
          <cell r="AI676">
            <v>0</v>
          </cell>
        </row>
        <row r="677">
          <cell r="A677">
            <v>57308</v>
          </cell>
          <cell r="B677">
            <v>61707</v>
          </cell>
          <cell r="C677" t="str">
            <v>41611-8-007</v>
          </cell>
          <cell r="D677">
            <v>57308</v>
          </cell>
          <cell r="E677">
            <v>573</v>
          </cell>
          <cell r="F677">
            <v>8</v>
          </cell>
          <cell r="G677" t="str">
            <v>LICENCIAS DE PRESTADORES D/SERV.APROVEC.</v>
          </cell>
          <cell r="H677">
            <v>0</v>
          </cell>
          <cell r="I677">
            <v>0</v>
          </cell>
          <cell r="J677">
            <v>0</v>
          </cell>
          <cell r="K677">
            <v>0</v>
          </cell>
          <cell r="L677">
            <v>0</v>
          </cell>
          <cell r="M677">
            <v>0</v>
          </cell>
          <cell r="N677">
            <v>0</v>
          </cell>
          <cell r="O677">
            <v>0</v>
          </cell>
          <cell r="P677">
            <v>0</v>
          </cell>
          <cell r="Q677">
            <v>0</v>
          </cell>
          <cell r="S677">
            <v>0</v>
          </cell>
          <cell r="W677">
            <v>0</v>
          </cell>
          <cell r="X677">
            <v>0</v>
          </cell>
          <cell r="AA677">
            <v>0</v>
          </cell>
          <cell r="AB677">
            <v>0</v>
          </cell>
          <cell r="AE677">
            <v>573</v>
          </cell>
          <cell r="AF677">
            <v>8</v>
          </cell>
          <cell r="AG677" t="str">
            <v>LICENCIAS DE PRESTADORES D/SERV.APROVEC.</v>
          </cell>
          <cell r="AH677">
            <v>0</v>
          </cell>
          <cell r="AI677">
            <v>0</v>
          </cell>
        </row>
        <row r="678">
          <cell r="A678">
            <v>57309</v>
          </cell>
          <cell r="B678">
            <v>61708</v>
          </cell>
          <cell r="C678" t="str">
            <v>41611-8-008</v>
          </cell>
          <cell r="D678">
            <v>57309</v>
          </cell>
          <cell r="E678">
            <v>573</v>
          </cell>
          <cell r="F678">
            <v>9</v>
          </cell>
          <cell r="G678" t="str">
            <v>REG.DE COLECC.D/ESPECIMENES D/VIDA SILV.</v>
          </cell>
          <cell r="H678">
            <v>0</v>
          </cell>
          <cell r="I678">
            <v>0</v>
          </cell>
          <cell r="J678">
            <v>0</v>
          </cell>
          <cell r="K678">
            <v>0</v>
          </cell>
          <cell r="L678">
            <v>0</v>
          </cell>
          <cell r="M678">
            <v>0</v>
          </cell>
          <cell r="N678">
            <v>0</v>
          </cell>
          <cell r="O678">
            <v>0</v>
          </cell>
          <cell r="P678">
            <v>0</v>
          </cell>
          <cell r="Q678">
            <v>0</v>
          </cell>
          <cell r="S678">
            <v>0</v>
          </cell>
          <cell r="W678">
            <v>0</v>
          </cell>
          <cell r="X678">
            <v>0</v>
          </cell>
          <cell r="AA678">
            <v>0</v>
          </cell>
          <cell r="AB678">
            <v>0</v>
          </cell>
          <cell r="AE678">
            <v>573</v>
          </cell>
          <cell r="AF678">
            <v>9</v>
          </cell>
          <cell r="AG678" t="str">
            <v>REG.DE COLECC.D/ESPECIMENES D/VIDA SILV.</v>
          </cell>
          <cell r="AH678">
            <v>0</v>
          </cell>
          <cell r="AI678">
            <v>0</v>
          </cell>
        </row>
        <row r="679">
          <cell r="A679">
            <v>57310</v>
          </cell>
          <cell r="B679">
            <v>61709</v>
          </cell>
          <cell r="C679" t="str">
            <v>41611-8-009</v>
          </cell>
          <cell r="D679">
            <v>57310</v>
          </cell>
          <cell r="E679">
            <v>573</v>
          </cell>
          <cell r="F679">
            <v>10</v>
          </cell>
          <cell r="G679" t="str">
            <v>REG.D/EJEMP.D/FAUNA SILV.MOD.AVE D/PRESA</v>
          </cell>
          <cell r="H679">
            <v>0</v>
          </cell>
          <cell r="I679">
            <v>0</v>
          </cell>
          <cell r="J679">
            <v>0</v>
          </cell>
          <cell r="K679">
            <v>0</v>
          </cell>
          <cell r="L679">
            <v>0</v>
          </cell>
          <cell r="M679">
            <v>0</v>
          </cell>
          <cell r="N679">
            <v>0</v>
          </cell>
          <cell r="O679">
            <v>0</v>
          </cell>
          <cell r="P679">
            <v>0</v>
          </cell>
          <cell r="Q679">
            <v>0</v>
          </cell>
          <cell r="S679">
            <v>0</v>
          </cell>
          <cell r="W679">
            <v>0</v>
          </cell>
          <cell r="X679">
            <v>0</v>
          </cell>
          <cell r="AA679">
            <v>0</v>
          </cell>
          <cell r="AB679">
            <v>0</v>
          </cell>
          <cell r="AE679">
            <v>573</v>
          </cell>
          <cell r="AF679">
            <v>10</v>
          </cell>
          <cell r="AG679" t="str">
            <v>REG.D/EJEMP.D/FAUNA SILV.MOD.AVE D/PRESA</v>
          </cell>
          <cell r="AH679">
            <v>0</v>
          </cell>
          <cell r="AI679">
            <v>0</v>
          </cell>
        </row>
        <row r="680">
          <cell r="A680">
            <v>57311</v>
          </cell>
          <cell r="B680">
            <v>61710</v>
          </cell>
          <cell r="C680" t="str">
            <v>41611-8-010</v>
          </cell>
          <cell r="D680">
            <v>57311</v>
          </cell>
          <cell r="E680">
            <v>573</v>
          </cell>
          <cell r="F680">
            <v>11</v>
          </cell>
          <cell r="G680" t="str">
            <v>EXPEDICION DE CINTILLOS</v>
          </cell>
          <cell r="H680">
            <v>77675</v>
          </cell>
          <cell r="I680">
            <v>11711</v>
          </cell>
          <cell r="J680">
            <v>22466</v>
          </cell>
          <cell r="K680">
            <v>111852</v>
          </cell>
          <cell r="L680">
            <v>0</v>
          </cell>
          <cell r="M680">
            <v>956</v>
          </cell>
          <cell r="N680">
            <v>239</v>
          </cell>
          <cell r="O680">
            <v>1195</v>
          </cell>
          <cell r="P680">
            <v>0</v>
          </cell>
          <cell r="Q680">
            <v>72895</v>
          </cell>
          <cell r="S680">
            <v>72895</v>
          </cell>
          <cell r="W680">
            <v>0</v>
          </cell>
          <cell r="X680">
            <v>185942</v>
          </cell>
          <cell r="AA680">
            <v>0</v>
          </cell>
          <cell r="AB680">
            <v>185942</v>
          </cell>
          <cell r="AE680">
            <v>573</v>
          </cell>
          <cell r="AF680">
            <v>11</v>
          </cell>
          <cell r="AG680" t="str">
            <v>EXPEDICION DE CINTILLOS</v>
          </cell>
          <cell r="AH680">
            <v>72895</v>
          </cell>
          <cell r="AI680">
            <v>185942</v>
          </cell>
        </row>
        <row r="681">
          <cell r="A681">
            <v>57312</v>
          </cell>
          <cell r="B681">
            <v>61711</v>
          </cell>
          <cell r="C681" t="str">
            <v>41611-8-011</v>
          </cell>
          <cell r="D681">
            <v>57312</v>
          </cell>
          <cell r="E681">
            <v>573</v>
          </cell>
          <cell r="F681">
            <v>12</v>
          </cell>
          <cell r="G681" t="str">
            <v>REG.D/EJEMP.D/FAUNA SILV.MOD.MASCOTA</v>
          </cell>
          <cell r="H681">
            <v>0</v>
          </cell>
          <cell r="I681">
            <v>0</v>
          </cell>
          <cell r="J681">
            <v>0</v>
          </cell>
          <cell r="K681">
            <v>0</v>
          </cell>
          <cell r="L681">
            <v>0</v>
          </cell>
          <cell r="M681">
            <v>0</v>
          </cell>
          <cell r="N681">
            <v>0</v>
          </cell>
          <cell r="O681">
            <v>0</v>
          </cell>
          <cell r="P681">
            <v>0</v>
          </cell>
          <cell r="Q681">
            <v>0</v>
          </cell>
          <cell r="S681">
            <v>0</v>
          </cell>
          <cell r="W681">
            <v>0</v>
          </cell>
          <cell r="X681">
            <v>0</v>
          </cell>
          <cell r="AA681">
            <v>0</v>
          </cell>
          <cell r="AB681">
            <v>0</v>
          </cell>
          <cell r="AE681">
            <v>573</v>
          </cell>
          <cell r="AF681">
            <v>12</v>
          </cell>
          <cell r="AG681" t="str">
            <v>REG.D/EJEMP.D/FAUNA SILV.MOD.MASCOTA</v>
          </cell>
          <cell r="AH681">
            <v>0</v>
          </cell>
          <cell r="AI681">
            <v>0</v>
          </cell>
        </row>
        <row r="682">
          <cell r="A682">
            <v>57313</v>
          </cell>
          <cell r="B682">
            <v>61712</v>
          </cell>
          <cell r="C682" t="str">
            <v>41611-8-012</v>
          </cell>
          <cell r="D682">
            <v>57313</v>
          </cell>
          <cell r="E682">
            <v>573</v>
          </cell>
          <cell r="F682">
            <v>13</v>
          </cell>
          <cell r="G682" t="str">
            <v>ACT.DE LA LIC.DE PRESTADOR DE SERVICIOS</v>
          </cell>
          <cell r="H682">
            <v>0</v>
          </cell>
          <cell r="I682">
            <v>0</v>
          </cell>
          <cell r="J682">
            <v>0</v>
          </cell>
          <cell r="K682">
            <v>0</v>
          </cell>
          <cell r="L682">
            <v>0</v>
          </cell>
          <cell r="M682">
            <v>0</v>
          </cell>
          <cell r="N682">
            <v>0</v>
          </cell>
          <cell r="O682">
            <v>0</v>
          </cell>
          <cell r="P682">
            <v>0</v>
          </cell>
          <cell r="Q682">
            <v>0</v>
          </cell>
          <cell r="S682">
            <v>0</v>
          </cell>
          <cell r="W682">
            <v>0</v>
          </cell>
          <cell r="X682">
            <v>0</v>
          </cell>
          <cell r="AA682">
            <v>0</v>
          </cell>
          <cell r="AB682">
            <v>0</v>
          </cell>
          <cell r="AE682">
            <v>573</v>
          </cell>
          <cell r="AF682">
            <v>13</v>
          </cell>
          <cell r="AG682" t="str">
            <v>ACT.DE LA LIC.DE PRESTADOR DE SERVICIOS</v>
          </cell>
          <cell r="AH682">
            <v>0</v>
          </cell>
          <cell r="AI682">
            <v>0</v>
          </cell>
        </row>
        <row r="683">
          <cell r="A683">
            <v>57314</v>
          </cell>
          <cell r="B683">
            <v>61713</v>
          </cell>
          <cell r="C683" t="str">
            <v>41611-8-013</v>
          </cell>
          <cell r="D683">
            <v>57314</v>
          </cell>
          <cell r="E683">
            <v>573</v>
          </cell>
          <cell r="F683">
            <v>14</v>
          </cell>
          <cell r="G683" t="str">
            <v>TRAMITE P/EXP.DE PERMISOS P/PESCA DEPOR.</v>
          </cell>
          <cell r="H683">
            <v>0</v>
          </cell>
          <cell r="I683">
            <v>0</v>
          </cell>
          <cell r="J683">
            <v>0</v>
          </cell>
          <cell r="K683">
            <v>0</v>
          </cell>
          <cell r="L683">
            <v>0</v>
          </cell>
          <cell r="M683">
            <v>0</v>
          </cell>
          <cell r="N683">
            <v>0</v>
          </cell>
          <cell r="O683">
            <v>0</v>
          </cell>
          <cell r="P683">
            <v>0</v>
          </cell>
          <cell r="Q683">
            <v>0</v>
          </cell>
          <cell r="S683">
            <v>0</v>
          </cell>
          <cell r="W683">
            <v>0</v>
          </cell>
          <cell r="X683">
            <v>0</v>
          </cell>
          <cell r="AA683">
            <v>0</v>
          </cell>
          <cell r="AB683">
            <v>0</v>
          </cell>
          <cell r="AE683">
            <v>573</v>
          </cell>
          <cell r="AF683">
            <v>14</v>
          </cell>
          <cell r="AG683" t="str">
            <v>TRAMITE P/EXP.DE PERMISOS P/PESCA DEPOR.</v>
          </cell>
          <cell r="AH683">
            <v>0</v>
          </cell>
          <cell r="AI683">
            <v>0</v>
          </cell>
        </row>
        <row r="684">
          <cell r="A684">
            <v>57315</v>
          </cell>
          <cell r="B684">
            <v>61714</v>
          </cell>
          <cell r="C684" t="str">
            <v>41611-8-014</v>
          </cell>
          <cell r="D684">
            <v>57315</v>
          </cell>
          <cell r="E684">
            <v>573</v>
          </cell>
          <cell r="F684">
            <v>15</v>
          </cell>
          <cell r="G684" t="str">
            <v>MULTAS DE PARQUES Y VIDA SILVESTRE</v>
          </cell>
          <cell r="H684">
            <v>0</v>
          </cell>
          <cell r="I684">
            <v>0</v>
          </cell>
          <cell r="J684">
            <v>0</v>
          </cell>
          <cell r="K684">
            <v>0</v>
          </cell>
          <cell r="L684">
            <v>0</v>
          </cell>
          <cell r="M684">
            <v>0</v>
          </cell>
          <cell r="N684">
            <v>0</v>
          </cell>
          <cell r="O684">
            <v>0</v>
          </cell>
          <cell r="P684">
            <v>0</v>
          </cell>
          <cell r="Q684">
            <v>0</v>
          </cell>
          <cell r="S684">
            <v>0</v>
          </cell>
          <cell r="W684">
            <v>0</v>
          </cell>
          <cell r="X684">
            <v>0</v>
          </cell>
          <cell r="AA684">
            <v>0</v>
          </cell>
          <cell r="AB684">
            <v>0</v>
          </cell>
          <cell r="AE684">
            <v>573</v>
          </cell>
          <cell r="AF684">
            <v>15</v>
          </cell>
          <cell r="AG684" t="str">
            <v>MULTAS DE PARQUES Y VIDA SILVESTRE</v>
          </cell>
          <cell r="AH684">
            <v>0</v>
          </cell>
          <cell r="AI684">
            <v>0</v>
          </cell>
        </row>
        <row r="685">
          <cell r="A685">
            <v>57316</v>
          </cell>
          <cell r="B685">
            <v>61715</v>
          </cell>
          <cell r="C685" t="str">
            <v>41611-8-015</v>
          </cell>
          <cell r="D685">
            <v>57316</v>
          </cell>
          <cell r="E685">
            <v>573</v>
          </cell>
          <cell r="F685">
            <v>16</v>
          </cell>
          <cell r="G685" t="str">
            <v>REG PADRON DE PARQ,ZOO Y ESP PUB(PIMVS)</v>
          </cell>
          <cell r="H685">
            <v>0</v>
          </cell>
          <cell r="I685">
            <v>0</v>
          </cell>
          <cell r="J685">
            <v>371</v>
          </cell>
          <cell r="K685">
            <v>371</v>
          </cell>
          <cell r="L685">
            <v>0</v>
          </cell>
          <cell r="M685">
            <v>0</v>
          </cell>
          <cell r="N685">
            <v>742</v>
          </cell>
          <cell r="O685">
            <v>742</v>
          </cell>
          <cell r="P685">
            <v>0</v>
          </cell>
          <cell r="Q685">
            <v>0</v>
          </cell>
          <cell r="S685">
            <v>0</v>
          </cell>
          <cell r="W685">
            <v>0</v>
          </cell>
          <cell r="X685">
            <v>1113</v>
          </cell>
          <cell r="AA685">
            <v>0</v>
          </cell>
          <cell r="AB685">
            <v>1113</v>
          </cell>
          <cell r="AE685">
            <v>573</v>
          </cell>
          <cell r="AF685">
            <v>16</v>
          </cell>
          <cell r="AG685" t="str">
            <v>REG PADRON DE PARQ,ZOO Y ESP PUB(PIMVS)</v>
          </cell>
          <cell r="AH685">
            <v>0</v>
          </cell>
          <cell r="AI685">
            <v>1113</v>
          </cell>
        </row>
        <row r="686">
          <cell r="A686">
            <v>59000</v>
          </cell>
          <cell r="B686" t="e">
            <v>#N/A</v>
          </cell>
          <cell r="C686" t="e">
            <v>#N/A</v>
          </cell>
          <cell r="D686">
            <v>59000</v>
          </cell>
          <cell r="E686">
            <v>590</v>
          </cell>
          <cell r="F686">
            <v>0</v>
          </cell>
          <cell r="G686" t="str">
            <v>APORTACIONES FEDERALES</v>
          </cell>
          <cell r="H686">
            <v>0</v>
          </cell>
          <cell r="I686">
            <v>0</v>
          </cell>
          <cell r="J686">
            <v>0</v>
          </cell>
          <cell r="K686">
            <v>0</v>
          </cell>
          <cell r="L686">
            <v>0</v>
          </cell>
          <cell r="M686">
            <v>0</v>
          </cell>
          <cell r="N686">
            <v>0</v>
          </cell>
          <cell r="O686">
            <v>0</v>
          </cell>
          <cell r="P686">
            <v>0</v>
          </cell>
          <cell r="Q686">
            <v>0</v>
          </cell>
          <cell r="S686">
            <v>0</v>
          </cell>
          <cell r="W686">
            <v>0</v>
          </cell>
          <cell r="X686">
            <v>0</v>
          </cell>
          <cell r="AA686">
            <v>0</v>
          </cell>
          <cell r="AB686">
            <v>0</v>
          </cell>
          <cell r="AE686">
            <v>590</v>
          </cell>
          <cell r="AF686">
            <v>0</v>
          </cell>
          <cell r="AG686" t="str">
            <v>APORTACIONES FEDERALES</v>
          </cell>
          <cell r="AH686">
            <v>0</v>
          </cell>
          <cell r="AI686">
            <v>0</v>
          </cell>
        </row>
        <row r="687">
          <cell r="A687">
            <v>59100</v>
          </cell>
          <cell r="B687" t="e">
            <v>#N/A</v>
          </cell>
          <cell r="C687" t="e">
            <v>#N/A</v>
          </cell>
          <cell r="D687">
            <v>59100</v>
          </cell>
          <cell r="E687">
            <v>591</v>
          </cell>
          <cell r="F687">
            <v>0</v>
          </cell>
          <cell r="G687" t="str">
            <v>RAMO 39</v>
          </cell>
          <cell r="H687">
            <v>0</v>
          </cell>
          <cell r="I687">
            <v>0</v>
          </cell>
          <cell r="J687">
            <v>0</v>
          </cell>
          <cell r="K687">
            <v>0</v>
          </cell>
          <cell r="L687">
            <v>0</v>
          </cell>
          <cell r="M687">
            <v>0</v>
          </cell>
          <cell r="N687">
            <v>0</v>
          </cell>
          <cell r="O687">
            <v>0</v>
          </cell>
          <cell r="P687">
            <v>0</v>
          </cell>
          <cell r="Q687">
            <v>0</v>
          </cell>
          <cell r="S687">
            <v>0</v>
          </cell>
          <cell r="W687">
            <v>0</v>
          </cell>
          <cell r="X687">
            <v>0</v>
          </cell>
          <cell r="AA687">
            <v>0</v>
          </cell>
          <cell r="AB687">
            <v>0</v>
          </cell>
          <cell r="AE687">
            <v>591</v>
          </cell>
          <cell r="AF687">
            <v>0</v>
          </cell>
          <cell r="AG687" t="str">
            <v>RAMO 39</v>
          </cell>
          <cell r="AH687">
            <v>0</v>
          </cell>
          <cell r="AI687">
            <v>0</v>
          </cell>
        </row>
        <row r="688">
          <cell r="A688">
            <v>59101</v>
          </cell>
          <cell r="B688">
            <v>82101</v>
          </cell>
          <cell r="C688" t="str">
            <v>42121-1-001</v>
          </cell>
          <cell r="D688">
            <v>59101</v>
          </cell>
          <cell r="E688">
            <v>591</v>
          </cell>
          <cell r="F688">
            <v>1</v>
          </cell>
          <cell r="G688" t="str">
            <v>FORTALECIMIENTO A ENTIDADES FEDERATIVAS</v>
          </cell>
          <cell r="H688">
            <v>83232304</v>
          </cell>
          <cell r="I688">
            <v>83232304</v>
          </cell>
          <cell r="J688">
            <v>83232304</v>
          </cell>
          <cell r="K688">
            <v>249696912</v>
          </cell>
          <cell r="L688">
            <v>83232304</v>
          </cell>
          <cell r="M688">
            <v>83232304</v>
          </cell>
          <cell r="N688">
            <v>83232304</v>
          </cell>
          <cell r="O688">
            <v>249696912</v>
          </cell>
          <cell r="P688">
            <v>83232304</v>
          </cell>
          <cell r="Q688">
            <v>83232304</v>
          </cell>
          <cell r="S688">
            <v>166464608</v>
          </cell>
          <cell r="W688">
            <v>0</v>
          </cell>
          <cell r="X688">
            <v>665858432</v>
          </cell>
          <cell r="AA688">
            <v>0</v>
          </cell>
          <cell r="AB688">
            <v>665858432</v>
          </cell>
          <cell r="AE688">
            <v>591</v>
          </cell>
          <cell r="AF688">
            <v>1</v>
          </cell>
          <cell r="AG688" t="str">
            <v>FORTALECIMIENTO A ENTIDADES FEDERATIVAS</v>
          </cell>
          <cell r="AH688">
            <v>83232304</v>
          </cell>
          <cell r="AI688">
            <v>665858432</v>
          </cell>
        </row>
        <row r="689">
          <cell r="A689">
            <v>59200</v>
          </cell>
          <cell r="B689" t="e">
            <v>#N/A</v>
          </cell>
          <cell r="C689" t="e">
            <v>#N/A</v>
          </cell>
          <cell r="D689">
            <v>59200</v>
          </cell>
          <cell r="E689">
            <v>592</v>
          </cell>
          <cell r="F689">
            <v>0</v>
          </cell>
          <cell r="G689" t="str">
            <v>RAMO 33</v>
          </cell>
          <cell r="H689">
            <v>0</v>
          </cell>
          <cell r="I689">
            <v>0</v>
          </cell>
          <cell r="J689">
            <v>0</v>
          </cell>
          <cell r="K689">
            <v>0</v>
          </cell>
          <cell r="L689">
            <v>0</v>
          </cell>
          <cell r="M689">
            <v>0</v>
          </cell>
          <cell r="N689">
            <v>0</v>
          </cell>
          <cell r="O689">
            <v>0</v>
          </cell>
          <cell r="P689">
            <v>0</v>
          </cell>
          <cell r="Q689">
            <v>0</v>
          </cell>
          <cell r="S689">
            <v>0</v>
          </cell>
          <cell r="W689">
            <v>0</v>
          </cell>
          <cell r="X689">
            <v>0</v>
          </cell>
          <cell r="AA689">
            <v>0</v>
          </cell>
          <cell r="AB689">
            <v>0</v>
          </cell>
          <cell r="AE689">
            <v>592</v>
          </cell>
          <cell r="AF689">
            <v>0</v>
          </cell>
          <cell r="AG689" t="str">
            <v>RAMO 33</v>
          </cell>
          <cell r="AH689">
            <v>0</v>
          </cell>
          <cell r="AI689">
            <v>0</v>
          </cell>
        </row>
        <row r="690">
          <cell r="A690">
            <v>59201</v>
          </cell>
          <cell r="B690">
            <v>82102</v>
          </cell>
          <cell r="C690" t="str">
            <v>42121-1-002</v>
          </cell>
          <cell r="D690">
            <v>59201</v>
          </cell>
          <cell r="E690">
            <v>592</v>
          </cell>
          <cell r="F690">
            <v>1</v>
          </cell>
          <cell r="G690" t="str">
            <v>EDUCACION BASICA Y NORMAL</v>
          </cell>
          <cell r="H690">
            <v>1005546723.54</v>
          </cell>
          <cell r="I690">
            <v>660027223.12</v>
          </cell>
          <cell r="J690">
            <v>848440938.34000003</v>
          </cell>
          <cell r="K690">
            <v>2514014885</v>
          </cell>
          <cell r="L690">
            <v>343903444.98000002</v>
          </cell>
          <cell r="M690">
            <v>680129305</v>
          </cell>
          <cell r="N690">
            <v>897189551.53999996</v>
          </cell>
          <cell r="O690">
            <v>1921222301.52</v>
          </cell>
          <cell r="P690">
            <v>958466565.47000003</v>
          </cell>
          <cell r="Q690">
            <v>77485696</v>
          </cell>
          <cell r="S690">
            <v>1035952261.47</v>
          </cell>
          <cell r="W690">
            <v>0</v>
          </cell>
          <cell r="X690">
            <v>5471189447.9899998</v>
          </cell>
          <cell r="AA690">
            <v>0</v>
          </cell>
          <cell r="AB690">
            <v>5471189447.9899998</v>
          </cell>
          <cell r="AE690">
            <v>592</v>
          </cell>
          <cell r="AF690">
            <v>1</v>
          </cell>
          <cell r="AG690" t="str">
            <v>EDUCACION BASICA Y NORMAL</v>
          </cell>
          <cell r="AH690">
            <v>77485696</v>
          </cell>
          <cell r="AI690">
            <v>5471189447.9899998</v>
          </cell>
        </row>
        <row r="691">
          <cell r="A691">
            <v>59202</v>
          </cell>
          <cell r="B691">
            <v>82103</v>
          </cell>
          <cell r="C691" t="str">
            <v>42121-1-003</v>
          </cell>
          <cell r="D691">
            <v>59202</v>
          </cell>
          <cell r="E691">
            <v>592</v>
          </cell>
          <cell r="F691">
            <v>2</v>
          </cell>
          <cell r="G691" t="str">
            <v>ALTA CARGA EDUCATIVA</v>
          </cell>
          <cell r="H691">
            <v>0</v>
          </cell>
          <cell r="I691">
            <v>0</v>
          </cell>
          <cell r="J691">
            <v>0</v>
          </cell>
          <cell r="K691">
            <v>0</v>
          </cell>
          <cell r="L691">
            <v>201911192</v>
          </cell>
          <cell r="M691">
            <v>0</v>
          </cell>
          <cell r="N691">
            <v>0</v>
          </cell>
          <cell r="O691">
            <v>201911192</v>
          </cell>
          <cell r="P691">
            <v>173066736</v>
          </cell>
          <cell r="Q691">
            <v>0</v>
          </cell>
          <cell r="S691">
            <v>173066736</v>
          </cell>
          <cell r="W691">
            <v>0</v>
          </cell>
          <cell r="X691">
            <v>374977928</v>
          </cell>
          <cell r="AA691">
            <v>0</v>
          </cell>
          <cell r="AB691">
            <v>374977928</v>
          </cell>
          <cell r="AE691">
            <v>592</v>
          </cell>
          <cell r="AF691">
            <v>2</v>
          </cell>
          <cell r="AG691" t="str">
            <v>ALTA CARGA EDUCATIVA</v>
          </cell>
          <cell r="AH691">
            <v>0</v>
          </cell>
          <cell r="AI691">
            <v>374977928</v>
          </cell>
        </row>
        <row r="692">
          <cell r="A692">
            <v>59203</v>
          </cell>
          <cell r="B692">
            <v>82104</v>
          </cell>
          <cell r="C692" t="str">
            <v>42121-1-004</v>
          </cell>
          <cell r="D692">
            <v>59203</v>
          </cell>
          <cell r="E692">
            <v>592</v>
          </cell>
          <cell r="F692">
            <v>3</v>
          </cell>
          <cell r="G692" t="str">
            <v>SERVICIOS DE SALUD</v>
          </cell>
          <cell r="H692">
            <v>157074779</v>
          </cell>
          <cell r="I692">
            <v>131232650.31999999</v>
          </cell>
          <cell r="J692">
            <v>148490031.58000001</v>
          </cell>
          <cell r="K692">
            <v>436797460.89999998</v>
          </cell>
          <cell r="L692">
            <v>141124269.22</v>
          </cell>
          <cell r="M692">
            <v>145222593.53999999</v>
          </cell>
          <cell r="N692">
            <v>148623997.15000001</v>
          </cell>
          <cell r="O692">
            <v>434970859.90999997</v>
          </cell>
          <cell r="P692">
            <v>143815520.03</v>
          </cell>
          <cell r="Q692">
            <v>142045060.41</v>
          </cell>
          <cell r="S692">
            <v>285860580.44</v>
          </cell>
          <cell r="W692">
            <v>0</v>
          </cell>
          <cell r="X692">
            <v>1157628901.25</v>
          </cell>
          <cell r="AA692">
            <v>0</v>
          </cell>
          <cell r="AB692">
            <v>1157628901.25</v>
          </cell>
          <cell r="AE692">
            <v>592</v>
          </cell>
          <cell r="AF692">
            <v>3</v>
          </cell>
          <cell r="AG692" t="str">
            <v>SERVICIOS DE SALUD</v>
          </cell>
          <cell r="AH692">
            <v>142045060.41</v>
          </cell>
          <cell r="AI692">
            <v>1157628901.25</v>
          </cell>
        </row>
        <row r="693">
          <cell r="A693">
            <v>59204</v>
          </cell>
          <cell r="B693">
            <v>82105</v>
          </cell>
          <cell r="C693" t="str">
            <v>42121-1-005</v>
          </cell>
          <cell r="D693">
            <v>59204</v>
          </cell>
          <cell r="E693">
            <v>592</v>
          </cell>
          <cell r="F693">
            <v>4</v>
          </cell>
          <cell r="G693" t="str">
            <v>INFRAESTRUCTURA SOCIAL ESTATAL (FISE)</v>
          </cell>
          <cell r="H693">
            <v>6941282</v>
          </cell>
          <cell r="I693">
            <v>6941282</v>
          </cell>
          <cell r="J693">
            <v>6941282</v>
          </cell>
          <cell r="K693">
            <v>20823846</v>
          </cell>
          <cell r="L693">
            <v>6941282</v>
          </cell>
          <cell r="M693">
            <v>6941282</v>
          </cell>
          <cell r="N693">
            <v>6941282</v>
          </cell>
          <cell r="O693">
            <v>20823846</v>
          </cell>
          <cell r="P693">
            <v>6941282</v>
          </cell>
          <cell r="Q693">
            <v>6941282</v>
          </cell>
          <cell r="S693">
            <v>13882564</v>
          </cell>
          <cell r="W693">
            <v>0</v>
          </cell>
          <cell r="X693">
            <v>55530256</v>
          </cell>
          <cell r="AA693">
            <v>0</v>
          </cell>
          <cell r="AB693">
            <v>55530256</v>
          </cell>
          <cell r="AE693">
            <v>592</v>
          </cell>
          <cell r="AF693">
            <v>4</v>
          </cell>
          <cell r="AG693" t="str">
            <v>INFRAESTRUCTURA SOCIAL ESTATAL (FISE)</v>
          </cell>
          <cell r="AH693">
            <v>6941282</v>
          </cell>
          <cell r="AI693">
            <v>55530256</v>
          </cell>
        </row>
        <row r="694">
          <cell r="A694">
            <v>59205</v>
          </cell>
          <cell r="B694">
            <v>82106</v>
          </cell>
          <cell r="C694" t="str">
            <v>42121-1-006</v>
          </cell>
          <cell r="D694">
            <v>59205</v>
          </cell>
          <cell r="E694">
            <v>592</v>
          </cell>
          <cell r="F694">
            <v>5</v>
          </cell>
          <cell r="G694" t="str">
            <v>INFRAESTRUCTURA SOCIAL MUNICIPAL (FISM)</v>
          </cell>
          <cell r="H694">
            <v>50330019</v>
          </cell>
          <cell r="I694">
            <v>50330019</v>
          </cell>
          <cell r="J694">
            <v>50330019</v>
          </cell>
          <cell r="K694">
            <v>150990057</v>
          </cell>
          <cell r="L694">
            <v>50330019</v>
          </cell>
          <cell r="M694">
            <v>50330019</v>
          </cell>
          <cell r="N694">
            <v>50330019</v>
          </cell>
          <cell r="O694">
            <v>150990057</v>
          </cell>
          <cell r="P694">
            <v>50330019</v>
          </cell>
          <cell r="Q694">
            <v>50330019</v>
          </cell>
          <cell r="S694">
            <v>100660038</v>
          </cell>
          <cell r="W694">
            <v>0</v>
          </cell>
          <cell r="X694">
            <v>402640152</v>
          </cell>
          <cell r="AA694">
            <v>0</v>
          </cell>
          <cell r="AB694">
            <v>402640152</v>
          </cell>
          <cell r="AE694">
            <v>592</v>
          </cell>
          <cell r="AF694">
            <v>5</v>
          </cell>
          <cell r="AG694" t="str">
            <v>INFRAESTRUCTURA SOCIAL MUNICIPAL (FISM)</v>
          </cell>
          <cell r="AH694">
            <v>50330019</v>
          </cell>
          <cell r="AI694">
            <v>402640152</v>
          </cell>
        </row>
        <row r="695">
          <cell r="A695">
            <v>59206</v>
          </cell>
          <cell r="B695">
            <v>82107</v>
          </cell>
          <cell r="C695" t="str">
            <v>42121-1-007</v>
          </cell>
          <cell r="D695">
            <v>59206</v>
          </cell>
          <cell r="E695">
            <v>592</v>
          </cell>
          <cell r="F695">
            <v>6</v>
          </cell>
          <cell r="G695" t="str">
            <v>FORTALECIMIENTO DE LOS MUN. (FORTAMUN)</v>
          </cell>
          <cell r="H695">
            <v>175153950</v>
          </cell>
          <cell r="I695">
            <v>175153950</v>
          </cell>
          <cell r="J695">
            <v>175153950</v>
          </cell>
          <cell r="K695">
            <v>525461850</v>
          </cell>
          <cell r="L695">
            <v>175153950</v>
          </cell>
          <cell r="M695">
            <v>175153950</v>
          </cell>
          <cell r="N695">
            <v>175153950</v>
          </cell>
          <cell r="O695">
            <v>525461850</v>
          </cell>
          <cell r="P695">
            <v>175153950</v>
          </cell>
          <cell r="Q695">
            <v>175153950</v>
          </cell>
          <cell r="S695">
            <v>350307900</v>
          </cell>
          <cell r="W695">
            <v>0</v>
          </cell>
          <cell r="X695">
            <v>1401231600</v>
          </cell>
          <cell r="AA695">
            <v>0</v>
          </cell>
          <cell r="AB695">
            <v>1401231600</v>
          </cell>
          <cell r="AE695">
            <v>592</v>
          </cell>
          <cell r="AF695">
            <v>6</v>
          </cell>
          <cell r="AG695" t="str">
            <v>FORTALECIMIENTO DE LOS MUN. (FORTAMUN)</v>
          </cell>
          <cell r="AH695">
            <v>175153950</v>
          </cell>
          <cell r="AI695">
            <v>1401231600</v>
          </cell>
        </row>
        <row r="696">
          <cell r="A696">
            <v>59207</v>
          </cell>
          <cell r="B696">
            <v>82108</v>
          </cell>
          <cell r="C696" t="str">
            <v>42121-1-008</v>
          </cell>
          <cell r="D696">
            <v>59207</v>
          </cell>
          <cell r="E696">
            <v>592</v>
          </cell>
          <cell r="F696">
            <v>7</v>
          </cell>
          <cell r="G696" t="str">
            <v>ASISTENCIA SOCIAL</v>
          </cell>
          <cell r="H696">
            <v>15105001</v>
          </cell>
          <cell r="I696">
            <v>15105001</v>
          </cell>
          <cell r="J696">
            <v>15105001</v>
          </cell>
          <cell r="K696">
            <v>45315003</v>
          </cell>
          <cell r="L696">
            <v>15105001</v>
          </cell>
          <cell r="M696">
            <v>15105001</v>
          </cell>
          <cell r="N696">
            <v>15105001</v>
          </cell>
          <cell r="O696">
            <v>45315003</v>
          </cell>
          <cell r="P696">
            <v>15105001</v>
          </cell>
          <cell r="Q696">
            <v>15104998</v>
          </cell>
          <cell r="S696">
            <v>30209999</v>
          </cell>
          <cell r="W696">
            <v>0</v>
          </cell>
          <cell r="X696">
            <v>120840005</v>
          </cell>
          <cell r="AA696">
            <v>0</v>
          </cell>
          <cell r="AB696">
            <v>120840005</v>
          </cell>
          <cell r="AE696">
            <v>592</v>
          </cell>
          <cell r="AF696">
            <v>7</v>
          </cell>
          <cell r="AG696" t="str">
            <v>ASISTENCIA SOCIAL</v>
          </cell>
          <cell r="AH696">
            <v>15104998</v>
          </cell>
          <cell r="AI696">
            <v>120840005</v>
          </cell>
        </row>
        <row r="697">
          <cell r="A697">
            <v>59208</v>
          </cell>
          <cell r="B697">
            <v>82109</v>
          </cell>
          <cell r="C697" t="str">
            <v>42121-1-009</v>
          </cell>
          <cell r="D697">
            <v>59208</v>
          </cell>
          <cell r="E697">
            <v>592</v>
          </cell>
          <cell r="F697">
            <v>8</v>
          </cell>
          <cell r="G697" t="str">
            <v>INFRAESTRUCTURA EDUCATIVA BASICA</v>
          </cell>
          <cell r="H697">
            <v>0</v>
          </cell>
          <cell r="I697">
            <v>29063012</v>
          </cell>
          <cell r="J697">
            <v>29063012</v>
          </cell>
          <cell r="K697">
            <v>58126024</v>
          </cell>
          <cell r="L697">
            <v>29063012</v>
          </cell>
          <cell r="M697">
            <v>29063012</v>
          </cell>
          <cell r="N697">
            <v>29063013</v>
          </cell>
          <cell r="O697">
            <v>87189037</v>
          </cell>
          <cell r="P697">
            <v>0</v>
          </cell>
          <cell r="Q697">
            <v>0</v>
          </cell>
          <cell r="S697">
            <v>0</v>
          </cell>
          <cell r="W697">
            <v>0</v>
          </cell>
          <cell r="X697">
            <v>145315061</v>
          </cell>
          <cell r="AA697">
            <v>0</v>
          </cell>
          <cell r="AB697">
            <v>145315061</v>
          </cell>
          <cell r="AE697">
            <v>592</v>
          </cell>
          <cell r="AF697">
            <v>8</v>
          </cell>
          <cell r="AG697" t="str">
            <v>INFRAESTRUCTURA EDUCATIVA BASICA</v>
          </cell>
          <cell r="AH697">
            <v>0</v>
          </cell>
          <cell r="AI697">
            <v>145315061</v>
          </cell>
        </row>
        <row r="698">
          <cell r="A698">
            <v>59209</v>
          </cell>
          <cell r="B698">
            <v>82110</v>
          </cell>
          <cell r="C698" t="str">
            <v>42121-1-010</v>
          </cell>
          <cell r="D698">
            <v>59209</v>
          </cell>
          <cell r="E698">
            <v>592</v>
          </cell>
          <cell r="F698">
            <v>9</v>
          </cell>
          <cell r="G698" t="str">
            <v>INFRAESTRUCTURA EDUCATIVA SUPERIOR</v>
          </cell>
          <cell r="H698">
            <v>0</v>
          </cell>
          <cell r="I698">
            <v>21957490</v>
          </cell>
          <cell r="J698">
            <v>21957490</v>
          </cell>
          <cell r="K698">
            <v>43914980</v>
          </cell>
          <cell r="L698">
            <v>21957490</v>
          </cell>
          <cell r="M698">
            <v>21957490</v>
          </cell>
          <cell r="N698">
            <v>21957489</v>
          </cell>
          <cell r="O698">
            <v>65872469</v>
          </cell>
          <cell r="P698">
            <v>0</v>
          </cell>
          <cell r="Q698">
            <v>0</v>
          </cell>
          <cell r="S698">
            <v>0</v>
          </cell>
          <cell r="W698">
            <v>0</v>
          </cell>
          <cell r="X698">
            <v>109787449</v>
          </cell>
          <cell r="AA698">
            <v>0</v>
          </cell>
          <cell r="AB698">
            <v>109787449</v>
          </cell>
          <cell r="AE698">
            <v>592</v>
          </cell>
          <cell r="AF698">
            <v>9</v>
          </cell>
          <cell r="AG698" t="str">
            <v>INFRAESTRUCTURA EDUCATIVA SUPERIOR</v>
          </cell>
          <cell r="AH698">
            <v>0</v>
          </cell>
          <cell r="AI698">
            <v>109787449</v>
          </cell>
        </row>
        <row r="699">
          <cell r="A699">
            <v>59210</v>
          </cell>
          <cell r="B699">
            <v>82111</v>
          </cell>
          <cell r="C699" t="str">
            <v>42121-1-011</v>
          </cell>
          <cell r="D699">
            <v>59210</v>
          </cell>
          <cell r="E699">
            <v>592</v>
          </cell>
          <cell r="F699">
            <v>10</v>
          </cell>
          <cell r="G699" t="str">
            <v>EDUCACION TECNOLOGICA (FAETA)</v>
          </cell>
          <cell r="H699">
            <v>16172757</v>
          </cell>
          <cell r="I699">
            <v>11997775</v>
          </cell>
          <cell r="J699">
            <v>11473239</v>
          </cell>
          <cell r="K699">
            <v>39643771</v>
          </cell>
          <cell r="L699">
            <v>11997772</v>
          </cell>
          <cell r="M699">
            <v>11473239</v>
          </cell>
          <cell r="N699">
            <v>11997772</v>
          </cell>
          <cell r="O699">
            <v>35468783</v>
          </cell>
          <cell r="P699">
            <v>17095054</v>
          </cell>
          <cell r="Q699">
            <v>14813480</v>
          </cell>
          <cell r="S699">
            <v>31908534</v>
          </cell>
          <cell r="W699">
            <v>0</v>
          </cell>
          <cell r="X699">
            <v>107021088</v>
          </cell>
          <cell r="AA699">
            <v>0</v>
          </cell>
          <cell r="AB699">
            <v>107021088</v>
          </cell>
          <cell r="AE699">
            <v>592</v>
          </cell>
          <cell r="AF699">
            <v>10</v>
          </cell>
          <cell r="AG699" t="str">
            <v>EDUCACION TECNOLOGICA (FAETA)</v>
          </cell>
          <cell r="AH699">
            <v>14813480</v>
          </cell>
          <cell r="AI699">
            <v>107021088</v>
          </cell>
        </row>
        <row r="700">
          <cell r="A700">
            <v>59211</v>
          </cell>
          <cell r="B700">
            <v>82112</v>
          </cell>
          <cell r="C700" t="str">
            <v>42121-1-012</v>
          </cell>
          <cell r="D700">
            <v>59211</v>
          </cell>
          <cell r="E700">
            <v>592</v>
          </cell>
          <cell r="F700">
            <v>11</v>
          </cell>
          <cell r="G700" t="str">
            <v>EDUCACION DE ADULTOS</v>
          </cell>
          <cell r="H700">
            <v>0</v>
          </cell>
          <cell r="I700">
            <v>0</v>
          </cell>
          <cell r="J700">
            <v>0</v>
          </cell>
          <cell r="K700">
            <v>0</v>
          </cell>
          <cell r="L700">
            <v>0</v>
          </cell>
          <cell r="M700">
            <v>0</v>
          </cell>
          <cell r="N700">
            <v>0</v>
          </cell>
          <cell r="O700">
            <v>0</v>
          </cell>
          <cell r="P700">
            <v>0</v>
          </cell>
          <cell r="Q700">
            <v>0</v>
          </cell>
          <cell r="S700">
            <v>0</v>
          </cell>
          <cell r="W700">
            <v>0</v>
          </cell>
          <cell r="X700">
            <v>0</v>
          </cell>
          <cell r="AA700">
            <v>0</v>
          </cell>
          <cell r="AB700">
            <v>0</v>
          </cell>
          <cell r="AE700">
            <v>592</v>
          </cell>
          <cell r="AF700">
            <v>11</v>
          </cell>
          <cell r="AG700" t="str">
            <v>EDUCACION DE ADULTOS</v>
          </cell>
          <cell r="AH700">
            <v>0</v>
          </cell>
          <cell r="AI700">
            <v>0</v>
          </cell>
        </row>
        <row r="701">
          <cell r="A701">
            <v>59212</v>
          </cell>
          <cell r="B701">
            <v>82113</v>
          </cell>
          <cell r="C701" t="str">
            <v>42121-1-013</v>
          </cell>
          <cell r="D701">
            <v>59212</v>
          </cell>
          <cell r="E701">
            <v>592</v>
          </cell>
          <cell r="F701">
            <v>12</v>
          </cell>
          <cell r="G701" t="str">
            <v>SEGURIDAD PUBLICA</v>
          </cell>
          <cell r="H701">
            <v>28318363</v>
          </cell>
          <cell r="I701">
            <v>28318363</v>
          </cell>
          <cell r="J701">
            <v>28318363</v>
          </cell>
          <cell r="K701">
            <v>84955089</v>
          </cell>
          <cell r="L701">
            <v>28318363</v>
          </cell>
          <cell r="M701">
            <v>28318363</v>
          </cell>
          <cell r="N701">
            <v>28318363</v>
          </cell>
          <cell r="O701">
            <v>84955089</v>
          </cell>
          <cell r="P701">
            <v>28318363</v>
          </cell>
          <cell r="Q701">
            <v>28318363</v>
          </cell>
          <cell r="S701">
            <v>56636726</v>
          </cell>
          <cell r="W701">
            <v>0</v>
          </cell>
          <cell r="X701">
            <v>226546904</v>
          </cell>
          <cell r="AA701">
            <v>0</v>
          </cell>
          <cell r="AB701">
            <v>226546904</v>
          </cell>
          <cell r="AE701">
            <v>592</v>
          </cell>
          <cell r="AF701">
            <v>12</v>
          </cell>
          <cell r="AG701" t="str">
            <v>SEGURIDAD PUBLICA</v>
          </cell>
          <cell r="AH701">
            <v>28318363</v>
          </cell>
          <cell r="AI701">
            <v>226546904</v>
          </cell>
        </row>
        <row r="702">
          <cell r="A702">
            <v>59213</v>
          </cell>
          <cell r="B702">
            <v>82114</v>
          </cell>
          <cell r="C702" t="str">
            <v>42121-1-014</v>
          </cell>
          <cell r="D702">
            <v>59213</v>
          </cell>
          <cell r="E702">
            <v>592</v>
          </cell>
          <cell r="F702">
            <v>13</v>
          </cell>
          <cell r="G702" t="str">
            <v>APORT. FEDERALES CARRERA MAGISTERIAL</v>
          </cell>
          <cell r="H702">
            <v>72026185.459999993</v>
          </cell>
          <cell r="I702">
            <v>71910901.879999995</v>
          </cell>
          <cell r="J702">
            <v>-143937087.34</v>
          </cell>
          <cell r="K702">
            <v>0</v>
          </cell>
          <cell r="L702">
            <v>251727365.02000001</v>
          </cell>
          <cell r="M702">
            <v>0</v>
          </cell>
          <cell r="N702">
            <v>0</v>
          </cell>
          <cell r="O702">
            <v>251727365.02000001</v>
          </cell>
          <cell r="P702">
            <v>268765731.92000002</v>
          </cell>
          <cell r="Q702">
            <v>0</v>
          </cell>
          <cell r="S702">
            <v>268765731.92000002</v>
          </cell>
          <cell r="W702">
            <v>0</v>
          </cell>
          <cell r="X702">
            <v>520493096.94000006</v>
          </cell>
          <cell r="AA702">
            <v>0</v>
          </cell>
          <cell r="AB702">
            <v>520493096.94</v>
          </cell>
          <cell r="AE702">
            <v>592</v>
          </cell>
          <cell r="AF702">
            <v>13</v>
          </cell>
          <cell r="AG702" t="str">
            <v>APORT. FEDERALES CARRERA MAGISTERIAL</v>
          </cell>
          <cell r="AH702">
            <v>0</v>
          </cell>
          <cell r="AI702">
            <v>520493096.94</v>
          </cell>
        </row>
        <row r="703">
          <cell r="A703">
            <v>59214</v>
          </cell>
          <cell r="B703">
            <v>82115</v>
          </cell>
          <cell r="C703" t="str">
            <v>42121-1-015</v>
          </cell>
          <cell r="D703">
            <v>59214</v>
          </cell>
          <cell r="E703">
            <v>592</v>
          </cell>
          <cell r="F703">
            <v>14</v>
          </cell>
          <cell r="G703" t="str">
            <v>APORT CARRERA MAGISTRAL EJ. ANTERIORES</v>
          </cell>
          <cell r="H703">
            <v>0</v>
          </cell>
          <cell r="I703">
            <v>0</v>
          </cell>
          <cell r="J703">
            <v>0</v>
          </cell>
          <cell r="K703">
            <v>0</v>
          </cell>
          <cell r="L703">
            <v>0</v>
          </cell>
          <cell r="M703">
            <v>0</v>
          </cell>
          <cell r="N703">
            <v>0</v>
          </cell>
          <cell r="O703">
            <v>0</v>
          </cell>
          <cell r="P703">
            <v>0</v>
          </cell>
          <cell r="Q703">
            <v>0</v>
          </cell>
          <cell r="S703">
            <v>0</v>
          </cell>
          <cell r="W703">
            <v>0</v>
          </cell>
          <cell r="X703">
            <v>0</v>
          </cell>
          <cell r="AA703">
            <v>0</v>
          </cell>
          <cell r="AB703">
            <v>0</v>
          </cell>
          <cell r="AE703">
            <v>592</v>
          </cell>
          <cell r="AF703">
            <v>14</v>
          </cell>
          <cell r="AG703" t="str">
            <v>APORT CARRERA MAGISTRAL EJ. ANTERIORES</v>
          </cell>
          <cell r="AH703">
            <v>0</v>
          </cell>
          <cell r="AI703">
            <v>0</v>
          </cell>
        </row>
        <row r="704">
          <cell r="A704">
            <v>59215</v>
          </cell>
          <cell r="B704" t="e">
            <v>#N/A</v>
          </cell>
          <cell r="C704" t="e">
            <v>#N/A</v>
          </cell>
          <cell r="E704">
            <v>592</v>
          </cell>
          <cell r="F704">
            <v>15</v>
          </cell>
          <cell r="G704" t="str">
            <v>INFRAESTRUCTURA EDUCATIVA MEDIA SUPERIOR</v>
          </cell>
          <cell r="H704">
            <v>0</v>
          </cell>
          <cell r="I704">
            <v>0</v>
          </cell>
          <cell r="J704">
            <v>9974214</v>
          </cell>
          <cell r="K704">
            <v>9974214</v>
          </cell>
          <cell r="L704">
            <v>4987107</v>
          </cell>
          <cell r="M704">
            <v>4987107</v>
          </cell>
          <cell r="N704">
            <v>4987106</v>
          </cell>
          <cell r="O704">
            <v>14961320</v>
          </cell>
          <cell r="P704">
            <v>0</v>
          </cell>
          <cell r="Q704">
            <v>0</v>
          </cell>
          <cell r="S704">
            <v>0</v>
          </cell>
          <cell r="W704">
            <v>0</v>
          </cell>
          <cell r="X704">
            <v>24935534</v>
          </cell>
          <cell r="AA704">
            <v>0</v>
          </cell>
          <cell r="AB704">
            <v>24935534</v>
          </cell>
          <cell r="AE704">
            <v>592</v>
          </cell>
          <cell r="AF704">
            <v>15</v>
          </cell>
          <cell r="AG704" t="str">
            <v>INFRAESTRUCTURA EDUCATIVA MEDIA SUPERIOR</v>
          </cell>
          <cell r="AH704">
            <v>0</v>
          </cell>
          <cell r="AI704">
            <v>24935534</v>
          </cell>
        </row>
        <row r="705">
          <cell r="A705">
            <v>59300</v>
          </cell>
          <cell r="B705" t="e">
            <v>#N/A</v>
          </cell>
          <cell r="C705" t="e">
            <v>#N/A</v>
          </cell>
          <cell r="D705">
            <v>59300</v>
          </cell>
          <cell r="E705">
            <v>593</v>
          </cell>
          <cell r="F705">
            <v>0</v>
          </cell>
          <cell r="G705" t="str">
            <v>OTRAS APORTACIONES</v>
          </cell>
          <cell r="H705">
            <v>0</v>
          </cell>
          <cell r="I705">
            <v>0</v>
          </cell>
          <cell r="J705">
            <v>0</v>
          </cell>
          <cell r="K705">
            <v>0</v>
          </cell>
          <cell r="L705">
            <v>0</v>
          </cell>
          <cell r="M705">
            <v>0</v>
          </cell>
          <cell r="N705">
            <v>0</v>
          </cell>
          <cell r="O705">
            <v>0</v>
          </cell>
          <cell r="P705">
            <v>0</v>
          </cell>
          <cell r="Q705">
            <v>0</v>
          </cell>
          <cell r="S705">
            <v>0</v>
          </cell>
          <cell r="W705">
            <v>0</v>
          </cell>
          <cell r="X705">
            <v>0</v>
          </cell>
          <cell r="AA705">
            <v>0</v>
          </cell>
          <cell r="AB705">
            <v>0</v>
          </cell>
          <cell r="AE705">
            <v>593</v>
          </cell>
          <cell r="AF705">
            <v>0</v>
          </cell>
          <cell r="AG705" t="str">
            <v>OTRAS APORTACIONES</v>
          </cell>
          <cell r="AH705">
            <v>0</v>
          </cell>
          <cell r="AI705">
            <v>0</v>
          </cell>
        </row>
        <row r="706">
          <cell r="A706">
            <v>59301</v>
          </cell>
          <cell r="B706">
            <v>83101</v>
          </cell>
          <cell r="C706" t="str">
            <v>42131-1-001</v>
          </cell>
          <cell r="D706">
            <v>59301</v>
          </cell>
          <cell r="E706">
            <v>593</v>
          </cell>
          <cell r="F706">
            <v>1</v>
          </cell>
          <cell r="G706" t="str">
            <v>UNIVERSIDAD AUTONOMA DE N.L. (UANL)</v>
          </cell>
          <cell r="H706">
            <v>701000000</v>
          </cell>
          <cell r="I706">
            <v>354448400</v>
          </cell>
          <cell r="J706">
            <v>395750000</v>
          </cell>
          <cell r="K706">
            <v>1451198400</v>
          </cell>
          <cell r="L706">
            <v>145250000</v>
          </cell>
          <cell r="M706">
            <v>368494000</v>
          </cell>
          <cell r="N706">
            <v>443234060</v>
          </cell>
          <cell r="O706">
            <v>956978060</v>
          </cell>
          <cell r="P706">
            <v>495329305</v>
          </cell>
          <cell r="Q706">
            <v>487478366</v>
          </cell>
          <cell r="S706">
            <v>982807671</v>
          </cell>
          <cell r="W706">
            <v>0</v>
          </cell>
          <cell r="X706">
            <v>3390984131</v>
          </cell>
          <cell r="AA706">
            <v>0</v>
          </cell>
          <cell r="AB706">
            <v>3390984131</v>
          </cell>
          <cell r="AE706">
            <v>593</v>
          </cell>
          <cell r="AF706">
            <v>1</v>
          </cell>
          <cell r="AG706" t="str">
            <v>UNIVERSIDAD AUTONOMA DE N.L. (UANL)</v>
          </cell>
          <cell r="AH706">
            <v>487478366</v>
          </cell>
          <cell r="AI706">
            <v>3390984131</v>
          </cell>
        </row>
        <row r="707">
          <cell r="A707">
            <v>59302</v>
          </cell>
          <cell r="B707">
            <v>83102</v>
          </cell>
          <cell r="C707" t="str">
            <v>42131-1-002</v>
          </cell>
          <cell r="D707">
            <v>59302</v>
          </cell>
          <cell r="E707">
            <v>593</v>
          </cell>
          <cell r="F707">
            <v>2</v>
          </cell>
          <cell r="G707" t="str">
            <v>APORTACIONES DIVERSAS</v>
          </cell>
          <cell r="H707">
            <v>30000000</v>
          </cell>
          <cell r="I707">
            <v>0</v>
          </cell>
          <cell r="J707">
            <v>17817883.260000002</v>
          </cell>
          <cell r="K707">
            <v>47817883.260000005</v>
          </cell>
          <cell r="L707">
            <v>556569789.70000005</v>
          </cell>
          <cell r="M707">
            <v>0</v>
          </cell>
          <cell r="N707">
            <v>164204182.96000001</v>
          </cell>
          <cell r="O707">
            <v>720773972.66000009</v>
          </cell>
          <cell r="P707">
            <v>75120046.189999998</v>
          </cell>
          <cell r="Q707">
            <v>75251682.109999999</v>
          </cell>
          <cell r="S707">
            <v>150371728.30000001</v>
          </cell>
          <cell r="W707">
            <v>0</v>
          </cell>
          <cell r="X707">
            <v>918963584.22000003</v>
          </cell>
          <cell r="AA707">
            <v>0</v>
          </cell>
          <cell r="AB707">
            <v>918963584.22000003</v>
          </cell>
          <cell r="AE707">
            <v>593</v>
          </cell>
          <cell r="AF707">
            <v>2</v>
          </cell>
          <cell r="AG707" t="str">
            <v>APORTACIONES DIVERSAS</v>
          </cell>
          <cell r="AH707">
            <v>75251682.109999999</v>
          </cell>
          <cell r="AI707">
            <v>918963584.22000003</v>
          </cell>
        </row>
        <row r="708">
          <cell r="A708">
            <v>59303</v>
          </cell>
          <cell r="B708">
            <v>91101</v>
          </cell>
          <cell r="C708" t="str">
            <v>42211-1-001</v>
          </cell>
          <cell r="D708">
            <v>59303</v>
          </cell>
          <cell r="E708">
            <v>593</v>
          </cell>
          <cell r="F708">
            <v>3</v>
          </cell>
          <cell r="G708" t="str">
            <v>PROGRAMAS SRIA.DESARROLLO SUSTENTABLE</v>
          </cell>
          <cell r="H708">
            <v>11278467.99</v>
          </cell>
          <cell r="I708">
            <v>0</v>
          </cell>
          <cell r="J708">
            <v>0</v>
          </cell>
          <cell r="K708">
            <v>11278467.99</v>
          </cell>
          <cell r="L708">
            <v>0</v>
          </cell>
          <cell r="M708">
            <v>0</v>
          </cell>
          <cell r="N708">
            <v>5319930</v>
          </cell>
          <cell r="O708">
            <v>5319930</v>
          </cell>
          <cell r="P708">
            <v>14114145</v>
          </cell>
          <cell r="Q708">
            <v>5489970</v>
          </cell>
          <cell r="S708">
            <v>19604115</v>
          </cell>
          <cell r="W708">
            <v>0</v>
          </cell>
          <cell r="X708">
            <v>36202512.990000002</v>
          </cell>
          <cell r="AA708">
            <v>0</v>
          </cell>
          <cell r="AB708">
            <v>36202512.990000002</v>
          </cell>
          <cell r="AE708">
            <v>593</v>
          </cell>
          <cell r="AF708">
            <v>3</v>
          </cell>
          <cell r="AG708" t="str">
            <v>PROGRAMAS SRIA.DESARROLLO SUSTENTABLE</v>
          </cell>
          <cell r="AH708">
            <v>5489970</v>
          </cell>
          <cell r="AI708">
            <v>36202512.990000002</v>
          </cell>
        </row>
        <row r="709">
          <cell r="A709">
            <v>59304</v>
          </cell>
          <cell r="B709">
            <v>83103</v>
          </cell>
          <cell r="C709" t="str">
            <v>42131-1-003</v>
          </cell>
          <cell r="D709">
            <v>59304</v>
          </cell>
          <cell r="E709">
            <v>593</v>
          </cell>
          <cell r="F709">
            <v>4</v>
          </cell>
          <cell r="G709" t="str">
            <v>CONAGUA</v>
          </cell>
          <cell r="H709">
            <v>5426079</v>
          </cell>
          <cell r="I709">
            <v>0</v>
          </cell>
          <cell r="J709">
            <v>0</v>
          </cell>
          <cell r="K709">
            <v>5426079</v>
          </cell>
          <cell r="L709">
            <v>20000000</v>
          </cell>
          <cell r="M709">
            <v>46573146</v>
          </cell>
          <cell r="N709">
            <v>81408256.890000001</v>
          </cell>
          <cell r="O709">
            <v>147981402.88999999</v>
          </cell>
          <cell r="P709">
            <v>52202934.450000003</v>
          </cell>
          <cell r="Q709">
            <v>74861915.109999999</v>
          </cell>
          <cell r="S709">
            <v>127064849.56</v>
          </cell>
          <cell r="W709">
            <v>0</v>
          </cell>
          <cell r="X709">
            <v>280472331.44999999</v>
          </cell>
          <cell r="AA709">
            <v>0</v>
          </cell>
          <cell r="AB709">
            <v>280472331.44999999</v>
          </cell>
          <cell r="AE709">
            <v>593</v>
          </cell>
          <cell r="AF709">
            <v>4</v>
          </cell>
          <cell r="AG709" t="str">
            <v>CONAGUA</v>
          </cell>
          <cell r="AH709">
            <v>74861915.109999999</v>
          </cell>
          <cell r="AI709">
            <v>280472331.44999999</v>
          </cell>
        </row>
        <row r="710">
          <cell r="A710">
            <v>59305</v>
          </cell>
          <cell r="B710">
            <v>83104</v>
          </cell>
          <cell r="C710" t="str">
            <v>42131-1-004</v>
          </cell>
          <cell r="D710">
            <v>59305</v>
          </cell>
          <cell r="E710">
            <v>593</v>
          </cell>
          <cell r="F710">
            <v>5</v>
          </cell>
          <cell r="G710" t="str">
            <v>CAPUFE</v>
          </cell>
          <cell r="H710">
            <v>103650.67</v>
          </cell>
          <cell r="I710">
            <v>206197.05</v>
          </cell>
          <cell r="J710">
            <v>299629.94</v>
          </cell>
          <cell r="K710">
            <v>609477.65999999992</v>
          </cell>
          <cell r="L710">
            <v>110948.38</v>
          </cell>
          <cell r="M710">
            <v>297280.2</v>
          </cell>
          <cell r="N710">
            <v>207498.13</v>
          </cell>
          <cell r="O710">
            <v>615726.71</v>
          </cell>
          <cell r="P710">
            <v>196876.53</v>
          </cell>
          <cell r="Q710">
            <v>200037.08</v>
          </cell>
          <cell r="S710">
            <v>396913.61</v>
          </cell>
          <cell r="W710">
            <v>0</v>
          </cell>
          <cell r="X710">
            <v>1622117.98</v>
          </cell>
          <cell r="AA710">
            <v>0</v>
          </cell>
          <cell r="AB710">
            <v>1622117.98</v>
          </cell>
          <cell r="AE710">
            <v>593</v>
          </cell>
          <cell r="AF710">
            <v>5</v>
          </cell>
          <cell r="AG710" t="str">
            <v>CAPUFE</v>
          </cell>
          <cell r="AH710">
            <v>200037.08</v>
          </cell>
          <cell r="AI710">
            <v>1622117.98</v>
          </cell>
        </row>
        <row r="711">
          <cell r="A711">
            <v>59306</v>
          </cell>
          <cell r="B711">
            <v>94101</v>
          </cell>
          <cell r="C711" t="str">
            <v>42241-1-001</v>
          </cell>
          <cell r="D711">
            <v>59306</v>
          </cell>
          <cell r="E711">
            <v>593</v>
          </cell>
          <cell r="F711">
            <v>6</v>
          </cell>
          <cell r="G711" t="str">
            <v>BECAS PROBECAT</v>
          </cell>
          <cell r="H711">
            <v>0</v>
          </cell>
          <cell r="I711">
            <v>0</v>
          </cell>
          <cell r="J711">
            <v>0</v>
          </cell>
          <cell r="K711">
            <v>0</v>
          </cell>
          <cell r="L711">
            <v>0</v>
          </cell>
          <cell r="M711">
            <v>0</v>
          </cell>
          <cell r="N711">
            <v>0</v>
          </cell>
          <cell r="O711">
            <v>0</v>
          </cell>
          <cell r="P711">
            <v>0</v>
          </cell>
          <cell r="Q711">
            <v>0</v>
          </cell>
          <cell r="S711">
            <v>0</v>
          </cell>
          <cell r="W711">
            <v>0</v>
          </cell>
          <cell r="X711">
            <v>0</v>
          </cell>
          <cell r="AA711">
            <v>0</v>
          </cell>
          <cell r="AB711">
            <v>0</v>
          </cell>
          <cell r="AE711">
            <v>593</v>
          </cell>
          <cell r="AF711">
            <v>6</v>
          </cell>
          <cell r="AG711" t="str">
            <v>BECAS PROBECAT</v>
          </cell>
          <cell r="AH711">
            <v>0</v>
          </cell>
          <cell r="AI711">
            <v>0</v>
          </cell>
        </row>
        <row r="712">
          <cell r="A712">
            <v>59307</v>
          </cell>
          <cell r="B712">
            <v>94102</v>
          </cell>
          <cell r="C712" t="str">
            <v>42241-1-002</v>
          </cell>
          <cell r="D712">
            <v>59307</v>
          </cell>
          <cell r="E712">
            <v>593</v>
          </cell>
          <cell r="F712">
            <v>7</v>
          </cell>
          <cell r="G712" t="str">
            <v>BECAS PROFSNE</v>
          </cell>
          <cell r="H712">
            <v>0</v>
          </cell>
          <cell r="I712">
            <v>0</v>
          </cell>
          <cell r="J712">
            <v>0</v>
          </cell>
          <cell r="K712">
            <v>0</v>
          </cell>
          <cell r="L712">
            <v>0</v>
          </cell>
          <cell r="M712">
            <v>0</v>
          </cell>
          <cell r="N712">
            <v>0</v>
          </cell>
          <cell r="O712">
            <v>0</v>
          </cell>
          <cell r="P712">
            <v>0</v>
          </cell>
          <cell r="Q712">
            <v>0</v>
          </cell>
          <cell r="S712">
            <v>0</v>
          </cell>
          <cell r="W712">
            <v>0</v>
          </cell>
          <cell r="X712">
            <v>0</v>
          </cell>
          <cell r="AA712">
            <v>0</v>
          </cell>
          <cell r="AB712">
            <v>0</v>
          </cell>
          <cell r="AE712">
            <v>593</v>
          </cell>
          <cell r="AF712">
            <v>7</v>
          </cell>
          <cell r="AG712" t="str">
            <v>BECAS PROFSNE</v>
          </cell>
          <cell r="AH712">
            <v>0</v>
          </cell>
          <cell r="AI712">
            <v>0</v>
          </cell>
        </row>
        <row r="713">
          <cell r="A713">
            <v>59308</v>
          </cell>
          <cell r="B713">
            <v>94103</v>
          </cell>
          <cell r="C713" t="str">
            <v>42241-1-003</v>
          </cell>
          <cell r="D713">
            <v>59308</v>
          </cell>
          <cell r="E713">
            <v>593</v>
          </cell>
          <cell r="F713">
            <v>8</v>
          </cell>
          <cell r="G713" t="str">
            <v>FIDEICOMISO DE APOYO A LOS AHORRADORES</v>
          </cell>
          <cell r="H713">
            <v>0</v>
          </cell>
          <cell r="I713">
            <v>0</v>
          </cell>
          <cell r="J713">
            <v>0</v>
          </cell>
          <cell r="K713">
            <v>0</v>
          </cell>
          <cell r="L713">
            <v>0</v>
          </cell>
          <cell r="M713">
            <v>0</v>
          </cell>
          <cell r="N713">
            <v>0</v>
          </cell>
          <cell r="O713">
            <v>0</v>
          </cell>
          <cell r="P713">
            <v>0</v>
          </cell>
          <cell r="Q713">
            <v>0</v>
          </cell>
          <cell r="S713">
            <v>0</v>
          </cell>
          <cell r="W713">
            <v>0</v>
          </cell>
          <cell r="X713">
            <v>0</v>
          </cell>
          <cell r="AA713">
            <v>0</v>
          </cell>
          <cell r="AB713">
            <v>0</v>
          </cell>
          <cell r="AE713">
            <v>593</v>
          </cell>
          <cell r="AF713">
            <v>8</v>
          </cell>
          <cell r="AG713" t="str">
            <v>FIDEICOMISO DE APOYO A LOS AHORRADORES</v>
          </cell>
          <cell r="AH713">
            <v>0</v>
          </cell>
          <cell r="AI713">
            <v>0</v>
          </cell>
        </row>
        <row r="714">
          <cell r="A714">
            <v>59309</v>
          </cell>
          <cell r="B714">
            <v>91102</v>
          </cell>
          <cell r="C714" t="str">
            <v>42211-1-002</v>
          </cell>
          <cell r="D714">
            <v>59309</v>
          </cell>
          <cell r="E714">
            <v>593</v>
          </cell>
          <cell r="F714">
            <v>9</v>
          </cell>
          <cell r="G714" t="str">
            <v>ALIM.REOS FEDERALES(SOCORRO DE LEY)</v>
          </cell>
          <cell r="H714">
            <v>0</v>
          </cell>
          <cell r="I714">
            <v>0</v>
          </cell>
          <cell r="J714">
            <v>4415050</v>
          </cell>
          <cell r="K714">
            <v>4415050</v>
          </cell>
          <cell r="L714">
            <v>3181450</v>
          </cell>
          <cell r="M714">
            <v>0</v>
          </cell>
          <cell r="N714">
            <v>0</v>
          </cell>
          <cell r="O714">
            <v>3181450</v>
          </cell>
          <cell r="P714">
            <v>9486500</v>
          </cell>
          <cell r="Q714">
            <v>2944400</v>
          </cell>
          <cell r="S714">
            <v>12430900</v>
          </cell>
          <cell r="W714">
            <v>0</v>
          </cell>
          <cell r="X714">
            <v>20027400</v>
          </cell>
          <cell r="AA714">
            <v>0</v>
          </cell>
          <cell r="AB714">
            <v>20027400</v>
          </cell>
          <cell r="AE714">
            <v>593</v>
          </cell>
          <cell r="AF714">
            <v>9</v>
          </cell>
          <cell r="AG714" t="str">
            <v>ALIM.REOS FEDERALES(SOCORRO DE LEY)</v>
          </cell>
          <cell r="AH714">
            <v>2944400</v>
          </cell>
          <cell r="AI714">
            <v>20027400</v>
          </cell>
        </row>
        <row r="715">
          <cell r="A715">
            <v>59310</v>
          </cell>
          <cell r="B715">
            <v>91103</v>
          </cell>
          <cell r="C715" t="str">
            <v>42211-1-003</v>
          </cell>
          <cell r="D715">
            <v>59310</v>
          </cell>
          <cell r="E715">
            <v>593</v>
          </cell>
          <cell r="F715">
            <v>10</v>
          </cell>
          <cell r="G715" t="str">
            <v>FONDO DE APOYO A LA MIC. PEQ. Y MED. EMP</v>
          </cell>
          <cell r="H715">
            <v>0</v>
          </cell>
          <cell r="I715">
            <v>0</v>
          </cell>
          <cell r="J715">
            <v>0</v>
          </cell>
          <cell r="K715">
            <v>0</v>
          </cell>
          <cell r="L715">
            <v>0</v>
          </cell>
          <cell r="M715">
            <v>0</v>
          </cell>
          <cell r="N715">
            <v>0</v>
          </cell>
          <cell r="O715">
            <v>0</v>
          </cell>
          <cell r="P715">
            <v>0</v>
          </cell>
          <cell r="Q715">
            <v>0</v>
          </cell>
          <cell r="S715">
            <v>0</v>
          </cell>
          <cell r="W715">
            <v>0</v>
          </cell>
          <cell r="X715">
            <v>0</v>
          </cell>
          <cell r="AA715">
            <v>0</v>
          </cell>
          <cell r="AB715">
            <v>0</v>
          </cell>
          <cell r="AE715">
            <v>593</v>
          </cell>
          <cell r="AF715">
            <v>10</v>
          </cell>
          <cell r="AG715" t="str">
            <v>FONDO DE APOYO A LA MIC. PEQ. Y MED. EMP</v>
          </cell>
          <cell r="AH715">
            <v>0</v>
          </cell>
          <cell r="AI715">
            <v>0</v>
          </cell>
        </row>
        <row r="716">
          <cell r="A716">
            <v>59311</v>
          </cell>
          <cell r="B716">
            <v>91104</v>
          </cell>
          <cell r="C716" t="str">
            <v>42211-1-004</v>
          </cell>
          <cell r="D716">
            <v>59311</v>
          </cell>
          <cell r="E716">
            <v>593</v>
          </cell>
          <cell r="F716">
            <v>11</v>
          </cell>
          <cell r="G716" t="str">
            <v>FONDO DE FOM. A LA INTEG. DE CAD. PROD.</v>
          </cell>
          <cell r="H716">
            <v>0</v>
          </cell>
          <cell r="I716">
            <v>0</v>
          </cell>
          <cell r="J716">
            <v>0</v>
          </cell>
          <cell r="K716">
            <v>0</v>
          </cell>
          <cell r="L716">
            <v>0</v>
          </cell>
          <cell r="M716">
            <v>0</v>
          </cell>
          <cell r="N716">
            <v>0</v>
          </cell>
          <cell r="O716">
            <v>0</v>
          </cell>
          <cell r="P716">
            <v>0</v>
          </cell>
          <cell r="Q716">
            <v>0</v>
          </cell>
          <cell r="S716">
            <v>0</v>
          </cell>
          <cell r="W716">
            <v>0</v>
          </cell>
          <cell r="X716">
            <v>0</v>
          </cell>
          <cell r="AA716">
            <v>0</v>
          </cell>
          <cell r="AB716">
            <v>0</v>
          </cell>
          <cell r="AE716">
            <v>593</v>
          </cell>
          <cell r="AF716">
            <v>11</v>
          </cell>
          <cell r="AG716" t="str">
            <v>FONDO DE FOM. A LA INTEG. DE CAD. PROD.</v>
          </cell>
          <cell r="AH716">
            <v>0</v>
          </cell>
          <cell r="AI716">
            <v>0</v>
          </cell>
        </row>
        <row r="717">
          <cell r="A717">
            <v>59312</v>
          </cell>
          <cell r="B717">
            <v>83105</v>
          </cell>
          <cell r="C717" t="str">
            <v>42131-1-005</v>
          </cell>
          <cell r="D717">
            <v>59312</v>
          </cell>
          <cell r="E717">
            <v>593</v>
          </cell>
          <cell r="F717">
            <v>12</v>
          </cell>
          <cell r="G717" t="str">
            <v>INFRAESTRUC EDUCATIVA NIVEL MEDIO SUP</v>
          </cell>
          <cell r="H717">
            <v>0</v>
          </cell>
          <cell r="I717">
            <v>0</v>
          </cell>
          <cell r="J717">
            <v>0</v>
          </cell>
          <cell r="K717">
            <v>0</v>
          </cell>
          <cell r="L717">
            <v>0</v>
          </cell>
          <cell r="M717">
            <v>0</v>
          </cell>
          <cell r="N717">
            <v>0</v>
          </cell>
          <cell r="O717">
            <v>0</v>
          </cell>
          <cell r="P717">
            <v>0</v>
          </cell>
          <cell r="Q717">
            <v>0</v>
          </cell>
          <cell r="S717">
            <v>0</v>
          </cell>
          <cell r="W717">
            <v>0</v>
          </cell>
          <cell r="X717">
            <v>0</v>
          </cell>
          <cell r="AA717">
            <v>0</v>
          </cell>
          <cell r="AB717">
            <v>0</v>
          </cell>
          <cell r="AE717">
            <v>593</v>
          </cell>
          <cell r="AF717">
            <v>12</v>
          </cell>
          <cell r="AG717" t="str">
            <v>INFRAESTRUC EDUCATIVA NIVEL MEDIO SUP</v>
          </cell>
          <cell r="AH717">
            <v>0</v>
          </cell>
          <cell r="AI717">
            <v>0</v>
          </cell>
        </row>
        <row r="718">
          <cell r="A718">
            <v>59313</v>
          </cell>
          <cell r="B718">
            <v>83106</v>
          </cell>
          <cell r="C718" t="str">
            <v>42131-1-006</v>
          </cell>
          <cell r="D718">
            <v>59313</v>
          </cell>
          <cell r="E718">
            <v>593</v>
          </cell>
          <cell r="F718">
            <v>13</v>
          </cell>
          <cell r="G718" t="str">
            <v>COMISION NACIONAL FORESTAL</v>
          </cell>
          <cell r="H718">
            <v>0</v>
          </cell>
          <cell r="I718">
            <v>0</v>
          </cell>
          <cell r="J718">
            <v>0</v>
          </cell>
          <cell r="K718">
            <v>0</v>
          </cell>
          <cell r="L718">
            <v>0</v>
          </cell>
          <cell r="M718">
            <v>0</v>
          </cell>
          <cell r="N718">
            <v>0</v>
          </cell>
          <cell r="O718">
            <v>0</v>
          </cell>
          <cell r="P718">
            <v>0</v>
          </cell>
          <cell r="Q718">
            <v>0</v>
          </cell>
          <cell r="S718">
            <v>0</v>
          </cell>
          <cell r="W718">
            <v>0</v>
          </cell>
          <cell r="X718">
            <v>0</v>
          </cell>
          <cell r="AA718">
            <v>0</v>
          </cell>
          <cell r="AB718">
            <v>0</v>
          </cell>
          <cell r="AE718">
            <v>593</v>
          </cell>
          <cell r="AF718">
            <v>13</v>
          </cell>
          <cell r="AG718" t="str">
            <v>COMISION NACIONAL FORESTAL</v>
          </cell>
          <cell r="AH718">
            <v>0</v>
          </cell>
          <cell r="AI718">
            <v>0</v>
          </cell>
        </row>
        <row r="719">
          <cell r="A719">
            <v>59314</v>
          </cell>
          <cell r="B719">
            <v>83107</v>
          </cell>
          <cell r="C719" t="str">
            <v>42131-1-007</v>
          </cell>
          <cell r="D719">
            <v>59314</v>
          </cell>
          <cell r="E719">
            <v>593</v>
          </cell>
          <cell r="F719">
            <v>14</v>
          </cell>
          <cell r="G719" t="str">
            <v>PROG.TECNOLOGIAS EDUCATIVAS Y DE LA INF.</v>
          </cell>
          <cell r="H719">
            <v>0</v>
          </cell>
          <cell r="I719">
            <v>0</v>
          </cell>
          <cell r="J719">
            <v>0</v>
          </cell>
          <cell r="K719">
            <v>0</v>
          </cell>
          <cell r="L719">
            <v>0</v>
          </cell>
          <cell r="M719">
            <v>0</v>
          </cell>
          <cell r="N719">
            <v>0</v>
          </cell>
          <cell r="O719">
            <v>0</v>
          </cell>
          <cell r="P719">
            <v>0</v>
          </cell>
          <cell r="Q719">
            <v>0</v>
          </cell>
          <cell r="S719">
            <v>0</v>
          </cell>
          <cell r="W719">
            <v>0</v>
          </cell>
          <cell r="X719">
            <v>0</v>
          </cell>
          <cell r="AA719">
            <v>0</v>
          </cell>
          <cell r="AB719">
            <v>0</v>
          </cell>
          <cell r="AE719">
            <v>593</v>
          </cell>
          <cell r="AF719">
            <v>14</v>
          </cell>
          <cell r="AG719" t="str">
            <v>PROG.TECNOLOGIAS EDUCATIVAS Y DE LA INF.</v>
          </cell>
          <cell r="AH719">
            <v>0</v>
          </cell>
          <cell r="AI719">
            <v>0</v>
          </cell>
        </row>
        <row r="720">
          <cell r="A720">
            <v>59315</v>
          </cell>
          <cell r="B720">
            <v>91105</v>
          </cell>
          <cell r="C720" t="str">
            <v>42211-1-005</v>
          </cell>
          <cell r="D720">
            <v>59315</v>
          </cell>
          <cell r="E720">
            <v>593</v>
          </cell>
          <cell r="F720">
            <v>15</v>
          </cell>
          <cell r="G720" t="str">
            <v>FIDEICOMISO INFRAESTRUCTURA DE LOS EDOS.</v>
          </cell>
          <cell r="H720">
            <v>0</v>
          </cell>
          <cell r="I720">
            <v>0</v>
          </cell>
          <cell r="J720">
            <v>0</v>
          </cell>
          <cell r="K720">
            <v>0</v>
          </cell>
          <cell r="L720">
            <v>0</v>
          </cell>
          <cell r="M720">
            <v>0</v>
          </cell>
          <cell r="N720">
            <v>0</v>
          </cell>
          <cell r="O720">
            <v>0</v>
          </cell>
          <cell r="P720">
            <v>0</v>
          </cell>
          <cell r="Q720">
            <v>0</v>
          </cell>
          <cell r="S720">
            <v>0</v>
          </cell>
          <cell r="W720">
            <v>0</v>
          </cell>
          <cell r="X720">
            <v>0</v>
          </cell>
          <cell r="AA720">
            <v>0</v>
          </cell>
          <cell r="AB720">
            <v>0</v>
          </cell>
          <cell r="AE720">
            <v>593</v>
          </cell>
          <cell r="AF720">
            <v>15</v>
          </cell>
          <cell r="AG720" t="str">
            <v>FIDEICOMISO INFRAESTRUCTURA DE LOS EDOS.</v>
          </cell>
          <cell r="AH720">
            <v>0</v>
          </cell>
          <cell r="AI720">
            <v>0</v>
          </cell>
        </row>
        <row r="721">
          <cell r="A721">
            <v>59316</v>
          </cell>
          <cell r="B721">
            <v>83108</v>
          </cell>
          <cell r="C721" t="str">
            <v>42131-1-008</v>
          </cell>
          <cell r="D721">
            <v>59316</v>
          </cell>
          <cell r="E721">
            <v>593</v>
          </cell>
          <cell r="F721">
            <v>16</v>
          </cell>
          <cell r="G721" t="str">
            <v>CENTRO DE DESARROLLO INFANTIL(CENDIS)</v>
          </cell>
          <cell r="H721">
            <v>0</v>
          </cell>
          <cell r="I721">
            <v>0</v>
          </cell>
          <cell r="J721">
            <v>0</v>
          </cell>
          <cell r="K721">
            <v>0</v>
          </cell>
          <cell r="L721">
            <v>0</v>
          </cell>
          <cell r="M721">
            <v>0</v>
          </cell>
          <cell r="N721">
            <v>0</v>
          </cell>
          <cell r="O721">
            <v>0</v>
          </cell>
          <cell r="P721">
            <v>0</v>
          </cell>
          <cell r="Q721">
            <v>0</v>
          </cell>
          <cell r="S721">
            <v>0</v>
          </cell>
          <cell r="W721">
            <v>0</v>
          </cell>
          <cell r="X721">
            <v>0</v>
          </cell>
          <cell r="AA721">
            <v>0</v>
          </cell>
          <cell r="AB721">
            <v>0</v>
          </cell>
          <cell r="AE721">
            <v>593</v>
          </cell>
          <cell r="AF721">
            <v>16</v>
          </cell>
          <cell r="AG721" t="str">
            <v>CENTRO DE DESARROLLO INFANTIL(CENDIS)</v>
          </cell>
          <cell r="AH721">
            <v>0</v>
          </cell>
          <cell r="AI721">
            <v>0</v>
          </cell>
        </row>
        <row r="722">
          <cell r="A722">
            <v>59317</v>
          </cell>
          <cell r="B722">
            <v>91106</v>
          </cell>
          <cell r="C722" t="str">
            <v>42211-1-006</v>
          </cell>
          <cell r="D722">
            <v>59317</v>
          </cell>
          <cell r="E722">
            <v>593</v>
          </cell>
          <cell r="F722">
            <v>17</v>
          </cell>
          <cell r="G722" t="str">
            <v>FIDEICOMISO INFRA.DE LOS EDOS.PTE.AÑO</v>
          </cell>
          <cell r="H722">
            <v>0</v>
          </cell>
          <cell r="I722">
            <v>0</v>
          </cell>
          <cell r="J722">
            <v>0</v>
          </cell>
          <cell r="K722">
            <v>0</v>
          </cell>
          <cell r="L722">
            <v>0</v>
          </cell>
          <cell r="M722">
            <v>0</v>
          </cell>
          <cell r="N722">
            <v>0</v>
          </cell>
          <cell r="O722">
            <v>0</v>
          </cell>
          <cell r="P722">
            <v>0</v>
          </cell>
          <cell r="Q722">
            <v>0</v>
          </cell>
          <cell r="S722">
            <v>0</v>
          </cell>
          <cell r="W722">
            <v>0</v>
          </cell>
          <cell r="X722">
            <v>0</v>
          </cell>
          <cell r="AA722">
            <v>0</v>
          </cell>
          <cell r="AB722">
            <v>0</v>
          </cell>
          <cell r="AE722">
            <v>593</v>
          </cell>
          <cell r="AF722">
            <v>17</v>
          </cell>
          <cell r="AG722" t="str">
            <v>FIDEICOMISO INFRA.DE LOS EDOS.PTE.AÑO</v>
          </cell>
          <cell r="AH722">
            <v>0</v>
          </cell>
          <cell r="AI722">
            <v>0</v>
          </cell>
        </row>
        <row r="723">
          <cell r="A723">
            <v>59319</v>
          </cell>
          <cell r="B723">
            <v>91107</v>
          </cell>
          <cell r="C723" t="str">
            <v>42211-1-007</v>
          </cell>
          <cell r="D723">
            <v>59319</v>
          </cell>
          <cell r="E723">
            <v>593</v>
          </cell>
          <cell r="F723">
            <v>19</v>
          </cell>
          <cell r="G723" t="str">
            <v>FONDO DE EST.DE ING.DE LAS ENTIDADES FED</v>
          </cell>
          <cell r="H723">
            <v>0</v>
          </cell>
          <cell r="I723">
            <v>0</v>
          </cell>
          <cell r="J723">
            <v>0</v>
          </cell>
          <cell r="K723">
            <v>0</v>
          </cell>
          <cell r="L723">
            <v>0</v>
          </cell>
          <cell r="M723">
            <v>0</v>
          </cell>
          <cell r="N723">
            <v>0</v>
          </cell>
          <cell r="O723">
            <v>0</v>
          </cell>
          <cell r="P723">
            <v>0</v>
          </cell>
          <cell r="Q723">
            <v>0</v>
          </cell>
          <cell r="S723">
            <v>0</v>
          </cell>
          <cell r="W723">
            <v>0</v>
          </cell>
          <cell r="X723">
            <v>0</v>
          </cell>
          <cell r="AA723">
            <v>0</v>
          </cell>
          <cell r="AB723">
            <v>0</v>
          </cell>
          <cell r="AE723">
            <v>593</v>
          </cell>
          <cell r="AF723">
            <v>19</v>
          </cell>
          <cell r="AG723" t="str">
            <v>FONDO DE EST.DE ING.DE LAS ENTIDADES FED</v>
          </cell>
          <cell r="AH723">
            <v>0</v>
          </cell>
          <cell r="AI723">
            <v>0</v>
          </cell>
        </row>
        <row r="724">
          <cell r="A724">
            <v>59320</v>
          </cell>
          <cell r="B724">
            <v>83109</v>
          </cell>
          <cell r="C724" t="str">
            <v>42131-1-009</v>
          </cell>
          <cell r="D724">
            <v>59320</v>
          </cell>
          <cell r="E724">
            <v>593</v>
          </cell>
          <cell r="F724">
            <v>20</v>
          </cell>
          <cell r="G724" t="str">
            <v>INFRAESTRUCTURA EDUCATIVA (CAPFCE)</v>
          </cell>
          <cell r="H724">
            <v>0</v>
          </cell>
          <cell r="I724">
            <v>0</v>
          </cell>
          <cell r="J724">
            <v>0</v>
          </cell>
          <cell r="K724">
            <v>0</v>
          </cell>
          <cell r="L724">
            <v>0</v>
          </cell>
          <cell r="M724">
            <v>0</v>
          </cell>
          <cell r="N724">
            <v>0</v>
          </cell>
          <cell r="O724">
            <v>0</v>
          </cell>
          <cell r="P724">
            <v>0</v>
          </cell>
          <cell r="Q724">
            <v>0</v>
          </cell>
          <cell r="S724">
            <v>0</v>
          </cell>
          <cell r="W724">
            <v>0</v>
          </cell>
          <cell r="X724">
            <v>0</v>
          </cell>
          <cell r="AA724">
            <v>0</v>
          </cell>
          <cell r="AB724">
            <v>0</v>
          </cell>
          <cell r="AE724">
            <v>593</v>
          </cell>
          <cell r="AF724">
            <v>20</v>
          </cell>
          <cell r="AG724" t="str">
            <v>INFRAESTRUCTURA EDUCATIVA (CAPFCE)</v>
          </cell>
          <cell r="AH724">
            <v>0</v>
          </cell>
          <cell r="AI724">
            <v>0</v>
          </cell>
        </row>
        <row r="725">
          <cell r="A725">
            <v>59321</v>
          </cell>
          <cell r="B725">
            <v>83110</v>
          </cell>
          <cell r="C725" t="str">
            <v>42131-1-010</v>
          </cell>
          <cell r="D725">
            <v>59321</v>
          </cell>
          <cell r="E725">
            <v>593</v>
          </cell>
          <cell r="F725">
            <v>21</v>
          </cell>
          <cell r="G725" t="str">
            <v>OTROS SECRETARIA DE EDUCACION PUBLICA</v>
          </cell>
          <cell r="H725">
            <v>62000</v>
          </cell>
          <cell r="I725">
            <v>334000</v>
          </cell>
          <cell r="J725">
            <v>2221759.4300000002</v>
          </cell>
          <cell r="K725">
            <v>2617759.4300000002</v>
          </cell>
          <cell r="L725">
            <v>31473335</v>
          </cell>
          <cell r="M725">
            <v>29209334.399999999</v>
          </cell>
          <cell r="N725">
            <v>86036368.290000007</v>
          </cell>
          <cell r="O725">
            <v>146719037.69</v>
          </cell>
          <cell r="P725">
            <v>334000</v>
          </cell>
          <cell r="Q725">
            <v>1180603</v>
          </cell>
          <cell r="S725">
            <v>1514603</v>
          </cell>
          <cell r="W725">
            <v>0</v>
          </cell>
          <cell r="X725">
            <v>150851400.12</v>
          </cell>
          <cell r="AA725">
            <v>0</v>
          </cell>
          <cell r="AB725">
            <v>150851400.12</v>
          </cell>
          <cell r="AE725">
            <v>593</v>
          </cell>
          <cell r="AF725">
            <v>21</v>
          </cell>
          <cell r="AG725" t="str">
            <v>OTROS SECRETARIA DE EDUCACION PUBLICA</v>
          </cell>
          <cell r="AH725">
            <v>1180603</v>
          </cell>
          <cell r="AI725">
            <v>150851400.12</v>
          </cell>
        </row>
        <row r="726">
          <cell r="A726">
            <v>59322</v>
          </cell>
          <cell r="B726">
            <v>91108</v>
          </cell>
          <cell r="C726" t="str">
            <v>42211-1-008</v>
          </cell>
          <cell r="D726">
            <v>59322</v>
          </cell>
          <cell r="E726">
            <v>593</v>
          </cell>
          <cell r="F726">
            <v>22</v>
          </cell>
          <cell r="G726" t="str">
            <v>FONDO D/EST.D/INGRESOS ENT.FED.EJER.ANT.</v>
          </cell>
          <cell r="H726">
            <v>0</v>
          </cell>
          <cell r="I726">
            <v>0</v>
          </cell>
          <cell r="J726">
            <v>0</v>
          </cell>
          <cell r="K726">
            <v>0</v>
          </cell>
          <cell r="L726">
            <v>0</v>
          </cell>
          <cell r="M726">
            <v>0</v>
          </cell>
          <cell r="N726">
            <v>0</v>
          </cell>
          <cell r="O726">
            <v>0</v>
          </cell>
          <cell r="P726">
            <v>0</v>
          </cell>
          <cell r="Q726">
            <v>0</v>
          </cell>
          <cell r="S726">
            <v>0</v>
          </cell>
          <cell r="W726">
            <v>0</v>
          </cell>
          <cell r="X726">
            <v>0</v>
          </cell>
          <cell r="AA726">
            <v>0</v>
          </cell>
          <cell r="AB726">
            <v>0</v>
          </cell>
          <cell r="AE726">
            <v>593</v>
          </cell>
          <cell r="AF726">
            <v>22</v>
          </cell>
          <cell r="AG726" t="str">
            <v>FONDO D/EST.D/INGRESOS ENT.FED.EJER.ANT.</v>
          </cell>
          <cell r="AH726">
            <v>0</v>
          </cell>
          <cell r="AI726">
            <v>0</v>
          </cell>
        </row>
        <row r="727">
          <cell r="A727">
            <v>59323</v>
          </cell>
          <cell r="B727">
            <v>91109</v>
          </cell>
          <cell r="C727" t="str">
            <v>42211-1-009</v>
          </cell>
          <cell r="D727">
            <v>59323</v>
          </cell>
          <cell r="E727">
            <v>593</v>
          </cell>
          <cell r="F727">
            <v>23</v>
          </cell>
          <cell r="G727" t="str">
            <v>APOYO FINANCIERO TRANSITORIO</v>
          </cell>
          <cell r="H727">
            <v>0</v>
          </cell>
          <cell r="I727">
            <v>0</v>
          </cell>
          <cell r="J727">
            <v>0</v>
          </cell>
          <cell r="K727">
            <v>0</v>
          </cell>
          <cell r="L727">
            <v>0</v>
          </cell>
          <cell r="M727">
            <v>0</v>
          </cell>
          <cell r="N727">
            <v>0</v>
          </cell>
          <cell r="O727">
            <v>0</v>
          </cell>
          <cell r="P727">
            <v>0</v>
          </cell>
          <cell r="Q727">
            <v>0</v>
          </cell>
          <cell r="S727">
            <v>0</v>
          </cell>
          <cell r="W727">
            <v>0</v>
          </cell>
          <cell r="X727">
            <v>0</v>
          </cell>
          <cell r="AA727">
            <v>0</v>
          </cell>
          <cell r="AB727">
            <v>0</v>
          </cell>
          <cell r="AE727">
            <v>593</v>
          </cell>
          <cell r="AF727">
            <v>23</v>
          </cell>
          <cell r="AG727" t="str">
            <v>APOYO FINANCIERO TRANSITORIO</v>
          </cell>
          <cell r="AH727">
            <v>0</v>
          </cell>
          <cell r="AI727">
            <v>0</v>
          </cell>
        </row>
        <row r="728">
          <cell r="A728">
            <v>59324</v>
          </cell>
          <cell r="B728">
            <v>83111</v>
          </cell>
          <cell r="C728" t="str">
            <v>42131-1-011</v>
          </cell>
          <cell r="D728">
            <v>59324</v>
          </cell>
          <cell r="E728">
            <v>593</v>
          </cell>
          <cell r="F728">
            <v>24</v>
          </cell>
          <cell r="G728" t="str">
            <v>FONDO METROPOLITANO</v>
          </cell>
          <cell r="H728">
            <v>0</v>
          </cell>
          <cell r="I728">
            <v>0</v>
          </cell>
          <cell r="J728">
            <v>0</v>
          </cell>
          <cell r="K728">
            <v>0</v>
          </cell>
          <cell r="L728">
            <v>0</v>
          </cell>
          <cell r="M728">
            <v>0</v>
          </cell>
          <cell r="N728">
            <v>0</v>
          </cell>
          <cell r="O728">
            <v>0</v>
          </cell>
          <cell r="P728">
            <v>0</v>
          </cell>
          <cell r="Q728">
            <v>758000000</v>
          </cell>
          <cell r="S728">
            <v>758000000</v>
          </cell>
          <cell r="W728">
            <v>0</v>
          </cell>
          <cell r="X728">
            <v>758000000</v>
          </cell>
          <cell r="AA728">
            <v>0</v>
          </cell>
          <cell r="AB728">
            <v>758000000</v>
          </cell>
          <cell r="AE728">
            <v>593</v>
          </cell>
          <cell r="AF728">
            <v>24</v>
          </cell>
          <cell r="AG728" t="str">
            <v>FONDO METROPOLITANO</v>
          </cell>
          <cell r="AH728">
            <v>758000000</v>
          </cell>
          <cell r="AI728">
            <v>758000000</v>
          </cell>
        </row>
        <row r="729">
          <cell r="A729">
            <v>59325</v>
          </cell>
          <cell r="B729">
            <v>83112</v>
          </cell>
          <cell r="C729" t="str">
            <v>42131-1-012</v>
          </cell>
          <cell r="D729">
            <v>59325</v>
          </cell>
          <cell r="E729">
            <v>593</v>
          </cell>
          <cell r="F729">
            <v>25</v>
          </cell>
          <cell r="G729" t="str">
            <v>PROGRAMA DESARROLLO REGIONAL</v>
          </cell>
          <cell r="H729">
            <v>0</v>
          </cell>
          <cell r="I729">
            <v>0</v>
          </cell>
          <cell r="J729">
            <v>0</v>
          </cell>
          <cell r="K729">
            <v>0</v>
          </cell>
          <cell r="L729">
            <v>0</v>
          </cell>
          <cell r="M729">
            <v>0</v>
          </cell>
          <cell r="N729">
            <v>0</v>
          </cell>
          <cell r="O729">
            <v>0</v>
          </cell>
          <cell r="P729">
            <v>0</v>
          </cell>
          <cell r="Q729">
            <v>0</v>
          </cell>
          <cell r="S729">
            <v>0</v>
          </cell>
          <cell r="W729">
            <v>0</v>
          </cell>
          <cell r="X729">
            <v>0</v>
          </cell>
          <cell r="AA729">
            <v>0</v>
          </cell>
          <cell r="AB729">
            <v>0</v>
          </cell>
          <cell r="AE729">
            <v>593</v>
          </cell>
          <cell r="AF729">
            <v>25</v>
          </cell>
          <cell r="AG729" t="str">
            <v>PROGRAMA DESARROLLO REGIONAL</v>
          </cell>
          <cell r="AH729">
            <v>0</v>
          </cell>
          <cell r="AI729">
            <v>0</v>
          </cell>
        </row>
        <row r="730">
          <cell r="A730">
            <v>59326</v>
          </cell>
          <cell r="B730">
            <v>83113</v>
          </cell>
          <cell r="C730" t="str">
            <v>42131-1-013</v>
          </cell>
          <cell r="D730">
            <v>59326</v>
          </cell>
          <cell r="E730">
            <v>593</v>
          </cell>
          <cell r="F730">
            <v>26</v>
          </cell>
          <cell r="G730" t="str">
            <v>PROGRAMAS SERVICIOS DE SALUD</v>
          </cell>
          <cell r="H730">
            <v>3411880.52</v>
          </cell>
          <cell r="I730">
            <v>116170419.88</v>
          </cell>
          <cell r="J730">
            <v>148446492.47999999</v>
          </cell>
          <cell r="K730">
            <v>268028792.88</v>
          </cell>
          <cell r="L730">
            <v>8825089.8000000007</v>
          </cell>
          <cell r="M730">
            <v>-236494758.44999999</v>
          </cell>
          <cell r="N730">
            <v>47936934.640000001</v>
          </cell>
          <cell r="O730">
            <v>-179732734.00999999</v>
          </cell>
          <cell r="P730">
            <v>32868977.149999999</v>
          </cell>
          <cell r="Q730">
            <v>33823244.409999996</v>
          </cell>
          <cell r="S730">
            <v>66692221.559999995</v>
          </cell>
          <cell r="W730">
            <v>0</v>
          </cell>
          <cell r="X730">
            <v>154988280.43000001</v>
          </cell>
          <cell r="AA730">
            <v>0</v>
          </cell>
          <cell r="AB730">
            <v>154988280.43000001</v>
          </cell>
          <cell r="AE730">
            <v>593</v>
          </cell>
          <cell r="AF730">
            <v>26</v>
          </cell>
          <cell r="AG730" t="str">
            <v>PROGRAMAS SERVICIOS DE SALUD</v>
          </cell>
          <cell r="AH730">
            <v>33823244.409999996</v>
          </cell>
          <cell r="AI730">
            <v>154988280.43000001</v>
          </cell>
        </row>
        <row r="731">
          <cell r="A731">
            <v>59327</v>
          </cell>
          <cell r="B731">
            <v>91110</v>
          </cell>
          <cell r="C731" t="str">
            <v>42211-1-010</v>
          </cell>
          <cell r="D731">
            <v>59327</v>
          </cell>
          <cell r="E731">
            <v>593</v>
          </cell>
          <cell r="F731">
            <v>27</v>
          </cell>
          <cell r="G731" t="str">
            <v>PROG.P/LA FIS.DEL GTO.FED.(PROFIS)</v>
          </cell>
          <cell r="H731">
            <v>0</v>
          </cell>
          <cell r="I731">
            <v>0</v>
          </cell>
          <cell r="J731">
            <v>0</v>
          </cell>
          <cell r="K731">
            <v>0</v>
          </cell>
          <cell r="L731">
            <v>0</v>
          </cell>
          <cell r="M731">
            <v>2271110</v>
          </cell>
          <cell r="N731">
            <v>454222</v>
          </cell>
          <cell r="O731">
            <v>2725332</v>
          </cell>
          <cell r="P731">
            <v>454222</v>
          </cell>
          <cell r="Q731">
            <v>454222</v>
          </cell>
          <cell r="S731">
            <v>908444</v>
          </cell>
          <cell r="W731">
            <v>0</v>
          </cell>
          <cell r="X731">
            <v>3633776</v>
          </cell>
          <cell r="AA731">
            <v>0</v>
          </cell>
          <cell r="AB731">
            <v>3633776</v>
          </cell>
          <cell r="AE731">
            <v>593</v>
          </cell>
          <cell r="AF731">
            <v>27</v>
          </cell>
          <cell r="AG731" t="str">
            <v>PROG.P/LA FIS.DEL GTO.FED.(PROFIS)</v>
          </cell>
          <cell r="AH731">
            <v>454222</v>
          </cell>
          <cell r="AI731">
            <v>3633776</v>
          </cell>
        </row>
        <row r="732">
          <cell r="A732">
            <v>59328</v>
          </cell>
          <cell r="B732">
            <v>91111</v>
          </cell>
          <cell r="C732" t="str">
            <v>42211-1-011</v>
          </cell>
          <cell r="D732">
            <v>59328</v>
          </cell>
          <cell r="E732">
            <v>593</v>
          </cell>
          <cell r="F732">
            <v>28</v>
          </cell>
          <cell r="G732" t="str">
            <v>PROG.P/EL DES.IND.SOFTWARE(PROSOFT)</v>
          </cell>
          <cell r="H732">
            <v>0</v>
          </cell>
          <cell r="I732">
            <v>0</v>
          </cell>
          <cell r="J732">
            <v>0</v>
          </cell>
          <cell r="K732">
            <v>0</v>
          </cell>
          <cell r="L732">
            <v>0</v>
          </cell>
          <cell r="M732">
            <v>0</v>
          </cell>
          <cell r="N732">
            <v>0</v>
          </cell>
          <cell r="O732">
            <v>0</v>
          </cell>
          <cell r="P732">
            <v>23566368.800000001</v>
          </cell>
          <cell r="Q732">
            <v>10962981.5</v>
          </cell>
          <cell r="S732">
            <v>34529350.299999997</v>
          </cell>
          <cell r="W732">
            <v>0</v>
          </cell>
          <cell r="X732">
            <v>34529350.299999997</v>
          </cell>
          <cell r="AA732">
            <v>0</v>
          </cell>
          <cell r="AB732">
            <v>34529350.299999997</v>
          </cell>
          <cell r="AE732">
            <v>593</v>
          </cell>
          <cell r="AF732">
            <v>28</v>
          </cell>
          <cell r="AG732" t="str">
            <v>PROG.P/EL DES.IND.SOFTWARE(PROSOFT)</v>
          </cell>
          <cell r="AH732">
            <v>10962981.5</v>
          </cell>
          <cell r="AI732">
            <v>34529350.299999997</v>
          </cell>
        </row>
        <row r="733">
          <cell r="A733">
            <v>59329</v>
          </cell>
          <cell r="B733">
            <v>83114</v>
          </cell>
          <cell r="C733" t="str">
            <v>42131-1-014</v>
          </cell>
          <cell r="D733">
            <v>59329</v>
          </cell>
          <cell r="E733">
            <v>593</v>
          </cell>
          <cell r="F733">
            <v>29</v>
          </cell>
          <cell r="G733" t="str">
            <v>SEGURIDAD PUBLICA SUB.MPIO MTY RAMO 36</v>
          </cell>
          <cell r="H733">
            <v>0</v>
          </cell>
          <cell r="I733">
            <v>0</v>
          </cell>
          <cell r="J733">
            <v>0</v>
          </cell>
          <cell r="K733">
            <v>0</v>
          </cell>
          <cell r="L733">
            <v>0</v>
          </cell>
          <cell r="M733">
            <v>73752772.739999995</v>
          </cell>
          <cell r="N733">
            <v>0</v>
          </cell>
          <cell r="O733">
            <v>73752772.739999995</v>
          </cell>
          <cell r="P733">
            <v>0</v>
          </cell>
          <cell r="Q733">
            <v>0</v>
          </cell>
          <cell r="S733">
            <v>0</v>
          </cell>
          <cell r="W733">
            <v>0</v>
          </cell>
          <cell r="X733">
            <v>73752772.739999995</v>
          </cell>
          <cell r="AA733">
            <v>0</v>
          </cell>
          <cell r="AB733">
            <v>73752772.739999995</v>
          </cell>
          <cell r="AE733">
            <v>593</v>
          </cell>
          <cell r="AF733">
            <v>29</v>
          </cell>
          <cell r="AG733" t="str">
            <v>SEGURIDAD PUBLICA SUB.MPIO MTY RAMO 36</v>
          </cell>
          <cell r="AH733">
            <v>0</v>
          </cell>
          <cell r="AI733">
            <v>73752772.739999995</v>
          </cell>
        </row>
        <row r="734">
          <cell r="A734">
            <v>59330</v>
          </cell>
          <cell r="B734">
            <v>83115</v>
          </cell>
          <cell r="C734" t="str">
            <v>42131-1-015</v>
          </cell>
          <cell r="D734">
            <v>59330</v>
          </cell>
          <cell r="E734">
            <v>593</v>
          </cell>
          <cell r="F734">
            <v>30</v>
          </cell>
          <cell r="G734" t="str">
            <v>(CECYTE)COLEGIO DE ESTUDIOS CIENT Y TECN</v>
          </cell>
          <cell r="H734">
            <v>14913887</v>
          </cell>
          <cell r="I734">
            <v>8185854</v>
          </cell>
          <cell r="J734">
            <v>3773218</v>
          </cell>
          <cell r="K734">
            <v>26872959</v>
          </cell>
          <cell r="L734">
            <v>5867960</v>
          </cell>
          <cell r="M734">
            <v>6722012</v>
          </cell>
          <cell r="N734">
            <v>16651688</v>
          </cell>
          <cell r="O734">
            <v>29241660</v>
          </cell>
          <cell r="P734">
            <v>4008049.62</v>
          </cell>
          <cell r="Q734">
            <v>10128223</v>
          </cell>
          <cell r="S734">
            <v>14136272.620000001</v>
          </cell>
          <cell r="W734">
            <v>0</v>
          </cell>
          <cell r="X734">
            <v>70250891.620000005</v>
          </cell>
          <cell r="AA734">
            <v>0</v>
          </cell>
          <cell r="AB734">
            <v>70250891.620000005</v>
          </cell>
          <cell r="AE734">
            <v>593</v>
          </cell>
          <cell r="AF734">
            <v>30</v>
          </cell>
          <cell r="AG734" t="str">
            <v>(CECYTE)COLEGIO DE ESTUDIOS CIENT Y TECN</v>
          </cell>
          <cell r="AH734">
            <v>10128223</v>
          </cell>
          <cell r="AI734">
            <v>70250891.620000005</v>
          </cell>
        </row>
        <row r="735">
          <cell r="A735">
            <v>59331</v>
          </cell>
          <cell r="B735">
            <v>83116</v>
          </cell>
          <cell r="C735" t="str">
            <v>42131-1-016</v>
          </cell>
          <cell r="D735">
            <v>59331</v>
          </cell>
          <cell r="E735">
            <v>593</v>
          </cell>
          <cell r="F735">
            <v>31</v>
          </cell>
          <cell r="G735" t="str">
            <v>(ICET)INST.DE CAP.Y EDUCACION P/EL TRAB.</v>
          </cell>
          <cell r="H735">
            <v>4207557</v>
          </cell>
          <cell r="I735">
            <v>2643302</v>
          </cell>
          <cell r="J735">
            <v>2643302</v>
          </cell>
          <cell r="K735">
            <v>9494161</v>
          </cell>
          <cell r="L735">
            <v>3034365</v>
          </cell>
          <cell r="M735">
            <v>6410943</v>
          </cell>
          <cell r="N735">
            <v>2643302</v>
          </cell>
          <cell r="O735">
            <v>12088610</v>
          </cell>
          <cell r="P735">
            <v>2643302</v>
          </cell>
          <cell r="Q735">
            <v>3964644</v>
          </cell>
          <cell r="S735">
            <v>6607946</v>
          </cell>
          <cell r="W735">
            <v>0</v>
          </cell>
          <cell r="X735">
            <v>28190717</v>
          </cell>
          <cell r="AA735">
            <v>0</v>
          </cell>
          <cell r="AB735">
            <v>28190717</v>
          </cell>
          <cell r="AE735">
            <v>593</v>
          </cell>
          <cell r="AF735">
            <v>31</v>
          </cell>
          <cell r="AG735" t="str">
            <v>(ICET)INST.DE CAP.Y EDUCACION P/EL TRAB.</v>
          </cell>
          <cell r="AH735">
            <v>3964644</v>
          </cell>
          <cell r="AI735">
            <v>28190717</v>
          </cell>
        </row>
        <row r="736">
          <cell r="A736">
            <v>59332</v>
          </cell>
          <cell r="B736">
            <v>83117</v>
          </cell>
          <cell r="C736" t="str">
            <v>42131-1-017</v>
          </cell>
          <cell r="E736">
            <v>593</v>
          </cell>
          <cell r="F736">
            <v>32</v>
          </cell>
          <cell r="G736" t="str">
            <v>PROGRAMA DE ACTUALIZACION Y REGISTR(PAR)</v>
          </cell>
          <cell r="H736">
            <v>7881598</v>
          </cell>
          <cell r="I736">
            <v>0</v>
          </cell>
          <cell r="J736">
            <v>0</v>
          </cell>
          <cell r="K736">
            <v>7881598</v>
          </cell>
          <cell r="L736">
            <v>0</v>
          </cell>
          <cell r="M736">
            <v>0</v>
          </cell>
          <cell r="N736">
            <v>0</v>
          </cell>
          <cell r="O736">
            <v>0</v>
          </cell>
          <cell r="P736">
            <v>0</v>
          </cell>
          <cell r="Q736">
            <v>9117635</v>
          </cell>
          <cell r="S736">
            <v>9117635</v>
          </cell>
          <cell r="W736">
            <v>0</v>
          </cell>
          <cell r="X736">
            <v>16999233</v>
          </cell>
          <cell r="AA736">
            <v>0</v>
          </cell>
          <cell r="AB736">
            <v>16999233</v>
          </cell>
          <cell r="AE736">
            <v>593</v>
          </cell>
          <cell r="AF736">
            <v>32</v>
          </cell>
          <cell r="AG736" t="str">
            <v>PROGRAMA DE ACTUALIZACION Y REGISTR(PAR)</v>
          </cell>
          <cell r="AH736">
            <v>9117635</v>
          </cell>
          <cell r="AI736">
            <v>16999233</v>
          </cell>
        </row>
        <row r="737">
          <cell r="A737">
            <v>59333</v>
          </cell>
          <cell r="B737">
            <v>83118</v>
          </cell>
          <cell r="C737" t="str">
            <v>42131-1-018</v>
          </cell>
          <cell r="E737">
            <v>593</v>
          </cell>
          <cell r="F737">
            <v>33</v>
          </cell>
          <cell r="G737" t="str">
            <v>FONDO NACIONAL DE INFRAESTRUCTU(FONADIN)</v>
          </cell>
          <cell r="H737">
            <v>0</v>
          </cell>
          <cell r="I737">
            <v>91485397.620000005</v>
          </cell>
          <cell r="J737">
            <v>9530054.9499999993</v>
          </cell>
          <cell r="K737">
            <v>101015452.57000001</v>
          </cell>
          <cell r="L737">
            <v>15905952.9</v>
          </cell>
          <cell r="M737">
            <v>0</v>
          </cell>
          <cell r="N737">
            <v>55411298.130000003</v>
          </cell>
          <cell r="O737">
            <v>71317251.030000001</v>
          </cell>
          <cell r="P737">
            <v>2736958.28</v>
          </cell>
          <cell r="Q737">
            <v>55846016.719999999</v>
          </cell>
          <cell r="S737">
            <v>58582975</v>
          </cell>
          <cell r="W737">
            <v>0</v>
          </cell>
          <cell r="X737">
            <v>230915678.60000002</v>
          </cell>
          <cell r="AA737">
            <v>0</v>
          </cell>
          <cell r="AB737">
            <v>230915678.59999999</v>
          </cell>
          <cell r="AE737">
            <v>593</v>
          </cell>
          <cell r="AF737">
            <v>33</v>
          </cell>
          <cell r="AG737" t="str">
            <v>FONDO NACIONAL DE INFRAESTRUCTU(FONADIN)</v>
          </cell>
          <cell r="AH737">
            <v>55846016.719999999</v>
          </cell>
          <cell r="AI737">
            <v>230915678.59999999</v>
          </cell>
        </row>
        <row r="738">
          <cell r="A738">
            <v>59334</v>
          </cell>
          <cell r="B738">
            <v>83119</v>
          </cell>
          <cell r="C738" t="str">
            <v>42131-1-019</v>
          </cell>
          <cell r="E738">
            <v>593</v>
          </cell>
          <cell r="F738">
            <v>34</v>
          </cell>
          <cell r="G738" t="str">
            <v>FONDO P/LA RECONST DE ENTID.FED(FONAREC)</v>
          </cell>
          <cell r="H738">
            <v>1403895809</v>
          </cell>
          <cell r="I738">
            <v>0</v>
          </cell>
          <cell r="J738">
            <v>0</v>
          </cell>
          <cell r="K738">
            <v>1403895809</v>
          </cell>
          <cell r="L738">
            <v>0</v>
          </cell>
          <cell r="M738">
            <v>0</v>
          </cell>
          <cell r="N738">
            <v>0</v>
          </cell>
          <cell r="O738">
            <v>0</v>
          </cell>
          <cell r="P738">
            <v>0</v>
          </cell>
          <cell r="Q738">
            <v>0</v>
          </cell>
          <cell r="S738">
            <v>0</v>
          </cell>
          <cell r="W738">
            <v>0</v>
          </cell>
          <cell r="X738">
            <v>1403895809</v>
          </cell>
          <cell r="AA738">
            <v>0</v>
          </cell>
          <cell r="AB738">
            <v>1403895809</v>
          </cell>
          <cell r="AE738">
            <v>593</v>
          </cell>
          <cell r="AF738">
            <v>34</v>
          </cell>
          <cell r="AG738" t="str">
            <v>FONDO P/LA RECONST DE ENTID.FED(FONAREC)</v>
          </cell>
          <cell r="AH738">
            <v>0</v>
          </cell>
          <cell r="AI738">
            <v>1403895809</v>
          </cell>
        </row>
        <row r="739">
          <cell r="A739">
            <v>59335</v>
          </cell>
          <cell r="B739">
            <v>83120</v>
          </cell>
          <cell r="C739">
            <v>0</v>
          </cell>
          <cell r="E739">
            <v>593</v>
          </cell>
          <cell r="F739">
            <v>35</v>
          </cell>
          <cell r="G739" t="str">
            <v>PROGRAMA SEGURO POPULAR</v>
          </cell>
          <cell r="H739">
            <v>0</v>
          </cell>
          <cell r="I739">
            <v>0</v>
          </cell>
          <cell r="J739">
            <v>0</v>
          </cell>
          <cell r="K739">
            <v>0</v>
          </cell>
          <cell r="L739">
            <v>0</v>
          </cell>
          <cell r="M739">
            <v>253557055.44999999</v>
          </cell>
          <cell r="N739">
            <v>251908702.56999999</v>
          </cell>
          <cell r="O739">
            <v>505465758.01999998</v>
          </cell>
          <cell r="P739">
            <v>196444264.49000001</v>
          </cell>
          <cell r="Q739">
            <v>0</v>
          </cell>
          <cell r="S739">
            <v>196444264.49000001</v>
          </cell>
          <cell r="W739">
            <v>0</v>
          </cell>
          <cell r="X739">
            <v>701910022.50999999</v>
          </cell>
          <cell r="AA739">
            <v>0</v>
          </cell>
          <cell r="AB739">
            <v>701910022.50999999</v>
          </cell>
          <cell r="AE739">
            <v>593</v>
          </cell>
          <cell r="AF739">
            <v>35</v>
          </cell>
          <cell r="AG739" t="str">
            <v>PROGRAMA SEGURO POPULAR</v>
          </cell>
          <cell r="AH739">
            <v>0</v>
          </cell>
          <cell r="AI739">
            <v>701910022.50999999</v>
          </cell>
        </row>
        <row r="740">
          <cell r="A740">
            <v>59400</v>
          </cell>
          <cell r="B740">
            <v>91112</v>
          </cell>
          <cell r="C740" t="str">
            <v>42211-1-012</v>
          </cell>
          <cell r="D740">
            <v>59400</v>
          </cell>
          <cell r="E740">
            <v>594</v>
          </cell>
          <cell r="F740">
            <v>0</v>
          </cell>
          <cell r="G740" t="str">
            <v>DEVOLUCION DE APORTACIONES FEDERALES</v>
          </cell>
          <cell r="H740">
            <v>0</v>
          </cell>
          <cell r="I740">
            <v>0</v>
          </cell>
          <cell r="J740">
            <v>0</v>
          </cell>
          <cell r="K740">
            <v>0</v>
          </cell>
          <cell r="L740">
            <v>0</v>
          </cell>
          <cell r="M740">
            <v>0</v>
          </cell>
          <cell r="N740">
            <v>0</v>
          </cell>
          <cell r="O740">
            <v>0</v>
          </cell>
          <cell r="P740">
            <v>0</v>
          </cell>
          <cell r="Q740">
            <v>0</v>
          </cell>
          <cell r="S740">
            <v>0</v>
          </cell>
          <cell r="W740">
            <v>0</v>
          </cell>
          <cell r="X740">
            <v>0</v>
          </cell>
          <cell r="AA740">
            <v>0</v>
          </cell>
          <cell r="AB740">
            <v>0</v>
          </cell>
          <cell r="AE740">
            <v>594</v>
          </cell>
          <cell r="AF740">
            <v>0</v>
          </cell>
          <cell r="AG740" t="str">
            <v>DEVOLUCION DE APORTACIONES FEDERALES</v>
          </cell>
          <cell r="AH740">
            <v>0</v>
          </cell>
          <cell r="AI740">
            <v>0</v>
          </cell>
        </row>
        <row r="741">
          <cell r="A741">
            <v>0</v>
          </cell>
          <cell r="B741" t="e">
            <v>#N/A</v>
          </cell>
          <cell r="C741" t="e">
            <v>#N/A</v>
          </cell>
          <cell r="D741">
            <v>0</v>
          </cell>
          <cell r="E741">
            <v>0</v>
          </cell>
          <cell r="F741">
            <v>0</v>
          </cell>
          <cell r="G741" t="str">
            <v>SUB TOTAL PARTICIPACIONES</v>
          </cell>
          <cell r="H741">
            <v>5792201504.1000004</v>
          </cell>
          <cell r="I741">
            <v>4248952841.77</v>
          </cell>
          <cell r="J741">
            <v>3639146747.0999999</v>
          </cell>
          <cell r="K741">
            <v>13680301092.970001</v>
          </cell>
          <cell r="L741">
            <v>3991100544.48</v>
          </cell>
          <cell r="M741">
            <v>3541500812.7199998</v>
          </cell>
          <cell r="N741">
            <v>4225064337.96</v>
          </cell>
          <cell r="O741">
            <v>11757665695.16</v>
          </cell>
          <cell r="P741">
            <v>4552726256.4099998</v>
          </cell>
          <cell r="Q741">
            <v>3787780112.6799998</v>
          </cell>
          <cell r="S741">
            <v>8340506369.0900002</v>
          </cell>
          <cell r="W741">
            <v>0</v>
          </cell>
          <cell r="X741">
            <v>33778473157.220001</v>
          </cell>
          <cell r="AA741">
            <v>0</v>
          </cell>
          <cell r="AB741">
            <v>33778473157.220001</v>
          </cell>
          <cell r="AE741">
            <v>0</v>
          </cell>
          <cell r="AF741">
            <v>0</v>
          </cell>
          <cell r="AG741" t="str">
            <v>SUB TOTAL PARTICIPACIONES</v>
          </cell>
          <cell r="AH741">
            <v>3787780112.6799998</v>
          </cell>
          <cell r="AI741">
            <v>33778473157.220001</v>
          </cell>
        </row>
        <row r="742">
          <cell r="A742">
            <v>0</v>
          </cell>
          <cell r="B742" t="e">
            <v>#N/A</v>
          </cell>
          <cell r="C742" t="e">
            <v>#N/A</v>
          </cell>
          <cell r="D742">
            <v>0</v>
          </cell>
          <cell r="E742">
            <v>0</v>
          </cell>
          <cell r="F742">
            <v>0</v>
          </cell>
          <cell r="G742" t="str">
            <v>TOTAL PRESUPUESTAL</v>
          </cell>
          <cell r="H742">
            <v>7029372368.6300001</v>
          </cell>
          <cell r="I742">
            <v>5019884061.0600004</v>
          </cell>
          <cell r="J742">
            <v>6275618857.6400003</v>
          </cell>
          <cell r="K742">
            <v>18324875287.330002</v>
          </cell>
          <cell r="L742">
            <v>4660810145.5799999</v>
          </cell>
          <cell r="M742">
            <v>5631147428.3900003</v>
          </cell>
          <cell r="N742">
            <v>6247086151.1700001</v>
          </cell>
          <cell r="O742">
            <v>16539043725.140001</v>
          </cell>
          <cell r="P742">
            <v>5717699268.25</v>
          </cell>
          <cell r="Q742">
            <v>6098592629.2700005</v>
          </cell>
          <cell r="S742">
            <v>11816291897.52</v>
          </cell>
          <cell r="W742">
            <v>0</v>
          </cell>
          <cell r="X742">
            <v>46680210909.990005</v>
          </cell>
          <cell r="AA742">
            <v>0</v>
          </cell>
          <cell r="AB742">
            <v>46680210909.989998</v>
          </cell>
          <cell r="AE742">
            <v>0</v>
          </cell>
          <cell r="AF742">
            <v>0</v>
          </cell>
          <cell r="AG742" t="str">
            <v>TOTAL PRESUPUESTAL</v>
          </cell>
          <cell r="AH742">
            <v>6098592629.2700005</v>
          </cell>
          <cell r="AI742">
            <v>46680210909.989998</v>
          </cell>
        </row>
        <row r="743">
          <cell r="A743">
            <v>0</v>
          </cell>
          <cell r="B743" t="e">
            <v>#N/A</v>
          </cell>
          <cell r="C743" t="e">
            <v>#N/A</v>
          </cell>
          <cell r="D743">
            <v>0</v>
          </cell>
          <cell r="E743">
            <v>0</v>
          </cell>
          <cell r="F743">
            <v>0</v>
          </cell>
          <cell r="G743" t="str">
            <v>INGRESOS EXTRAORDINARIOS AJENOS</v>
          </cell>
          <cell r="H743">
            <v>0</v>
          </cell>
          <cell r="I743">
            <v>0</v>
          </cell>
          <cell r="J743">
            <v>0</v>
          </cell>
          <cell r="K743">
            <v>0</v>
          </cell>
          <cell r="L743">
            <v>0</v>
          </cell>
          <cell r="M743">
            <v>0</v>
          </cell>
          <cell r="N743">
            <v>0</v>
          </cell>
          <cell r="O743">
            <v>0</v>
          </cell>
          <cell r="P743">
            <v>0</v>
          </cell>
          <cell r="Q743">
            <v>0</v>
          </cell>
          <cell r="S743">
            <v>0</v>
          </cell>
          <cell r="W743">
            <v>0</v>
          </cell>
          <cell r="X743">
            <v>0</v>
          </cell>
          <cell r="AA743">
            <v>0</v>
          </cell>
          <cell r="AB743">
            <v>0</v>
          </cell>
          <cell r="AE743">
            <v>0</v>
          </cell>
          <cell r="AF743">
            <v>0</v>
          </cell>
          <cell r="AG743" t="str">
            <v>INGRESOS EXTRAORDINARIOS AJENOS</v>
          </cell>
          <cell r="AH743">
            <v>0</v>
          </cell>
          <cell r="AI743">
            <v>0</v>
          </cell>
        </row>
        <row r="744">
          <cell r="A744">
            <v>61000</v>
          </cell>
          <cell r="B744" t="e">
            <v>#N/A</v>
          </cell>
          <cell r="C744" t="e">
            <v>#N/A</v>
          </cell>
          <cell r="D744">
            <v>61000</v>
          </cell>
          <cell r="E744">
            <v>610</v>
          </cell>
          <cell r="F744">
            <v>0</v>
          </cell>
          <cell r="G744" t="str">
            <v>REINTEGROS APLICABLES A EGRESOS</v>
          </cell>
          <cell r="H744">
            <v>0</v>
          </cell>
          <cell r="I744">
            <v>4245992.87</v>
          </cell>
          <cell r="J744">
            <v>-4245992.87</v>
          </cell>
          <cell r="K744">
            <v>0</v>
          </cell>
          <cell r="L744">
            <v>0</v>
          </cell>
          <cell r="M744">
            <v>0</v>
          </cell>
          <cell r="N744">
            <v>0</v>
          </cell>
          <cell r="O744">
            <v>0</v>
          </cell>
          <cell r="P744">
            <v>0</v>
          </cell>
          <cell r="Q744">
            <v>0</v>
          </cell>
          <cell r="S744">
            <v>0</v>
          </cell>
          <cell r="W744">
            <v>0</v>
          </cell>
          <cell r="X744">
            <v>0</v>
          </cell>
          <cell r="AA744">
            <v>0</v>
          </cell>
          <cell r="AB744">
            <v>0</v>
          </cell>
          <cell r="AE744">
            <v>610</v>
          </cell>
          <cell r="AF744">
            <v>0</v>
          </cell>
          <cell r="AG744" t="str">
            <v>REINTEGROS APLICABLES A EGRESOS</v>
          </cell>
          <cell r="AH744">
            <v>0</v>
          </cell>
          <cell r="AI744">
            <v>0</v>
          </cell>
        </row>
        <row r="745">
          <cell r="A745">
            <v>62300</v>
          </cell>
          <cell r="B745" t="e">
            <v>#N/A</v>
          </cell>
          <cell r="C745" t="e">
            <v>#N/A</v>
          </cell>
          <cell r="D745">
            <v>62300</v>
          </cell>
          <cell r="E745">
            <v>623</v>
          </cell>
          <cell r="F745">
            <v>0</v>
          </cell>
          <cell r="G745" t="str">
            <v>DONATIVOS AJENOS</v>
          </cell>
          <cell r="H745">
            <v>0</v>
          </cell>
          <cell r="I745">
            <v>0</v>
          </cell>
          <cell r="J745">
            <v>0</v>
          </cell>
          <cell r="K745">
            <v>0</v>
          </cell>
          <cell r="L745">
            <v>0</v>
          </cell>
          <cell r="M745">
            <v>0</v>
          </cell>
          <cell r="N745">
            <v>0</v>
          </cell>
          <cell r="O745">
            <v>0</v>
          </cell>
          <cell r="P745">
            <v>0</v>
          </cell>
          <cell r="Q745">
            <v>0</v>
          </cell>
          <cell r="S745">
            <v>0</v>
          </cell>
          <cell r="W745">
            <v>0</v>
          </cell>
          <cell r="X745">
            <v>0</v>
          </cell>
          <cell r="AA745">
            <v>0</v>
          </cell>
          <cell r="AB745">
            <v>0</v>
          </cell>
          <cell r="AE745">
            <v>623</v>
          </cell>
          <cell r="AF745">
            <v>0</v>
          </cell>
          <cell r="AG745" t="str">
            <v>DONATIVOS AJENOS</v>
          </cell>
          <cell r="AH745">
            <v>0</v>
          </cell>
          <cell r="AI745">
            <v>0</v>
          </cell>
        </row>
        <row r="746">
          <cell r="A746">
            <v>62301</v>
          </cell>
          <cell r="B746" t="e">
            <v>#N/A</v>
          </cell>
          <cell r="C746" t="e">
            <v>#N/A</v>
          </cell>
          <cell r="D746">
            <v>62301</v>
          </cell>
          <cell r="E746">
            <v>623</v>
          </cell>
          <cell r="F746">
            <v>1</v>
          </cell>
          <cell r="G746" t="str">
            <v>DONATIVOS AJENOS</v>
          </cell>
          <cell r="H746">
            <v>0</v>
          </cell>
          <cell r="I746">
            <v>0</v>
          </cell>
          <cell r="J746">
            <v>0</v>
          </cell>
          <cell r="K746">
            <v>0</v>
          </cell>
          <cell r="L746">
            <v>0</v>
          </cell>
          <cell r="M746">
            <v>0</v>
          </cell>
          <cell r="N746">
            <v>0</v>
          </cell>
          <cell r="O746">
            <v>0</v>
          </cell>
          <cell r="P746">
            <v>0</v>
          </cell>
          <cell r="Q746">
            <v>0</v>
          </cell>
          <cell r="S746">
            <v>0</v>
          </cell>
          <cell r="W746">
            <v>0</v>
          </cell>
          <cell r="X746">
            <v>0</v>
          </cell>
          <cell r="AA746">
            <v>0</v>
          </cell>
          <cell r="AB746">
            <v>0</v>
          </cell>
          <cell r="AE746">
            <v>623</v>
          </cell>
          <cell r="AF746">
            <v>1</v>
          </cell>
          <cell r="AG746" t="str">
            <v>DONATIVOS AJENOS</v>
          </cell>
          <cell r="AH746">
            <v>0</v>
          </cell>
          <cell r="AI746">
            <v>0</v>
          </cell>
        </row>
        <row r="747">
          <cell r="A747">
            <v>63000</v>
          </cell>
          <cell r="B747" t="e">
            <v>#N/A</v>
          </cell>
          <cell r="C747" t="e">
            <v>#N/A</v>
          </cell>
          <cell r="D747">
            <v>63000</v>
          </cell>
          <cell r="E747">
            <v>630</v>
          </cell>
          <cell r="F747">
            <v>0</v>
          </cell>
          <cell r="G747" t="str">
            <v>INGRESOS DE BANCOS POR APLICAR</v>
          </cell>
          <cell r="H747">
            <v>0</v>
          </cell>
          <cell r="I747">
            <v>0</v>
          </cell>
          <cell r="J747">
            <v>0</v>
          </cell>
          <cell r="K747">
            <v>0</v>
          </cell>
          <cell r="L747">
            <v>0</v>
          </cell>
          <cell r="M747">
            <v>0</v>
          </cell>
          <cell r="N747">
            <v>0</v>
          </cell>
          <cell r="O747">
            <v>0</v>
          </cell>
          <cell r="P747">
            <v>0</v>
          </cell>
          <cell r="Q747">
            <v>0</v>
          </cell>
          <cell r="S747">
            <v>0</v>
          </cell>
          <cell r="W747">
            <v>0</v>
          </cell>
          <cell r="X747">
            <v>0</v>
          </cell>
          <cell r="AA747">
            <v>0</v>
          </cell>
          <cell r="AB747">
            <v>0</v>
          </cell>
          <cell r="AE747">
            <v>630</v>
          </cell>
          <cell r="AF747">
            <v>0</v>
          </cell>
          <cell r="AG747" t="str">
            <v>INGRESOS DE BANCOS POR APLICAR</v>
          </cell>
          <cell r="AH747">
            <v>0</v>
          </cell>
          <cell r="AI747">
            <v>0</v>
          </cell>
        </row>
        <row r="748">
          <cell r="A748">
            <v>0</v>
          </cell>
          <cell r="B748" t="e">
            <v>#N/A</v>
          </cell>
          <cell r="C748" t="e">
            <v>#N/A</v>
          </cell>
          <cell r="D748">
            <v>0</v>
          </cell>
          <cell r="G748" t="str">
            <v>TOTAL ING. EXTRAORDINARIOS</v>
          </cell>
          <cell r="H748">
            <v>0</v>
          </cell>
          <cell r="I748">
            <v>4245992.87</v>
          </cell>
          <cell r="J748">
            <v>-4245992.87</v>
          </cell>
          <cell r="K748">
            <v>0</v>
          </cell>
          <cell r="L748">
            <v>0</v>
          </cell>
          <cell r="M748">
            <v>0</v>
          </cell>
          <cell r="N748">
            <v>0</v>
          </cell>
          <cell r="O748">
            <v>0</v>
          </cell>
          <cell r="P748">
            <v>0</v>
          </cell>
          <cell r="Q748">
            <v>0</v>
          </cell>
          <cell r="S748">
            <v>0</v>
          </cell>
          <cell r="W748">
            <v>0</v>
          </cell>
          <cell r="X748">
            <v>0</v>
          </cell>
          <cell r="AA748">
            <v>0</v>
          </cell>
          <cell r="AB748">
            <v>0</v>
          </cell>
          <cell r="AE748">
            <v>0</v>
          </cell>
          <cell r="AF748">
            <v>0</v>
          </cell>
          <cell r="AG748" t="str">
            <v>TOTAL ING. EXTRAORDINARIOS</v>
          </cell>
          <cell r="AH748">
            <v>0</v>
          </cell>
          <cell r="AI748">
            <v>0</v>
          </cell>
        </row>
        <row r="749">
          <cell r="A749">
            <v>0</v>
          </cell>
          <cell r="B749" t="e">
            <v>#N/A</v>
          </cell>
          <cell r="C749" t="e">
            <v>#N/A</v>
          </cell>
          <cell r="D749">
            <v>0</v>
          </cell>
          <cell r="G749" t="str">
            <v>INGRESOS FED. CONVENIO DE COORD.</v>
          </cell>
          <cell r="H749">
            <v>0</v>
          </cell>
          <cell r="I749">
            <v>0</v>
          </cell>
          <cell r="J749">
            <v>0</v>
          </cell>
          <cell r="K749">
            <v>0</v>
          </cell>
          <cell r="L749">
            <v>0</v>
          </cell>
          <cell r="M749">
            <v>0</v>
          </cell>
          <cell r="N749">
            <v>0</v>
          </cell>
          <cell r="O749">
            <v>0</v>
          </cell>
          <cell r="P749">
            <v>0</v>
          </cell>
          <cell r="Q749">
            <v>0</v>
          </cell>
          <cell r="S749">
            <v>0</v>
          </cell>
          <cell r="W749">
            <v>0</v>
          </cell>
          <cell r="X749">
            <v>0</v>
          </cell>
          <cell r="AA749">
            <v>0</v>
          </cell>
          <cell r="AB749">
            <v>0</v>
          </cell>
          <cell r="AE749">
            <v>0</v>
          </cell>
          <cell r="AF749">
            <v>0</v>
          </cell>
          <cell r="AG749" t="str">
            <v>INGRESOS FED. CONVENIO DE COORD.</v>
          </cell>
          <cell r="AH749">
            <v>0</v>
          </cell>
          <cell r="AI749">
            <v>0</v>
          </cell>
        </row>
        <row r="750">
          <cell r="A750">
            <v>70200</v>
          </cell>
          <cell r="B750">
            <v>81108</v>
          </cell>
          <cell r="C750" t="str">
            <v>42111-1-008</v>
          </cell>
          <cell r="D750">
            <v>70200</v>
          </cell>
          <cell r="E750">
            <v>702</v>
          </cell>
          <cell r="F750">
            <v>0</v>
          </cell>
          <cell r="G750" t="str">
            <v>ANTICIPOS DE PART PARA EL EDO Y MPIOS</v>
          </cell>
          <cell r="H750">
            <v>0</v>
          </cell>
          <cell r="I750">
            <v>0</v>
          </cell>
          <cell r="J750">
            <v>0</v>
          </cell>
          <cell r="K750">
            <v>0</v>
          </cell>
          <cell r="L750">
            <v>0</v>
          </cell>
          <cell r="M750">
            <v>0</v>
          </cell>
          <cell r="N750">
            <v>0</v>
          </cell>
          <cell r="O750">
            <v>0</v>
          </cell>
          <cell r="P750">
            <v>0</v>
          </cell>
          <cell r="Q750">
            <v>0</v>
          </cell>
          <cell r="S750">
            <v>0</v>
          </cell>
          <cell r="W750">
            <v>0</v>
          </cell>
          <cell r="X750">
            <v>0</v>
          </cell>
          <cell r="AA750">
            <v>0</v>
          </cell>
          <cell r="AB750">
            <v>0</v>
          </cell>
          <cell r="AE750">
            <v>702</v>
          </cell>
          <cell r="AF750">
            <v>0</v>
          </cell>
          <cell r="AG750" t="str">
            <v>ANTICIPOS DE PART PARA EL EDO Y MPIOS</v>
          </cell>
          <cell r="AH750">
            <v>0</v>
          </cell>
          <cell r="AI750">
            <v>0</v>
          </cell>
        </row>
        <row r="751">
          <cell r="A751">
            <v>70201</v>
          </cell>
          <cell r="B751">
            <v>81109</v>
          </cell>
          <cell r="C751" t="str">
            <v>42111-1-009</v>
          </cell>
          <cell r="D751">
            <v>70201</v>
          </cell>
          <cell r="E751">
            <v>702</v>
          </cell>
          <cell r="F751">
            <v>1</v>
          </cell>
          <cell r="G751" t="str">
            <v>ANTICIPO EXTRAORDINARIO PARTICIPACIONES</v>
          </cell>
          <cell r="H751">
            <v>1500000000</v>
          </cell>
          <cell r="I751">
            <v>-165000000</v>
          </cell>
          <cell r="J751">
            <v>-165000000</v>
          </cell>
          <cell r="K751">
            <v>1170000000</v>
          </cell>
          <cell r="L751">
            <v>-165000000</v>
          </cell>
          <cell r="M751">
            <v>-165000000</v>
          </cell>
          <cell r="N751">
            <v>-165000000</v>
          </cell>
          <cell r="O751">
            <v>-495000000</v>
          </cell>
          <cell r="P751">
            <v>-165000000</v>
          </cell>
          <cell r="Q751">
            <v>-165000000</v>
          </cell>
          <cell r="S751">
            <v>-330000000</v>
          </cell>
          <cell r="W751">
            <v>0</v>
          </cell>
          <cell r="X751">
            <v>345000000</v>
          </cell>
          <cell r="AA751">
            <v>0</v>
          </cell>
          <cell r="AB751">
            <v>345000000</v>
          </cell>
          <cell r="AE751">
            <v>702</v>
          </cell>
          <cell r="AF751">
            <v>1</v>
          </cell>
          <cell r="AG751" t="str">
            <v>ANTICIPO EXTRAORDINARIO PARTICIPACIONES</v>
          </cell>
          <cell r="AH751">
            <v>-165000000</v>
          </cell>
          <cell r="AI751">
            <v>345000000</v>
          </cell>
        </row>
        <row r="752">
          <cell r="A752">
            <v>77200</v>
          </cell>
          <cell r="B752" t="e">
            <v>#N/A</v>
          </cell>
          <cell r="C752" t="e">
            <v>#N/A</v>
          </cell>
          <cell r="D752">
            <v>77200</v>
          </cell>
          <cell r="E752">
            <v>772</v>
          </cell>
          <cell r="F752">
            <v>0</v>
          </cell>
          <cell r="G752" t="str">
            <v>IEPS GASOLINA Y DIESEL</v>
          </cell>
          <cell r="H752">
            <v>0</v>
          </cell>
          <cell r="I752">
            <v>0</v>
          </cell>
          <cell r="J752">
            <v>0</v>
          </cell>
          <cell r="K752">
            <v>0</v>
          </cell>
          <cell r="L752">
            <v>0</v>
          </cell>
          <cell r="M752">
            <v>0</v>
          </cell>
          <cell r="N752">
            <v>0</v>
          </cell>
          <cell r="O752">
            <v>0</v>
          </cell>
          <cell r="P752">
            <v>0</v>
          </cell>
          <cell r="Q752">
            <v>0</v>
          </cell>
          <cell r="S752">
            <v>0</v>
          </cell>
          <cell r="W752">
            <v>0</v>
          </cell>
          <cell r="X752">
            <v>0</v>
          </cell>
          <cell r="AA752">
            <v>0</v>
          </cell>
          <cell r="AB752">
            <v>0</v>
          </cell>
          <cell r="AE752">
            <v>772</v>
          </cell>
          <cell r="AF752">
            <v>0</v>
          </cell>
          <cell r="AG752" t="str">
            <v>IEPS GASOLINA Y DIESEL</v>
          </cell>
          <cell r="AH752">
            <v>0</v>
          </cell>
          <cell r="AI752">
            <v>0</v>
          </cell>
        </row>
        <row r="753">
          <cell r="A753">
            <v>77201</v>
          </cell>
          <cell r="B753">
            <v>61602</v>
          </cell>
          <cell r="C753" t="str">
            <v>41611-7-002</v>
          </cell>
          <cell r="D753">
            <v>77201</v>
          </cell>
          <cell r="E753">
            <v>772</v>
          </cell>
          <cell r="F753">
            <v>1</v>
          </cell>
          <cell r="G753" t="str">
            <v>IEPS GASOLINA 2/11</v>
          </cell>
          <cell r="H753">
            <v>0</v>
          </cell>
          <cell r="I753">
            <v>0</v>
          </cell>
          <cell r="J753">
            <v>0</v>
          </cell>
          <cell r="K753">
            <v>0</v>
          </cell>
          <cell r="L753">
            <v>0</v>
          </cell>
          <cell r="M753">
            <v>0</v>
          </cell>
          <cell r="N753">
            <v>0</v>
          </cell>
          <cell r="O753">
            <v>0</v>
          </cell>
          <cell r="P753">
            <v>0</v>
          </cell>
          <cell r="Q753">
            <v>0</v>
          </cell>
          <cell r="S753">
            <v>0</v>
          </cell>
          <cell r="W753">
            <v>0</v>
          </cell>
          <cell r="X753">
            <v>0</v>
          </cell>
          <cell r="AA753">
            <v>0</v>
          </cell>
          <cell r="AB753">
            <v>0</v>
          </cell>
          <cell r="AE753">
            <v>772</v>
          </cell>
          <cell r="AF753">
            <v>1</v>
          </cell>
          <cell r="AG753" t="str">
            <v>IEPS GASOLINA 2/11</v>
          </cell>
          <cell r="AH753">
            <v>0</v>
          </cell>
          <cell r="AI753">
            <v>0</v>
          </cell>
        </row>
        <row r="754">
          <cell r="A754">
            <v>77202</v>
          </cell>
          <cell r="B754">
            <v>61618</v>
          </cell>
          <cell r="C754" t="str">
            <v>41611-7-018</v>
          </cell>
          <cell r="D754">
            <v>77202</v>
          </cell>
          <cell r="E754">
            <v>772</v>
          </cell>
          <cell r="F754">
            <v>2</v>
          </cell>
          <cell r="G754" t="str">
            <v>RECARGOS IEPS GASOLINA 2/11</v>
          </cell>
          <cell r="H754">
            <v>0</v>
          </cell>
          <cell r="I754">
            <v>0</v>
          </cell>
          <cell r="J754">
            <v>0</v>
          </cell>
          <cell r="K754">
            <v>0</v>
          </cell>
          <cell r="L754">
            <v>0</v>
          </cell>
          <cell r="M754">
            <v>0</v>
          </cell>
          <cell r="N754">
            <v>0</v>
          </cell>
          <cell r="O754">
            <v>0</v>
          </cell>
          <cell r="P754">
            <v>0</v>
          </cell>
          <cell r="Q754">
            <v>0</v>
          </cell>
          <cell r="S754">
            <v>0</v>
          </cell>
          <cell r="W754">
            <v>0</v>
          </cell>
          <cell r="X754">
            <v>0</v>
          </cell>
          <cell r="AA754">
            <v>0</v>
          </cell>
          <cell r="AB754">
            <v>0</v>
          </cell>
          <cell r="AE754">
            <v>772</v>
          </cell>
          <cell r="AF754">
            <v>2</v>
          </cell>
          <cell r="AG754" t="str">
            <v>RECARGOS IEPS GASOLINA 2/11</v>
          </cell>
          <cell r="AH754">
            <v>0</v>
          </cell>
          <cell r="AI754">
            <v>0</v>
          </cell>
        </row>
        <row r="755">
          <cell r="A755">
            <v>77203</v>
          </cell>
          <cell r="B755">
            <v>61606</v>
          </cell>
          <cell r="C755" t="str">
            <v>41611-7-004</v>
          </cell>
          <cell r="D755">
            <v>77203</v>
          </cell>
          <cell r="E755">
            <v>772</v>
          </cell>
          <cell r="F755">
            <v>3</v>
          </cell>
          <cell r="G755" t="str">
            <v>ACTUALIZACION IEPS GASOLINA 2/11</v>
          </cell>
          <cell r="H755">
            <v>0</v>
          </cell>
          <cell r="I755">
            <v>0</v>
          </cell>
          <cell r="J755">
            <v>0</v>
          </cell>
          <cell r="K755">
            <v>0</v>
          </cell>
          <cell r="L755">
            <v>0</v>
          </cell>
          <cell r="M755">
            <v>0</v>
          </cell>
          <cell r="N755">
            <v>0</v>
          </cell>
          <cell r="O755">
            <v>0</v>
          </cell>
          <cell r="P755">
            <v>0</v>
          </cell>
          <cell r="Q755">
            <v>0</v>
          </cell>
          <cell r="S755">
            <v>0</v>
          </cell>
          <cell r="W755">
            <v>0</v>
          </cell>
          <cell r="X755">
            <v>0</v>
          </cell>
          <cell r="AA755">
            <v>0</v>
          </cell>
          <cell r="AB755">
            <v>0</v>
          </cell>
          <cell r="AE755">
            <v>772</v>
          </cell>
          <cell r="AF755">
            <v>3</v>
          </cell>
          <cell r="AG755" t="str">
            <v>ACTUALIZACION IEPS GASOLINA 2/11</v>
          </cell>
          <cell r="AH755">
            <v>0</v>
          </cell>
          <cell r="AI755">
            <v>0</v>
          </cell>
        </row>
        <row r="756">
          <cell r="A756">
            <v>77204</v>
          </cell>
          <cell r="B756">
            <v>61614</v>
          </cell>
          <cell r="C756" t="str">
            <v>41611-7-014</v>
          </cell>
          <cell r="D756">
            <v>77204</v>
          </cell>
          <cell r="E756">
            <v>772</v>
          </cell>
          <cell r="F756">
            <v>4</v>
          </cell>
          <cell r="G756" t="str">
            <v>MULTAS POR COR FISCAL IEPS GASOLINA 2/11</v>
          </cell>
          <cell r="H756">
            <v>0</v>
          </cell>
          <cell r="I756">
            <v>0</v>
          </cell>
          <cell r="J756">
            <v>0</v>
          </cell>
          <cell r="K756">
            <v>0</v>
          </cell>
          <cell r="L756">
            <v>0</v>
          </cell>
          <cell r="M756">
            <v>0</v>
          </cell>
          <cell r="N756">
            <v>0</v>
          </cell>
          <cell r="O756">
            <v>0</v>
          </cell>
          <cell r="P756">
            <v>0</v>
          </cell>
          <cell r="Q756">
            <v>0</v>
          </cell>
          <cell r="S756">
            <v>0</v>
          </cell>
          <cell r="W756">
            <v>0</v>
          </cell>
          <cell r="X756">
            <v>0</v>
          </cell>
          <cell r="AA756">
            <v>0</v>
          </cell>
          <cell r="AB756">
            <v>0</v>
          </cell>
          <cell r="AE756">
            <v>772</v>
          </cell>
          <cell r="AF756">
            <v>4</v>
          </cell>
          <cell r="AG756" t="str">
            <v>MULTAS POR COR FISCAL IEPS GASOLINA 2/11</v>
          </cell>
          <cell r="AH756">
            <v>0</v>
          </cell>
          <cell r="AI756">
            <v>0</v>
          </cell>
        </row>
        <row r="757">
          <cell r="A757">
            <v>77205</v>
          </cell>
          <cell r="B757">
            <v>61622</v>
          </cell>
          <cell r="C757" t="str">
            <v>41611-7-022</v>
          </cell>
          <cell r="D757">
            <v>77205</v>
          </cell>
          <cell r="E757">
            <v>772</v>
          </cell>
          <cell r="F757">
            <v>5</v>
          </cell>
          <cell r="G757" t="str">
            <v>GASTOS DE EJECUCION IEPS 2/11</v>
          </cell>
          <cell r="H757">
            <v>0</v>
          </cell>
          <cell r="I757">
            <v>0</v>
          </cell>
          <cell r="J757">
            <v>0</v>
          </cell>
          <cell r="K757">
            <v>0</v>
          </cell>
          <cell r="L757">
            <v>0</v>
          </cell>
          <cell r="M757">
            <v>0</v>
          </cell>
          <cell r="N757">
            <v>0</v>
          </cell>
          <cell r="O757">
            <v>0</v>
          </cell>
          <cell r="P757">
            <v>0</v>
          </cell>
          <cell r="Q757">
            <v>0</v>
          </cell>
          <cell r="S757">
            <v>0</v>
          </cell>
          <cell r="W757">
            <v>0</v>
          </cell>
          <cell r="X757">
            <v>0</v>
          </cell>
          <cell r="AA757">
            <v>0</v>
          </cell>
          <cell r="AB757">
            <v>0</v>
          </cell>
          <cell r="AE757">
            <v>772</v>
          </cell>
          <cell r="AF757">
            <v>5</v>
          </cell>
          <cell r="AG757" t="str">
            <v>GASTOS DE EJECUCION IEPS 2/11</v>
          </cell>
          <cell r="AH757">
            <v>0</v>
          </cell>
          <cell r="AI757">
            <v>0</v>
          </cell>
        </row>
        <row r="758">
          <cell r="A758">
            <v>77206</v>
          </cell>
          <cell r="B758">
            <v>61610</v>
          </cell>
          <cell r="C758" t="str">
            <v>41611-7-010</v>
          </cell>
          <cell r="D758">
            <v>77206</v>
          </cell>
          <cell r="E758">
            <v>772</v>
          </cell>
          <cell r="F758">
            <v>6</v>
          </cell>
          <cell r="G758" t="str">
            <v>MULTAS X INCUMPLIMIENTO A REQ.IEPS 2/11</v>
          </cell>
          <cell r="H758">
            <v>0</v>
          </cell>
          <cell r="I758">
            <v>0</v>
          </cell>
          <cell r="J758">
            <v>0</v>
          </cell>
          <cell r="K758">
            <v>0</v>
          </cell>
          <cell r="L758">
            <v>0</v>
          </cell>
          <cell r="M758">
            <v>0</v>
          </cell>
          <cell r="N758">
            <v>0</v>
          </cell>
          <cell r="O758">
            <v>0</v>
          </cell>
          <cell r="P758">
            <v>0</v>
          </cell>
          <cell r="Q758">
            <v>0</v>
          </cell>
          <cell r="S758">
            <v>0</v>
          </cell>
          <cell r="W758">
            <v>0</v>
          </cell>
          <cell r="X758">
            <v>0</v>
          </cell>
          <cell r="AA758">
            <v>0</v>
          </cell>
          <cell r="AB758">
            <v>0</v>
          </cell>
          <cell r="AE758">
            <v>772</v>
          </cell>
          <cell r="AF758">
            <v>6</v>
          </cell>
          <cell r="AG758" t="str">
            <v>MULTAS X INCUMPLIMIENTO A REQ.IEPS 2/11</v>
          </cell>
          <cell r="AH758">
            <v>0</v>
          </cell>
          <cell r="AI758">
            <v>0</v>
          </cell>
        </row>
        <row r="759">
          <cell r="A759">
            <v>77207</v>
          </cell>
          <cell r="B759">
            <v>61612</v>
          </cell>
          <cell r="C759" t="str">
            <v>41611-7-012</v>
          </cell>
          <cell r="D759">
            <v>77207</v>
          </cell>
          <cell r="E759">
            <v>772</v>
          </cell>
          <cell r="F759">
            <v>7</v>
          </cell>
          <cell r="G759" t="str">
            <v>MULTAS POR EXTEMPORANEIDAD IEPS 2/11</v>
          </cell>
          <cell r="H759">
            <v>0</v>
          </cell>
          <cell r="I759">
            <v>0</v>
          </cell>
          <cell r="J759">
            <v>0</v>
          </cell>
          <cell r="K759">
            <v>0</v>
          </cell>
          <cell r="L759">
            <v>0</v>
          </cell>
          <cell r="M759">
            <v>0</v>
          </cell>
          <cell r="N759">
            <v>0</v>
          </cell>
          <cell r="O759">
            <v>0</v>
          </cell>
          <cell r="P759">
            <v>0</v>
          </cell>
          <cell r="Q759">
            <v>0</v>
          </cell>
          <cell r="S759">
            <v>0</v>
          </cell>
          <cell r="W759">
            <v>0</v>
          </cell>
          <cell r="X759">
            <v>0</v>
          </cell>
          <cell r="AA759">
            <v>0</v>
          </cell>
          <cell r="AB759">
            <v>0</v>
          </cell>
          <cell r="AE759">
            <v>772</v>
          </cell>
          <cell r="AF759">
            <v>7</v>
          </cell>
          <cell r="AG759" t="str">
            <v>MULTAS POR EXTEMPORANEIDAD IEPS 2/11</v>
          </cell>
          <cell r="AH759">
            <v>0</v>
          </cell>
          <cell r="AI759">
            <v>0</v>
          </cell>
        </row>
        <row r="760">
          <cell r="A760">
            <v>77211</v>
          </cell>
          <cell r="B760">
            <v>61604</v>
          </cell>
          <cell r="C760" t="str">
            <v>41611-7-006</v>
          </cell>
          <cell r="D760">
            <v>77211</v>
          </cell>
          <cell r="E760">
            <v>772</v>
          </cell>
          <cell r="F760">
            <v>11</v>
          </cell>
          <cell r="G760" t="str">
            <v>IEPS GASOLINA 2/11 FISCALIZADO</v>
          </cell>
          <cell r="H760">
            <v>0</v>
          </cell>
          <cell r="I760">
            <v>0</v>
          </cell>
          <cell r="J760">
            <v>0</v>
          </cell>
          <cell r="K760">
            <v>0</v>
          </cell>
          <cell r="L760">
            <v>0</v>
          </cell>
          <cell r="M760">
            <v>0</v>
          </cell>
          <cell r="N760">
            <v>0</v>
          </cell>
          <cell r="O760">
            <v>0</v>
          </cell>
          <cell r="P760">
            <v>0</v>
          </cell>
          <cell r="Q760">
            <v>0</v>
          </cell>
          <cell r="S760">
            <v>0</v>
          </cell>
          <cell r="W760">
            <v>0</v>
          </cell>
          <cell r="X760">
            <v>0</v>
          </cell>
          <cell r="AA760">
            <v>0</v>
          </cell>
          <cell r="AB760">
            <v>0</v>
          </cell>
          <cell r="AE760">
            <v>772</v>
          </cell>
          <cell r="AF760">
            <v>11</v>
          </cell>
          <cell r="AG760" t="str">
            <v>IEPS GASOLINA 2/11 FISCALIZADO</v>
          </cell>
          <cell r="AH760">
            <v>0</v>
          </cell>
          <cell r="AI760">
            <v>0</v>
          </cell>
        </row>
        <row r="761">
          <cell r="A761">
            <v>77212</v>
          </cell>
          <cell r="B761">
            <v>61620</v>
          </cell>
          <cell r="C761" t="str">
            <v>41611-7-020</v>
          </cell>
          <cell r="D761">
            <v>77212</v>
          </cell>
          <cell r="E761">
            <v>772</v>
          </cell>
          <cell r="F761">
            <v>12</v>
          </cell>
          <cell r="G761" t="str">
            <v>RECARGOS IEPS GASOLINA 2/11 FISCALIZADO</v>
          </cell>
          <cell r="H761">
            <v>0</v>
          </cell>
          <cell r="I761">
            <v>0</v>
          </cell>
          <cell r="J761">
            <v>0</v>
          </cell>
          <cell r="K761">
            <v>0</v>
          </cell>
          <cell r="L761">
            <v>0</v>
          </cell>
          <cell r="M761">
            <v>0</v>
          </cell>
          <cell r="N761">
            <v>0</v>
          </cell>
          <cell r="O761">
            <v>0</v>
          </cell>
          <cell r="P761">
            <v>0</v>
          </cell>
          <cell r="Q761">
            <v>0</v>
          </cell>
          <cell r="S761">
            <v>0</v>
          </cell>
          <cell r="W761">
            <v>0</v>
          </cell>
          <cell r="X761">
            <v>0</v>
          </cell>
          <cell r="AA761">
            <v>0</v>
          </cell>
          <cell r="AB761">
            <v>0</v>
          </cell>
          <cell r="AE761">
            <v>772</v>
          </cell>
          <cell r="AF761">
            <v>12</v>
          </cell>
          <cell r="AG761" t="str">
            <v>RECARGOS IEPS GASOLINA 2/11 FISCALIZADO</v>
          </cell>
          <cell r="AH761">
            <v>0</v>
          </cell>
          <cell r="AI761">
            <v>0</v>
          </cell>
        </row>
        <row r="762">
          <cell r="A762">
            <v>77213</v>
          </cell>
          <cell r="B762">
            <v>61608</v>
          </cell>
          <cell r="C762" t="str">
            <v>41611-7-008</v>
          </cell>
          <cell r="D762">
            <v>77213</v>
          </cell>
          <cell r="E762">
            <v>772</v>
          </cell>
          <cell r="F762">
            <v>13</v>
          </cell>
          <cell r="G762" t="str">
            <v>ACTUALIZACION IEPS GASOLINA 2/11 FISCALI</v>
          </cell>
          <cell r="H762">
            <v>0</v>
          </cell>
          <cell r="I762">
            <v>0</v>
          </cell>
          <cell r="J762">
            <v>0</v>
          </cell>
          <cell r="K762">
            <v>0</v>
          </cell>
          <cell r="L762">
            <v>0</v>
          </cell>
          <cell r="M762">
            <v>0</v>
          </cell>
          <cell r="N762">
            <v>0</v>
          </cell>
          <cell r="O762">
            <v>0</v>
          </cell>
          <cell r="P762">
            <v>0</v>
          </cell>
          <cell r="Q762">
            <v>0</v>
          </cell>
          <cell r="S762">
            <v>0</v>
          </cell>
          <cell r="W762">
            <v>0</v>
          </cell>
          <cell r="X762">
            <v>0</v>
          </cell>
          <cell r="AA762">
            <v>0</v>
          </cell>
          <cell r="AB762">
            <v>0</v>
          </cell>
          <cell r="AE762">
            <v>772</v>
          </cell>
          <cell r="AF762">
            <v>13</v>
          </cell>
          <cell r="AG762" t="str">
            <v>ACTUALIZACION IEPS GASOLINA 2/11 FISCALI</v>
          </cell>
          <cell r="AH762">
            <v>0</v>
          </cell>
          <cell r="AI762">
            <v>0</v>
          </cell>
        </row>
        <row r="763">
          <cell r="A763">
            <v>77214</v>
          </cell>
          <cell r="B763">
            <v>61616</v>
          </cell>
          <cell r="C763" t="str">
            <v>41611-7-016</v>
          </cell>
          <cell r="D763">
            <v>77214</v>
          </cell>
          <cell r="E763">
            <v>772</v>
          </cell>
          <cell r="F763">
            <v>14</v>
          </cell>
          <cell r="G763" t="str">
            <v>MULTA X CORREC.FISCAL IEPS GAS.2/11 FISC</v>
          </cell>
          <cell r="H763">
            <v>0</v>
          </cell>
          <cell r="I763">
            <v>0</v>
          </cell>
          <cell r="J763">
            <v>0</v>
          </cell>
          <cell r="K763">
            <v>0</v>
          </cell>
          <cell r="L763">
            <v>0</v>
          </cell>
          <cell r="M763">
            <v>0</v>
          </cell>
          <cell r="N763">
            <v>0</v>
          </cell>
          <cell r="O763">
            <v>0</v>
          </cell>
          <cell r="P763">
            <v>0</v>
          </cell>
          <cell r="Q763">
            <v>0</v>
          </cell>
          <cell r="S763">
            <v>0</v>
          </cell>
          <cell r="W763">
            <v>0</v>
          </cell>
          <cell r="X763">
            <v>0</v>
          </cell>
          <cell r="AA763">
            <v>0</v>
          </cell>
          <cell r="AB763">
            <v>0</v>
          </cell>
          <cell r="AE763">
            <v>772</v>
          </cell>
          <cell r="AF763">
            <v>14</v>
          </cell>
          <cell r="AG763" t="str">
            <v>MULTA X CORREC.FISCAL IEPS GAS.2/11 FISC</v>
          </cell>
          <cell r="AH763">
            <v>0</v>
          </cell>
          <cell r="AI763">
            <v>0</v>
          </cell>
        </row>
        <row r="764">
          <cell r="A764">
            <v>77215</v>
          </cell>
          <cell r="B764">
            <v>61625</v>
          </cell>
          <cell r="C764" t="str">
            <v>41611-7-024</v>
          </cell>
          <cell r="E764">
            <v>772</v>
          </cell>
          <cell r="F764">
            <v>15</v>
          </cell>
          <cell r="G764" t="str">
            <v>DES S/AC D MUL X INCUMPL A REQ.IEPS 2/11</v>
          </cell>
          <cell r="H764">
            <v>0</v>
          </cell>
          <cell r="I764">
            <v>0</v>
          </cell>
          <cell r="J764">
            <v>0</v>
          </cell>
          <cell r="K764">
            <v>0</v>
          </cell>
          <cell r="L764">
            <v>0</v>
          </cell>
          <cell r="M764">
            <v>0</v>
          </cell>
          <cell r="N764">
            <v>0</v>
          </cell>
          <cell r="O764">
            <v>0</v>
          </cell>
          <cell r="P764">
            <v>0</v>
          </cell>
          <cell r="Q764">
            <v>0</v>
          </cell>
          <cell r="S764">
            <v>0</v>
          </cell>
          <cell r="W764">
            <v>0</v>
          </cell>
          <cell r="X764">
            <v>0</v>
          </cell>
          <cell r="AA764">
            <v>0</v>
          </cell>
          <cell r="AB764">
            <v>0</v>
          </cell>
          <cell r="AE764">
            <v>772</v>
          </cell>
          <cell r="AF764">
            <v>15</v>
          </cell>
          <cell r="AG764" t="str">
            <v>DES S/AC D MUL X INCUMPL A REQ.IEPS 2/11</v>
          </cell>
          <cell r="AH764">
            <v>0</v>
          </cell>
          <cell r="AI764">
            <v>0</v>
          </cell>
        </row>
        <row r="765">
          <cell r="A765">
            <v>77216</v>
          </cell>
          <cell r="B765">
            <v>61627</v>
          </cell>
          <cell r="C765" t="str">
            <v>41611-7-026</v>
          </cell>
          <cell r="E765">
            <v>772</v>
          </cell>
          <cell r="F765">
            <v>16</v>
          </cell>
          <cell r="G765" t="str">
            <v>DESC S/ACCES D MULTA X EXTEMP IEPS 2/11</v>
          </cell>
          <cell r="H765">
            <v>0</v>
          </cell>
          <cell r="I765">
            <v>0</v>
          </cell>
          <cell r="J765">
            <v>0</v>
          </cell>
          <cell r="K765">
            <v>0</v>
          </cell>
          <cell r="L765">
            <v>0</v>
          </cell>
          <cell r="M765">
            <v>0</v>
          </cell>
          <cell r="N765">
            <v>0</v>
          </cell>
          <cell r="O765">
            <v>0</v>
          </cell>
          <cell r="P765">
            <v>0</v>
          </cell>
          <cell r="Q765">
            <v>0</v>
          </cell>
          <cell r="S765">
            <v>0</v>
          </cell>
          <cell r="W765">
            <v>0</v>
          </cell>
          <cell r="X765">
            <v>0</v>
          </cell>
          <cell r="AA765">
            <v>0</v>
          </cell>
          <cell r="AB765">
            <v>0</v>
          </cell>
          <cell r="AE765">
            <v>772</v>
          </cell>
          <cell r="AF765">
            <v>16</v>
          </cell>
          <cell r="AG765" t="str">
            <v>DESC S/ACCES D MULTA X EXTEMP IEPS 2/11</v>
          </cell>
          <cell r="AH765">
            <v>0</v>
          </cell>
          <cell r="AI765">
            <v>0</v>
          </cell>
        </row>
        <row r="766">
          <cell r="A766">
            <v>77217</v>
          </cell>
          <cell r="B766">
            <v>61629</v>
          </cell>
          <cell r="C766" t="str">
            <v>41611-7-028</v>
          </cell>
          <cell r="E766">
            <v>772</v>
          </cell>
          <cell r="F766">
            <v>17</v>
          </cell>
          <cell r="G766" t="str">
            <v>DESC.S/MULTAS X INCUMP.A REQ.IEPS 2/11</v>
          </cell>
          <cell r="H766">
            <v>0</v>
          </cell>
          <cell r="I766">
            <v>0</v>
          </cell>
          <cell r="J766">
            <v>0</v>
          </cell>
          <cell r="K766">
            <v>0</v>
          </cell>
          <cell r="L766">
            <v>0</v>
          </cell>
          <cell r="M766">
            <v>0</v>
          </cell>
          <cell r="N766">
            <v>0</v>
          </cell>
          <cell r="O766">
            <v>0</v>
          </cell>
          <cell r="P766">
            <v>0</v>
          </cell>
          <cell r="Q766">
            <v>0</v>
          </cell>
          <cell r="S766">
            <v>0</v>
          </cell>
          <cell r="W766">
            <v>0</v>
          </cell>
          <cell r="X766">
            <v>0</v>
          </cell>
          <cell r="AA766">
            <v>0</v>
          </cell>
          <cell r="AB766">
            <v>0</v>
          </cell>
          <cell r="AE766">
            <v>772</v>
          </cell>
          <cell r="AF766">
            <v>17</v>
          </cell>
          <cell r="AG766" t="str">
            <v>DESC.S/MULTAS X INCUMP.A REQ.IEPS 2/11</v>
          </cell>
          <cell r="AH766">
            <v>0</v>
          </cell>
          <cell r="AI766">
            <v>0</v>
          </cell>
        </row>
        <row r="767">
          <cell r="A767">
            <v>77218</v>
          </cell>
          <cell r="B767">
            <v>61631</v>
          </cell>
          <cell r="C767" t="str">
            <v>41611-7-030</v>
          </cell>
          <cell r="E767">
            <v>772</v>
          </cell>
          <cell r="F767">
            <v>18</v>
          </cell>
          <cell r="G767" t="str">
            <v>DES.S/MULTAS X EXTEMPORANEIDAD IEPS 2/11</v>
          </cell>
          <cell r="H767">
            <v>0</v>
          </cell>
          <cell r="I767">
            <v>0</v>
          </cell>
          <cell r="J767">
            <v>0</v>
          </cell>
          <cell r="K767">
            <v>0</v>
          </cell>
          <cell r="L767">
            <v>0</v>
          </cell>
          <cell r="M767">
            <v>0</v>
          </cell>
          <cell r="N767">
            <v>0</v>
          </cell>
          <cell r="O767">
            <v>0</v>
          </cell>
          <cell r="P767">
            <v>0</v>
          </cell>
          <cell r="Q767">
            <v>0</v>
          </cell>
          <cell r="S767">
            <v>0</v>
          </cell>
          <cell r="W767">
            <v>0</v>
          </cell>
          <cell r="X767">
            <v>0</v>
          </cell>
          <cell r="AA767">
            <v>0</v>
          </cell>
          <cell r="AB767">
            <v>0</v>
          </cell>
          <cell r="AE767">
            <v>772</v>
          </cell>
          <cell r="AF767">
            <v>18</v>
          </cell>
          <cell r="AG767" t="str">
            <v>DES.S/MULTAS X EXTEMPORANEIDAD IEPS 2/11</v>
          </cell>
          <cell r="AH767">
            <v>0</v>
          </cell>
          <cell r="AI767">
            <v>0</v>
          </cell>
        </row>
        <row r="768">
          <cell r="A768">
            <v>77604</v>
          </cell>
          <cell r="B768">
            <v>61821</v>
          </cell>
          <cell r="C768" t="str">
            <v>41611-9-021</v>
          </cell>
          <cell r="D768">
            <v>77604</v>
          </cell>
          <cell r="E768">
            <v>776</v>
          </cell>
          <cell r="F768">
            <v>4</v>
          </cell>
          <cell r="G768" t="str">
            <v>INTERESES POR PLAZO (2%)</v>
          </cell>
          <cell r="H768">
            <v>0</v>
          </cell>
          <cell r="I768">
            <v>0</v>
          </cell>
          <cell r="J768">
            <v>0</v>
          </cell>
          <cell r="K768">
            <v>0</v>
          </cell>
          <cell r="L768">
            <v>0</v>
          </cell>
          <cell r="M768">
            <v>0</v>
          </cell>
          <cell r="N768">
            <v>0</v>
          </cell>
          <cell r="O768">
            <v>0</v>
          </cell>
          <cell r="P768">
            <v>0</v>
          </cell>
          <cell r="Q768">
            <v>0</v>
          </cell>
          <cell r="S768">
            <v>0</v>
          </cell>
          <cell r="W768">
            <v>0</v>
          </cell>
          <cell r="X768">
            <v>0</v>
          </cell>
          <cell r="AA768">
            <v>0</v>
          </cell>
          <cell r="AB768">
            <v>0</v>
          </cell>
          <cell r="AE768">
            <v>776</v>
          </cell>
          <cell r="AF768">
            <v>4</v>
          </cell>
          <cell r="AG768" t="str">
            <v>INTERESES POR PLAZO (2%)</v>
          </cell>
          <cell r="AH768">
            <v>0</v>
          </cell>
          <cell r="AI768">
            <v>0</v>
          </cell>
        </row>
        <row r="769">
          <cell r="A769">
            <v>77615</v>
          </cell>
          <cell r="B769">
            <v>61818</v>
          </cell>
          <cell r="C769" t="str">
            <v>41611-9-018</v>
          </cell>
          <cell r="D769">
            <v>77615</v>
          </cell>
          <cell r="E769">
            <v>776</v>
          </cell>
          <cell r="F769">
            <v>15</v>
          </cell>
          <cell r="G769" t="str">
            <v>REC.DE MULTAS ADM.FED.NO FISCALES 2%</v>
          </cell>
          <cell r="H769">
            <v>0</v>
          </cell>
          <cell r="I769">
            <v>0</v>
          </cell>
          <cell r="J769">
            <v>0</v>
          </cell>
          <cell r="K769">
            <v>0</v>
          </cell>
          <cell r="L769">
            <v>0</v>
          </cell>
          <cell r="M769">
            <v>0</v>
          </cell>
          <cell r="N769">
            <v>0</v>
          </cell>
          <cell r="O769">
            <v>0</v>
          </cell>
          <cell r="P769">
            <v>0</v>
          </cell>
          <cell r="Q769">
            <v>0</v>
          </cell>
          <cell r="S769">
            <v>0</v>
          </cell>
          <cell r="W769">
            <v>0</v>
          </cell>
          <cell r="X769">
            <v>0</v>
          </cell>
          <cell r="AA769">
            <v>0</v>
          </cell>
          <cell r="AB769">
            <v>0</v>
          </cell>
          <cell r="AE769">
            <v>776</v>
          </cell>
          <cell r="AF769">
            <v>15</v>
          </cell>
          <cell r="AG769" t="str">
            <v>REC.DE MULTAS ADM.FED.NO FISCALES 2%</v>
          </cell>
          <cell r="AH769">
            <v>0</v>
          </cell>
          <cell r="AI769">
            <v>0</v>
          </cell>
        </row>
        <row r="770">
          <cell r="A770">
            <v>77913</v>
          </cell>
          <cell r="B770">
            <v>61816</v>
          </cell>
          <cell r="C770" t="str">
            <v>41611-9-016</v>
          </cell>
          <cell r="D770">
            <v>77913</v>
          </cell>
          <cell r="E770">
            <v>779</v>
          </cell>
          <cell r="F770">
            <v>13</v>
          </cell>
          <cell r="G770" t="str">
            <v>ACT.MULTAS ADM.FEDERALES NO FISCALES 2%</v>
          </cell>
          <cell r="H770">
            <v>0</v>
          </cell>
          <cell r="I770">
            <v>0</v>
          </cell>
          <cell r="J770">
            <v>0</v>
          </cell>
          <cell r="K770">
            <v>0</v>
          </cell>
          <cell r="L770">
            <v>0</v>
          </cell>
          <cell r="M770">
            <v>0</v>
          </cell>
          <cell r="N770">
            <v>0</v>
          </cell>
          <cell r="O770">
            <v>0</v>
          </cell>
          <cell r="P770">
            <v>0</v>
          </cell>
          <cell r="Q770">
            <v>0</v>
          </cell>
          <cell r="S770">
            <v>0</v>
          </cell>
          <cell r="W770">
            <v>0</v>
          </cell>
          <cell r="X770">
            <v>0</v>
          </cell>
          <cell r="AA770">
            <v>0</v>
          </cell>
          <cell r="AB770">
            <v>0</v>
          </cell>
          <cell r="AE770">
            <v>779</v>
          </cell>
          <cell r="AF770">
            <v>13</v>
          </cell>
          <cell r="AG770" t="str">
            <v>ACT.MULTAS ADM.FEDERALES NO FISCALES 2%</v>
          </cell>
          <cell r="AH770">
            <v>0</v>
          </cell>
          <cell r="AI770">
            <v>0</v>
          </cell>
        </row>
        <row r="771">
          <cell r="A771">
            <v>78901</v>
          </cell>
          <cell r="B771">
            <v>61807</v>
          </cell>
          <cell r="C771" t="str">
            <v>41611-9-009</v>
          </cell>
          <cell r="D771">
            <v>78901</v>
          </cell>
          <cell r="E771">
            <v>789</v>
          </cell>
          <cell r="F771">
            <v>1</v>
          </cell>
          <cell r="G771" t="str">
            <v>MULTAS INFRACC LEY FED TRAB 2% (325)</v>
          </cell>
          <cell r="H771">
            <v>0</v>
          </cell>
          <cell r="I771">
            <v>0</v>
          </cell>
          <cell r="J771">
            <v>0</v>
          </cell>
          <cell r="K771">
            <v>0</v>
          </cell>
          <cell r="L771">
            <v>0</v>
          </cell>
          <cell r="M771">
            <v>0</v>
          </cell>
          <cell r="N771">
            <v>0</v>
          </cell>
          <cell r="O771">
            <v>0</v>
          </cell>
          <cell r="P771">
            <v>0</v>
          </cell>
          <cell r="Q771">
            <v>0</v>
          </cell>
          <cell r="S771">
            <v>0</v>
          </cell>
          <cell r="W771">
            <v>0</v>
          </cell>
          <cell r="X771">
            <v>0</v>
          </cell>
          <cell r="AA771">
            <v>0</v>
          </cell>
          <cell r="AB771">
            <v>0</v>
          </cell>
          <cell r="AE771">
            <v>789</v>
          </cell>
          <cell r="AF771">
            <v>1</v>
          </cell>
          <cell r="AG771" t="str">
            <v>MULTAS INFRACC LEY FED TRAB 2% (325)</v>
          </cell>
          <cell r="AH771">
            <v>0</v>
          </cell>
          <cell r="AI771">
            <v>0</v>
          </cell>
        </row>
        <row r="772">
          <cell r="A772">
            <v>78902</v>
          </cell>
          <cell r="B772">
            <v>61808</v>
          </cell>
          <cell r="C772" t="str">
            <v>41611-9-010</v>
          </cell>
          <cell r="D772">
            <v>78902</v>
          </cell>
          <cell r="E772">
            <v>789</v>
          </cell>
          <cell r="F772">
            <v>2</v>
          </cell>
          <cell r="G772" t="str">
            <v>MULTAS INFRACC REG TRAN FED 2% (327)</v>
          </cell>
          <cell r="H772">
            <v>0</v>
          </cell>
          <cell r="I772">
            <v>0</v>
          </cell>
          <cell r="J772">
            <v>0</v>
          </cell>
          <cell r="K772">
            <v>0</v>
          </cell>
          <cell r="L772">
            <v>0</v>
          </cell>
          <cell r="M772">
            <v>0</v>
          </cell>
          <cell r="N772">
            <v>0</v>
          </cell>
          <cell r="O772">
            <v>0</v>
          </cell>
          <cell r="P772">
            <v>0</v>
          </cell>
          <cell r="Q772">
            <v>0</v>
          </cell>
          <cell r="S772">
            <v>0</v>
          </cell>
          <cell r="W772">
            <v>0</v>
          </cell>
          <cell r="X772">
            <v>0</v>
          </cell>
          <cell r="AA772">
            <v>0</v>
          </cell>
          <cell r="AB772">
            <v>0</v>
          </cell>
          <cell r="AE772">
            <v>789</v>
          </cell>
          <cell r="AF772">
            <v>2</v>
          </cell>
          <cell r="AG772" t="str">
            <v>MULTAS INFRACC REG TRAN FED 2% (327)</v>
          </cell>
          <cell r="AH772">
            <v>0</v>
          </cell>
          <cell r="AI772">
            <v>0</v>
          </cell>
        </row>
        <row r="773">
          <cell r="A773">
            <v>78903</v>
          </cell>
          <cell r="B773">
            <v>61809</v>
          </cell>
          <cell r="C773" t="str">
            <v>41611-9-011</v>
          </cell>
          <cell r="D773">
            <v>78903</v>
          </cell>
          <cell r="E773">
            <v>789</v>
          </cell>
          <cell r="F773">
            <v>3</v>
          </cell>
          <cell r="G773" t="str">
            <v>MULTAS DE LA PROFECO 2% (332)</v>
          </cell>
          <cell r="H773">
            <v>0</v>
          </cell>
          <cell r="I773">
            <v>0</v>
          </cell>
          <cell r="J773">
            <v>0</v>
          </cell>
          <cell r="K773">
            <v>0</v>
          </cell>
          <cell r="L773">
            <v>0</v>
          </cell>
          <cell r="M773">
            <v>0</v>
          </cell>
          <cell r="N773">
            <v>0</v>
          </cell>
          <cell r="O773">
            <v>0</v>
          </cell>
          <cell r="P773">
            <v>0</v>
          </cell>
          <cell r="Q773">
            <v>0</v>
          </cell>
          <cell r="S773">
            <v>0</v>
          </cell>
          <cell r="W773">
            <v>0</v>
          </cell>
          <cell r="X773">
            <v>0</v>
          </cell>
          <cell r="AA773">
            <v>0</v>
          </cell>
          <cell r="AB773">
            <v>0</v>
          </cell>
          <cell r="AE773">
            <v>789</v>
          </cell>
          <cell r="AF773">
            <v>3</v>
          </cell>
          <cell r="AG773" t="str">
            <v>MULTAS DE LA PROFECO 2% (332)</v>
          </cell>
          <cell r="AH773">
            <v>0</v>
          </cell>
          <cell r="AI773">
            <v>0</v>
          </cell>
        </row>
        <row r="774">
          <cell r="A774">
            <v>78904</v>
          </cell>
          <cell r="B774">
            <v>61810</v>
          </cell>
          <cell r="C774" t="str">
            <v>41611-9-012</v>
          </cell>
          <cell r="D774">
            <v>78904</v>
          </cell>
          <cell r="E774">
            <v>789</v>
          </cell>
          <cell r="F774">
            <v>4</v>
          </cell>
          <cell r="G774" t="str">
            <v>MULTAS DE VARIAS DEP FED 2% (334)</v>
          </cell>
          <cell r="H774">
            <v>0</v>
          </cell>
          <cell r="I774">
            <v>0</v>
          </cell>
          <cell r="J774">
            <v>0</v>
          </cell>
          <cell r="K774">
            <v>0</v>
          </cell>
          <cell r="L774">
            <v>0</v>
          </cell>
          <cell r="M774">
            <v>0</v>
          </cell>
          <cell r="N774">
            <v>0</v>
          </cell>
          <cell r="O774">
            <v>0</v>
          </cell>
          <cell r="P774">
            <v>0</v>
          </cell>
          <cell r="Q774">
            <v>0</v>
          </cell>
          <cell r="S774">
            <v>0</v>
          </cell>
          <cell r="W774">
            <v>0</v>
          </cell>
          <cell r="X774">
            <v>0</v>
          </cell>
          <cell r="AA774">
            <v>0</v>
          </cell>
          <cell r="AB774">
            <v>0</v>
          </cell>
          <cell r="AE774">
            <v>789</v>
          </cell>
          <cell r="AF774">
            <v>4</v>
          </cell>
          <cell r="AG774" t="str">
            <v>MULTAS DE VARIAS DEP FED 2% (334)</v>
          </cell>
          <cell r="AH774">
            <v>0</v>
          </cell>
          <cell r="AI774">
            <v>0</v>
          </cell>
        </row>
        <row r="775">
          <cell r="A775">
            <v>78905</v>
          </cell>
          <cell r="B775">
            <v>61811</v>
          </cell>
          <cell r="C775" t="str">
            <v>41611-9-013</v>
          </cell>
          <cell r="D775">
            <v>78905</v>
          </cell>
          <cell r="E775">
            <v>789</v>
          </cell>
          <cell r="F775">
            <v>5</v>
          </cell>
          <cell r="G775" t="str">
            <v>MULTAS SECOFI 2%</v>
          </cell>
          <cell r="H775">
            <v>0</v>
          </cell>
          <cell r="I775">
            <v>0</v>
          </cell>
          <cell r="J775">
            <v>0</v>
          </cell>
          <cell r="K775">
            <v>0</v>
          </cell>
          <cell r="L775">
            <v>0</v>
          </cell>
          <cell r="M775">
            <v>0</v>
          </cell>
          <cell r="N775">
            <v>0</v>
          </cell>
          <cell r="O775">
            <v>0</v>
          </cell>
          <cell r="P775">
            <v>0</v>
          </cell>
          <cell r="Q775">
            <v>0</v>
          </cell>
          <cell r="S775">
            <v>0</v>
          </cell>
          <cell r="W775">
            <v>0</v>
          </cell>
          <cell r="X775">
            <v>0</v>
          </cell>
          <cell r="AA775">
            <v>0</v>
          </cell>
          <cell r="AB775">
            <v>0</v>
          </cell>
          <cell r="AE775">
            <v>789</v>
          </cell>
          <cell r="AF775">
            <v>5</v>
          </cell>
          <cell r="AG775" t="str">
            <v>MULTAS SECOFI 2%</v>
          </cell>
          <cell r="AH775">
            <v>0</v>
          </cell>
          <cell r="AI775">
            <v>0</v>
          </cell>
        </row>
        <row r="776">
          <cell r="A776">
            <v>78906</v>
          </cell>
          <cell r="B776">
            <v>61812</v>
          </cell>
          <cell r="C776" t="str">
            <v>41611-9-014</v>
          </cell>
          <cell r="D776">
            <v>78906</v>
          </cell>
          <cell r="E776">
            <v>789</v>
          </cell>
          <cell r="F776">
            <v>6</v>
          </cell>
          <cell r="G776" t="str">
            <v>MULTAS PROFEPA 2%</v>
          </cell>
          <cell r="H776">
            <v>0</v>
          </cell>
          <cell r="I776">
            <v>0</v>
          </cell>
          <cell r="J776">
            <v>0</v>
          </cell>
          <cell r="K776">
            <v>0</v>
          </cell>
          <cell r="L776">
            <v>0</v>
          </cell>
          <cell r="M776">
            <v>0</v>
          </cell>
          <cell r="N776">
            <v>0</v>
          </cell>
          <cell r="O776">
            <v>0</v>
          </cell>
          <cell r="P776">
            <v>0</v>
          </cell>
          <cell r="Q776">
            <v>0</v>
          </cell>
          <cell r="S776">
            <v>0</v>
          </cell>
          <cell r="W776">
            <v>0</v>
          </cell>
          <cell r="X776">
            <v>0</v>
          </cell>
          <cell r="AA776">
            <v>0</v>
          </cell>
          <cell r="AB776">
            <v>0</v>
          </cell>
          <cell r="AE776">
            <v>789</v>
          </cell>
          <cell r="AF776">
            <v>6</v>
          </cell>
          <cell r="AG776" t="str">
            <v>MULTAS PROFEPA 2%</v>
          </cell>
          <cell r="AH776">
            <v>0</v>
          </cell>
          <cell r="AI776">
            <v>0</v>
          </cell>
        </row>
        <row r="777">
          <cell r="A777">
            <v>78910</v>
          </cell>
          <cell r="B777">
            <v>61814</v>
          </cell>
          <cell r="C777" t="str">
            <v>41611-9-015</v>
          </cell>
          <cell r="D777">
            <v>78910</v>
          </cell>
          <cell r="E777">
            <v>789</v>
          </cell>
          <cell r="F777">
            <v>10</v>
          </cell>
          <cell r="G777" t="str">
            <v>DEV. S/MULTAS ADMVAS FED(2%)</v>
          </cell>
          <cell r="H777">
            <v>0</v>
          </cell>
          <cell r="I777">
            <v>0</v>
          </cell>
          <cell r="J777">
            <v>0</v>
          </cell>
          <cell r="K777">
            <v>0</v>
          </cell>
          <cell r="L777">
            <v>0</v>
          </cell>
          <cell r="M777">
            <v>0</v>
          </cell>
          <cell r="N777">
            <v>0</v>
          </cell>
          <cell r="O777">
            <v>0</v>
          </cell>
          <cell r="P777">
            <v>0</v>
          </cell>
          <cell r="Q777">
            <v>0</v>
          </cell>
          <cell r="S777">
            <v>0</v>
          </cell>
          <cell r="W777">
            <v>0</v>
          </cell>
          <cell r="X777">
            <v>0</v>
          </cell>
          <cell r="AA777">
            <v>0</v>
          </cell>
          <cell r="AB777">
            <v>0</v>
          </cell>
          <cell r="AE777">
            <v>789</v>
          </cell>
          <cell r="AF777">
            <v>10</v>
          </cell>
          <cell r="AG777" t="str">
            <v>DEV. S/MULTAS ADMVAS FED(2%)</v>
          </cell>
          <cell r="AH777">
            <v>0</v>
          </cell>
          <cell r="AI777">
            <v>0</v>
          </cell>
        </row>
        <row r="778">
          <cell r="A778">
            <v>78911</v>
          </cell>
          <cell r="B778">
            <v>61826</v>
          </cell>
          <cell r="C778" t="str">
            <v>41611-9-026</v>
          </cell>
          <cell r="E778">
            <v>789</v>
          </cell>
          <cell r="F778">
            <v>11</v>
          </cell>
          <cell r="G778" t="str">
            <v>DES S/ACC S/MULTAS FEDER NO FISCALES 2%</v>
          </cell>
          <cell r="H778">
            <v>0</v>
          </cell>
          <cell r="I778">
            <v>0</v>
          </cell>
          <cell r="J778">
            <v>0</v>
          </cell>
          <cell r="K778">
            <v>0</v>
          </cell>
          <cell r="L778">
            <v>0</v>
          </cell>
          <cell r="M778">
            <v>0</v>
          </cell>
          <cell r="N778">
            <v>0</v>
          </cell>
          <cell r="O778">
            <v>0</v>
          </cell>
          <cell r="P778">
            <v>0</v>
          </cell>
          <cell r="Q778">
            <v>0</v>
          </cell>
          <cell r="S778">
            <v>0</v>
          </cell>
          <cell r="W778">
            <v>0</v>
          </cell>
          <cell r="X778">
            <v>0</v>
          </cell>
          <cell r="AA778">
            <v>0</v>
          </cell>
          <cell r="AB778">
            <v>0</v>
          </cell>
          <cell r="AE778">
            <v>789</v>
          </cell>
          <cell r="AF778">
            <v>11</v>
          </cell>
          <cell r="AG778" t="str">
            <v>DES S/ACTUAL. D/MULTAS FED. NO FISC. 02%</v>
          </cell>
          <cell r="AH778">
            <v>0</v>
          </cell>
          <cell r="AI778">
            <v>0</v>
          </cell>
        </row>
        <row r="779">
          <cell r="A779">
            <v>78912</v>
          </cell>
          <cell r="B779">
            <v>61828</v>
          </cell>
          <cell r="C779" t="str">
            <v>41611-9-028</v>
          </cell>
          <cell r="E779">
            <v>789</v>
          </cell>
          <cell r="F779">
            <v>12</v>
          </cell>
          <cell r="G779" t="str">
            <v>DESC.S/MULTAS FEDERALES NO FISCALES 02%</v>
          </cell>
          <cell r="H779">
            <v>0</v>
          </cell>
          <cell r="I779">
            <v>0</v>
          </cell>
          <cell r="J779">
            <v>0</v>
          </cell>
          <cell r="K779">
            <v>0</v>
          </cell>
          <cell r="L779">
            <v>0</v>
          </cell>
          <cell r="M779">
            <v>0</v>
          </cell>
          <cell r="N779">
            <v>0</v>
          </cell>
          <cell r="O779">
            <v>0</v>
          </cell>
          <cell r="P779">
            <v>0</v>
          </cell>
          <cell r="Q779">
            <v>0</v>
          </cell>
          <cell r="S779">
            <v>0</v>
          </cell>
          <cell r="W779">
            <v>0</v>
          </cell>
          <cell r="X779">
            <v>0</v>
          </cell>
          <cell r="AA779">
            <v>0</v>
          </cell>
          <cell r="AB779">
            <v>0</v>
          </cell>
          <cell r="AE779">
            <v>789</v>
          </cell>
          <cell r="AF779">
            <v>12</v>
          </cell>
          <cell r="AG779" t="str">
            <v>DESC.S/MULTAS FEDERALES NO FISCALES 02%</v>
          </cell>
          <cell r="AH779">
            <v>0</v>
          </cell>
          <cell r="AI779">
            <v>0</v>
          </cell>
        </row>
        <row r="780">
          <cell r="A780">
            <v>78900</v>
          </cell>
          <cell r="B780" t="e">
            <v>#NAME?</v>
          </cell>
          <cell r="C780" t="e">
            <v>#NAME?</v>
          </cell>
          <cell r="D780">
            <v>78900</v>
          </cell>
          <cell r="E780">
            <v>789</v>
          </cell>
          <cell r="F780">
            <v>0</v>
          </cell>
          <cell r="G780" t="str">
            <v>TOTAL MULTAS</v>
          </cell>
          <cell r="H780">
            <v>0</v>
          </cell>
          <cell r="I780">
            <v>0</v>
          </cell>
          <cell r="J780">
            <v>0</v>
          </cell>
          <cell r="K780">
            <v>0</v>
          </cell>
          <cell r="L780">
            <v>0</v>
          </cell>
          <cell r="M780">
            <v>0</v>
          </cell>
          <cell r="N780">
            <v>0</v>
          </cell>
          <cell r="O780">
            <v>0</v>
          </cell>
          <cell r="P780">
            <v>0</v>
          </cell>
          <cell r="Q780">
            <v>0</v>
          </cell>
          <cell r="S780">
            <v>0</v>
          </cell>
          <cell r="W780">
            <v>0</v>
          </cell>
          <cell r="X780">
            <v>0</v>
          </cell>
          <cell r="AA780">
            <v>0</v>
          </cell>
          <cell r="AB780">
            <v>0</v>
          </cell>
          <cell r="AE780">
            <v>789</v>
          </cell>
          <cell r="AF780">
            <v>0</v>
          </cell>
          <cell r="AG780" t="str">
            <v>TOTAL MULTAS</v>
          </cell>
          <cell r="AH780">
            <v>0</v>
          </cell>
          <cell r="AI780">
            <v>0</v>
          </cell>
        </row>
        <row r="781">
          <cell r="A781">
            <v>0</v>
          </cell>
          <cell r="B781" t="e">
            <v>#N/A</v>
          </cell>
          <cell r="C781" t="e">
            <v>#N/A</v>
          </cell>
          <cell r="D781">
            <v>0</v>
          </cell>
          <cell r="E781">
            <v>0</v>
          </cell>
          <cell r="F781">
            <v>0</v>
          </cell>
          <cell r="G781" t="str">
            <v>TOTAL ING. FEDERALES DE COORDINACION</v>
          </cell>
          <cell r="H781">
            <v>1500000000</v>
          </cell>
          <cell r="I781">
            <v>-165000000</v>
          </cell>
          <cell r="J781">
            <v>-165000000</v>
          </cell>
          <cell r="K781">
            <v>1170000000</v>
          </cell>
          <cell r="L781">
            <v>-165000000</v>
          </cell>
          <cell r="M781">
            <v>-165000000</v>
          </cell>
          <cell r="N781">
            <v>-165000000</v>
          </cell>
          <cell r="O781">
            <v>-495000000</v>
          </cell>
          <cell r="P781">
            <v>-165000000</v>
          </cell>
          <cell r="Q781">
            <v>-165000000</v>
          </cell>
          <cell r="S781">
            <v>-330000000</v>
          </cell>
          <cell r="W781">
            <v>0</v>
          </cell>
          <cell r="X781">
            <v>345000000</v>
          </cell>
          <cell r="AA781">
            <v>0</v>
          </cell>
          <cell r="AB781">
            <v>345000000</v>
          </cell>
          <cell r="AE781">
            <v>0</v>
          </cell>
          <cell r="AF781">
            <v>0</v>
          </cell>
          <cell r="AG781" t="str">
            <v>TOTAL ING. FEDERALES DE COORDINACION</v>
          </cell>
          <cell r="AH781">
            <v>-165000000</v>
          </cell>
          <cell r="AI781">
            <v>345000000</v>
          </cell>
        </row>
        <row r="782">
          <cell r="A782">
            <v>78900</v>
          </cell>
          <cell r="B782" t="e">
            <v>#N/A</v>
          </cell>
          <cell r="C782" t="e">
            <v>#N/A</v>
          </cell>
          <cell r="D782">
            <v>78900</v>
          </cell>
          <cell r="E782">
            <v>789</v>
          </cell>
          <cell r="F782">
            <v>0</v>
          </cell>
          <cell r="G782" t="str">
            <v>TOTAL MULTAS</v>
          </cell>
          <cell r="H782">
            <v>0</v>
          </cell>
          <cell r="I782">
            <v>0</v>
          </cell>
          <cell r="J782">
            <v>0</v>
          </cell>
          <cell r="K782">
            <v>0</v>
          </cell>
          <cell r="L782">
            <v>0</v>
          </cell>
          <cell r="M782">
            <v>0</v>
          </cell>
          <cell r="N782">
            <v>0</v>
          </cell>
          <cell r="O782">
            <v>0</v>
          </cell>
          <cell r="P782">
            <v>0</v>
          </cell>
          <cell r="Q782">
            <v>0</v>
          </cell>
          <cell r="S782">
            <v>0</v>
          </cell>
          <cell r="W782">
            <v>0</v>
          </cell>
          <cell r="X782">
            <v>0</v>
          </cell>
          <cell r="AA782">
            <v>0</v>
          </cell>
          <cell r="AB782">
            <v>0</v>
          </cell>
          <cell r="AE782">
            <v>789</v>
          </cell>
          <cell r="AF782">
            <v>0</v>
          </cell>
          <cell r="AG782" t="str">
            <v>TOTAL MULTAS</v>
          </cell>
          <cell r="AH782">
            <v>0</v>
          </cell>
          <cell r="AI782">
            <v>0</v>
          </cell>
        </row>
        <row r="783">
          <cell r="A783">
            <v>78900</v>
          </cell>
          <cell r="B783" t="e">
            <v>#N/A</v>
          </cell>
          <cell r="C783" t="e">
            <v>#N/A</v>
          </cell>
          <cell r="D783">
            <v>78900</v>
          </cell>
          <cell r="E783">
            <v>789</v>
          </cell>
          <cell r="F783">
            <v>0</v>
          </cell>
          <cell r="G783" t="str">
            <v>ACREEDORES DIVERSOS DE ADMINISTRACION</v>
          </cell>
          <cell r="H783">
            <v>0</v>
          </cell>
          <cell r="I783">
            <v>0</v>
          </cell>
          <cell r="J783">
            <v>0</v>
          </cell>
          <cell r="K783">
            <v>0</v>
          </cell>
          <cell r="L783">
            <v>0</v>
          </cell>
          <cell r="M783">
            <v>0</v>
          </cell>
          <cell r="N783">
            <v>0</v>
          </cell>
          <cell r="O783">
            <v>0</v>
          </cell>
          <cell r="P783">
            <v>0</v>
          </cell>
          <cell r="Q783">
            <v>0</v>
          </cell>
          <cell r="S783">
            <v>0</v>
          </cell>
          <cell r="W783">
            <v>0</v>
          </cell>
          <cell r="X783">
            <v>0</v>
          </cell>
          <cell r="AA783">
            <v>0</v>
          </cell>
          <cell r="AB783">
            <v>0</v>
          </cell>
          <cell r="AE783">
            <v>789</v>
          </cell>
          <cell r="AF783">
            <v>0</v>
          </cell>
          <cell r="AG783" t="str">
            <v>ACREEDORES DIVERSOS DE ADMINISTRACION</v>
          </cell>
          <cell r="AH783">
            <v>0</v>
          </cell>
          <cell r="AI783">
            <v>0</v>
          </cell>
        </row>
        <row r="784">
          <cell r="A784">
            <v>80600</v>
          </cell>
          <cell r="B784" t="e">
            <v>#N/A</v>
          </cell>
          <cell r="C784" t="e">
            <v>#N/A</v>
          </cell>
          <cell r="D784">
            <v>80600</v>
          </cell>
          <cell r="E784">
            <v>806</v>
          </cell>
          <cell r="F784">
            <v>0</v>
          </cell>
          <cell r="G784" t="str">
            <v>PLUSVALIA LINCOLN</v>
          </cell>
          <cell r="H784">
            <v>0</v>
          </cell>
          <cell r="I784">
            <v>0</v>
          </cell>
          <cell r="J784">
            <v>0</v>
          </cell>
          <cell r="K784">
            <v>0</v>
          </cell>
          <cell r="L784">
            <v>0</v>
          </cell>
          <cell r="M784">
            <v>0</v>
          </cell>
          <cell r="N784">
            <v>0</v>
          </cell>
          <cell r="O784">
            <v>0</v>
          </cell>
          <cell r="P784">
            <v>0</v>
          </cell>
          <cell r="Q784">
            <v>0</v>
          </cell>
          <cell r="S784">
            <v>0</v>
          </cell>
          <cell r="W784">
            <v>0</v>
          </cell>
          <cell r="X784">
            <v>0</v>
          </cell>
          <cell r="AA784">
            <v>0</v>
          </cell>
          <cell r="AB784">
            <v>0</v>
          </cell>
          <cell r="AE784">
            <v>806</v>
          </cell>
          <cell r="AF784">
            <v>0</v>
          </cell>
          <cell r="AG784" t="str">
            <v>PLUSVALIA LINCOLN</v>
          </cell>
          <cell r="AH784">
            <v>0</v>
          </cell>
          <cell r="AI784">
            <v>0</v>
          </cell>
        </row>
        <row r="785">
          <cell r="A785">
            <v>80601</v>
          </cell>
          <cell r="B785" t="e">
            <v>#N/A</v>
          </cell>
          <cell r="C785" t="e">
            <v>#N/A</v>
          </cell>
          <cell r="D785">
            <v>80601</v>
          </cell>
          <cell r="E785">
            <v>806</v>
          </cell>
          <cell r="F785">
            <v>1</v>
          </cell>
          <cell r="G785" t="str">
            <v>IMP.MEJORA ESPECIFICA PLUSVALIA LINCOLN</v>
          </cell>
          <cell r="H785">
            <v>0</v>
          </cell>
          <cell r="I785">
            <v>0</v>
          </cell>
          <cell r="J785">
            <v>0</v>
          </cell>
          <cell r="K785">
            <v>0</v>
          </cell>
          <cell r="L785">
            <v>0</v>
          </cell>
          <cell r="M785">
            <v>0</v>
          </cell>
          <cell r="N785">
            <v>0</v>
          </cell>
          <cell r="O785">
            <v>0</v>
          </cell>
          <cell r="P785">
            <v>0</v>
          </cell>
          <cell r="Q785">
            <v>0</v>
          </cell>
          <cell r="S785">
            <v>0</v>
          </cell>
          <cell r="W785">
            <v>0</v>
          </cell>
          <cell r="X785">
            <v>0</v>
          </cell>
          <cell r="AA785">
            <v>0</v>
          </cell>
          <cell r="AB785">
            <v>0</v>
          </cell>
          <cell r="AE785">
            <v>806</v>
          </cell>
          <cell r="AF785">
            <v>1</v>
          </cell>
          <cell r="AG785" t="str">
            <v>IMP.MEJORA ESPECIFICA PLUSVALIA LINCOLN</v>
          </cell>
          <cell r="AH785">
            <v>0</v>
          </cell>
          <cell r="AI785">
            <v>0</v>
          </cell>
        </row>
        <row r="786">
          <cell r="A786">
            <v>80602</v>
          </cell>
          <cell r="B786" t="e">
            <v>#N/A</v>
          </cell>
          <cell r="C786" t="e">
            <v>#N/A</v>
          </cell>
          <cell r="D786">
            <v>80602</v>
          </cell>
          <cell r="E786">
            <v>806</v>
          </cell>
          <cell r="F786">
            <v>2</v>
          </cell>
          <cell r="G786" t="str">
            <v>FINANCIAMIENTO PLUSVALIA LINCOLN</v>
          </cell>
          <cell r="H786">
            <v>0</v>
          </cell>
          <cell r="I786">
            <v>0</v>
          </cell>
          <cell r="J786">
            <v>0</v>
          </cell>
          <cell r="K786">
            <v>0</v>
          </cell>
          <cell r="L786">
            <v>0</v>
          </cell>
          <cell r="M786">
            <v>0</v>
          </cell>
          <cell r="N786">
            <v>0</v>
          </cell>
          <cell r="O786">
            <v>0</v>
          </cell>
          <cell r="P786">
            <v>0</v>
          </cell>
          <cell r="Q786">
            <v>0</v>
          </cell>
          <cell r="S786">
            <v>0</v>
          </cell>
          <cell r="W786">
            <v>0</v>
          </cell>
          <cell r="X786">
            <v>0</v>
          </cell>
          <cell r="AA786">
            <v>0</v>
          </cell>
          <cell r="AB786">
            <v>0</v>
          </cell>
          <cell r="AE786">
            <v>806</v>
          </cell>
          <cell r="AF786">
            <v>2</v>
          </cell>
          <cell r="AG786" t="str">
            <v>FINANCIAMIENTO PLUSVALIA LINCOLN</v>
          </cell>
          <cell r="AH786">
            <v>0</v>
          </cell>
          <cell r="AI786">
            <v>0</v>
          </cell>
        </row>
        <row r="787">
          <cell r="A787">
            <v>80603</v>
          </cell>
          <cell r="B787" t="e">
            <v>#N/A</v>
          </cell>
          <cell r="C787" t="e">
            <v>#N/A</v>
          </cell>
          <cell r="D787">
            <v>80603</v>
          </cell>
          <cell r="E787">
            <v>806</v>
          </cell>
          <cell r="F787">
            <v>3</v>
          </cell>
          <cell r="G787" t="str">
            <v>COMP.S/IMP.MEJORA ESP.PLUSVALIA LINCOLN</v>
          </cell>
          <cell r="H787">
            <v>0</v>
          </cell>
          <cell r="I787">
            <v>0</v>
          </cell>
          <cell r="J787">
            <v>0</v>
          </cell>
          <cell r="K787">
            <v>0</v>
          </cell>
          <cell r="L787">
            <v>0</v>
          </cell>
          <cell r="M787">
            <v>0</v>
          </cell>
          <cell r="N787">
            <v>0</v>
          </cell>
          <cell r="O787">
            <v>0</v>
          </cell>
          <cell r="P787">
            <v>0</v>
          </cell>
          <cell r="Q787">
            <v>0</v>
          </cell>
          <cell r="S787">
            <v>0</v>
          </cell>
          <cell r="W787">
            <v>0</v>
          </cell>
          <cell r="X787">
            <v>0</v>
          </cell>
          <cell r="AA787">
            <v>0</v>
          </cell>
          <cell r="AB787">
            <v>0</v>
          </cell>
          <cell r="AE787">
            <v>806</v>
          </cell>
          <cell r="AF787">
            <v>3</v>
          </cell>
          <cell r="AG787" t="str">
            <v>COMP.S/IMP.MEJORA ESP.PLUSVALIA LINCOLN</v>
          </cell>
          <cell r="AH787">
            <v>0</v>
          </cell>
          <cell r="AI787">
            <v>0</v>
          </cell>
        </row>
        <row r="788">
          <cell r="A788">
            <v>80700</v>
          </cell>
          <cell r="B788" t="e">
            <v>#N/A</v>
          </cell>
          <cell r="C788" t="e">
            <v>#N/A</v>
          </cell>
          <cell r="D788">
            <v>80700</v>
          </cell>
          <cell r="E788">
            <v>807</v>
          </cell>
          <cell r="F788">
            <v>0</v>
          </cell>
          <cell r="G788" t="str">
            <v>RET DEL 2 AL MILLAR S/RECURSOS RAMO 33</v>
          </cell>
          <cell r="H788">
            <v>0</v>
          </cell>
          <cell r="I788">
            <v>0</v>
          </cell>
          <cell r="J788">
            <v>0</v>
          </cell>
          <cell r="K788">
            <v>0</v>
          </cell>
          <cell r="L788">
            <v>0</v>
          </cell>
          <cell r="M788">
            <v>0</v>
          </cell>
          <cell r="N788">
            <v>0</v>
          </cell>
          <cell r="O788">
            <v>0</v>
          </cell>
          <cell r="P788">
            <v>0</v>
          </cell>
          <cell r="Q788">
            <v>0</v>
          </cell>
          <cell r="S788">
            <v>0</v>
          </cell>
          <cell r="W788">
            <v>0</v>
          </cell>
          <cell r="X788">
            <v>0</v>
          </cell>
          <cell r="AA788">
            <v>0</v>
          </cell>
          <cell r="AB788">
            <v>0</v>
          </cell>
          <cell r="AE788">
            <v>807</v>
          </cell>
          <cell r="AF788">
            <v>0</v>
          </cell>
          <cell r="AG788" t="str">
            <v>RET DEL 2 AL MILLAR S/RECURSOS RAMO 33</v>
          </cell>
          <cell r="AH788">
            <v>0</v>
          </cell>
          <cell r="AI788">
            <v>0</v>
          </cell>
        </row>
        <row r="789">
          <cell r="A789">
            <v>80800</v>
          </cell>
          <cell r="B789" t="e">
            <v>#N/A</v>
          </cell>
          <cell r="C789" t="e">
            <v>#N/A</v>
          </cell>
          <cell r="D789">
            <v>80800</v>
          </cell>
          <cell r="E789">
            <v>808</v>
          </cell>
          <cell r="F789">
            <v>0</v>
          </cell>
          <cell r="G789" t="str">
            <v>RET DEL 5 AL MILLAR P/INSP Y VIG DE O.P.</v>
          </cell>
          <cell r="H789">
            <v>0</v>
          </cell>
          <cell r="I789">
            <v>0</v>
          </cell>
          <cell r="J789">
            <v>0</v>
          </cell>
          <cell r="K789">
            <v>0</v>
          </cell>
          <cell r="L789">
            <v>0</v>
          </cell>
          <cell r="M789">
            <v>0</v>
          </cell>
          <cell r="N789">
            <v>0</v>
          </cell>
          <cell r="O789">
            <v>0</v>
          </cell>
          <cell r="P789">
            <v>0</v>
          </cell>
          <cell r="Q789">
            <v>0</v>
          </cell>
          <cell r="S789">
            <v>0</v>
          </cell>
          <cell r="W789">
            <v>0</v>
          </cell>
          <cell r="X789">
            <v>0</v>
          </cell>
          <cell r="AA789">
            <v>0</v>
          </cell>
          <cell r="AB789">
            <v>0</v>
          </cell>
          <cell r="AE789">
            <v>808</v>
          </cell>
          <cell r="AF789">
            <v>0</v>
          </cell>
          <cell r="AG789" t="str">
            <v>RET DEL 5 AL MILLAR P/INSP Y VIG DE O.P.</v>
          </cell>
          <cell r="AH789">
            <v>0</v>
          </cell>
          <cell r="AI789">
            <v>0</v>
          </cell>
        </row>
        <row r="790">
          <cell r="A790">
            <v>81700</v>
          </cell>
          <cell r="B790" t="e">
            <v>#N/A</v>
          </cell>
          <cell r="C790" t="e">
            <v>#N/A</v>
          </cell>
          <cell r="D790">
            <v>81700</v>
          </cell>
          <cell r="E790">
            <v>817</v>
          </cell>
          <cell r="F790">
            <v>0</v>
          </cell>
          <cell r="G790" t="str">
            <v>APORT.DE CONT. P/ICIC (2 AL MILLAR)</v>
          </cell>
          <cell r="H790">
            <v>0</v>
          </cell>
          <cell r="I790">
            <v>0</v>
          </cell>
          <cell r="J790">
            <v>0</v>
          </cell>
          <cell r="K790">
            <v>0</v>
          </cell>
          <cell r="L790">
            <v>0</v>
          </cell>
          <cell r="M790">
            <v>0</v>
          </cell>
          <cell r="N790">
            <v>0</v>
          </cell>
          <cell r="O790">
            <v>0</v>
          </cell>
          <cell r="P790">
            <v>0</v>
          </cell>
          <cell r="Q790">
            <v>0</v>
          </cell>
          <cell r="S790">
            <v>0</v>
          </cell>
          <cell r="W790">
            <v>0</v>
          </cell>
          <cell r="X790">
            <v>0</v>
          </cell>
          <cell r="AA790">
            <v>0</v>
          </cell>
          <cell r="AB790">
            <v>0</v>
          </cell>
          <cell r="AE790">
            <v>817</v>
          </cell>
          <cell r="AF790">
            <v>0</v>
          </cell>
          <cell r="AG790" t="str">
            <v>APORT.DE CONT. P/ICIC (2 AL MILLAR)</v>
          </cell>
          <cell r="AH790">
            <v>0</v>
          </cell>
          <cell r="AI790">
            <v>0</v>
          </cell>
        </row>
        <row r="791">
          <cell r="A791">
            <v>82500</v>
          </cell>
          <cell r="B791" t="e">
            <v>#N/A</v>
          </cell>
          <cell r="C791" t="e">
            <v>#N/A</v>
          </cell>
          <cell r="D791">
            <v>82500</v>
          </cell>
          <cell r="E791">
            <v>825</v>
          </cell>
          <cell r="F791">
            <v>0</v>
          </cell>
          <cell r="G791" t="str">
            <v>PROGRAMA TIERRA PROPIA</v>
          </cell>
          <cell r="H791">
            <v>0</v>
          </cell>
          <cell r="I791">
            <v>0</v>
          </cell>
          <cell r="J791">
            <v>0</v>
          </cell>
          <cell r="K791">
            <v>0</v>
          </cell>
          <cell r="L791">
            <v>0</v>
          </cell>
          <cell r="M791">
            <v>0</v>
          </cell>
          <cell r="N791">
            <v>0</v>
          </cell>
          <cell r="O791">
            <v>0</v>
          </cell>
          <cell r="P791">
            <v>0</v>
          </cell>
          <cell r="Q791">
            <v>0</v>
          </cell>
          <cell r="S791">
            <v>0</v>
          </cell>
          <cell r="W791">
            <v>0</v>
          </cell>
          <cell r="X791">
            <v>0</v>
          </cell>
          <cell r="AA791">
            <v>0</v>
          </cell>
          <cell r="AB791">
            <v>0</v>
          </cell>
          <cell r="AE791">
            <v>825</v>
          </cell>
          <cell r="AF791">
            <v>0</v>
          </cell>
          <cell r="AG791" t="str">
            <v>PROGRAMA TIERRA PROPIA</v>
          </cell>
          <cell r="AH791">
            <v>0</v>
          </cell>
          <cell r="AI791">
            <v>0</v>
          </cell>
        </row>
        <row r="792">
          <cell r="A792">
            <v>83900</v>
          </cell>
          <cell r="B792" t="e">
            <v>#N/A</v>
          </cell>
          <cell r="C792" t="e">
            <v>#N/A</v>
          </cell>
          <cell r="D792">
            <v>83900</v>
          </cell>
          <cell r="E792">
            <v>839</v>
          </cell>
          <cell r="F792">
            <v>0</v>
          </cell>
          <cell r="G792" t="str">
            <v>DEP EN GARANTIA FIANZAS PODER JUD P/ANO</v>
          </cell>
          <cell r="H792">
            <v>0</v>
          </cell>
          <cell r="I792">
            <v>0</v>
          </cell>
          <cell r="J792">
            <v>0</v>
          </cell>
          <cell r="K792">
            <v>0</v>
          </cell>
          <cell r="L792">
            <v>0</v>
          </cell>
          <cell r="M792">
            <v>0</v>
          </cell>
          <cell r="N792">
            <v>0</v>
          </cell>
          <cell r="O792">
            <v>0</v>
          </cell>
          <cell r="P792">
            <v>0</v>
          </cell>
          <cell r="Q792">
            <v>0</v>
          </cell>
          <cell r="S792">
            <v>0</v>
          </cell>
          <cell r="W792">
            <v>0</v>
          </cell>
          <cell r="X792">
            <v>0</v>
          </cell>
          <cell r="AA792">
            <v>0</v>
          </cell>
          <cell r="AB792">
            <v>0</v>
          </cell>
          <cell r="AE792">
            <v>839</v>
          </cell>
          <cell r="AF792">
            <v>0</v>
          </cell>
          <cell r="AG792" t="str">
            <v>DEP EN GARANTIA FIANZAS PODER JUD P/ANO</v>
          </cell>
          <cell r="AH792">
            <v>0</v>
          </cell>
          <cell r="AI792">
            <v>0</v>
          </cell>
        </row>
        <row r="793">
          <cell r="A793">
            <v>83901</v>
          </cell>
          <cell r="B793" t="e">
            <v>#N/A</v>
          </cell>
          <cell r="C793" t="e">
            <v>#N/A</v>
          </cell>
          <cell r="D793">
            <v>83901</v>
          </cell>
          <cell r="E793">
            <v>839</v>
          </cell>
          <cell r="F793">
            <v>1</v>
          </cell>
          <cell r="G793" t="str">
            <v>FIANZAS DE INTERES SOCIAL</v>
          </cell>
          <cell r="H793">
            <v>0</v>
          </cell>
          <cell r="I793">
            <v>0</v>
          </cell>
          <cell r="J793">
            <v>0</v>
          </cell>
          <cell r="K793">
            <v>0</v>
          </cell>
          <cell r="L793">
            <v>0</v>
          </cell>
          <cell r="M793">
            <v>0</v>
          </cell>
          <cell r="N793">
            <v>0</v>
          </cell>
          <cell r="O793">
            <v>0</v>
          </cell>
          <cell r="P793">
            <v>0</v>
          </cell>
          <cell r="Q793">
            <v>0</v>
          </cell>
          <cell r="S793">
            <v>0</v>
          </cell>
          <cell r="W793">
            <v>0</v>
          </cell>
          <cell r="X793">
            <v>0</v>
          </cell>
          <cell r="AA793">
            <v>0</v>
          </cell>
          <cell r="AB793">
            <v>0</v>
          </cell>
          <cell r="AE793">
            <v>839</v>
          </cell>
          <cell r="AF793">
            <v>1</v>
          </cell>
          <cell r="AG793" t="str">
            <v>FIANZAS DE INTERES SOCIAL</v>
          </cell>
          <cell r="AH793">
            <v>0</v>
          </cell>
          <cell r="AI793">
            <v>0</v>
          </cell>
        </row>
        <row r="794">
          <cell r="A794">
            <v>84000</v>
          </cell>
          <cell r="B794" t="e">
            <v>#N/A</v>
          </cell>
          <cell r="C794" t="e">
            <v>#N/A</v>
          </cell>
          <cell r="D794">
            <v>84000</v>
          </cell>
          <cell r="E794">
            <v>840</v>
          </cell>
          <cell r="F794">
            <v>0</v>
          </cell>
          <cell r="G794" t="str">
            <v>DEP DE RENTA JUZGADOS PTE ANO</v>
          </cell>
          <cell r="H794">
            <v>0</v>
          </cell>
          <cell r="I794">
            <v>0</v>
          </cell>
          <cell r="J794">
            <v>0</v>
          </cell>
          <cell r="K794">
            <v>0</v>
          </cell>
          <cell r="L794">
            <v>0</v>
          </cell>
          <cell r="M794">
            <v>0</v>
          </cell>
          <cell r="N794">
            <v>0</v>
          </cell>
          <cell r="O794">
            <v>0</v>
          </cell>
          <cell r="P794">
            <v>0</v>
          </cell>
          <cell r="Q794">
            <v>0</v>
          </cell>
          <cell r="S794">
            <v>0</v>
          </cell>
          <cell r="W794">
            <v>0</v>
          </cell>
          <cell r="X794">
            <v>0</v>
          </cell>
          <cell r="AA794">
            <v>0</v>
          </cell>
          <cell r="AB794">
            <v>0</v>
          </cell>
          <cell r="AE794">
            <v>840</v>
          </cell>
          <cell r="AF794">
            <v>0</v>
          </cell>
          <cell r="AG794" t="str">
            <v>DEP DE RENTA JUZGADOS PTE ANO</v>
          </cell>
          <cell r="AH794">
            <v>0</v>
          </cell>
          <cell r="AI794">
            <v>0</v>
          </cell>
        </row>
        <row r="795">
          <cell r="A795">
            <v>85000</v>
          </cell>
          <cell r="B795" t="e">
            <v>#N/A</v>
          </cell>
          <cell r="C795" t="e">
            <v>#N/A</v>
          </cell>
          <cell r="D795">
            <v>85000</v>
          </cell>
          <cell r="E795">
            <v>850</v>
          </cell>
          <cell r="F795">
            <v>0</v>
          </cell>
          <cell r="G795" t="str">
            <v>ACREEDORES DIVERSOS ADMINISTRACION</v>
          </cell>
          <cell r="H795">
            <v>0</v>
          </cell>
          <cell r="I795">
            <v>0</v>
          </cell>
          <cell r="J795">
            <v>0</v>
          </cell>
          <cell r="K795">
            <v>0</v>
          </cell>
          <cell r="L795">
            <v>0</v>
          </cell>
          <cell r="M795">
            <v>0</v>
          </cell>
          <cell r="N795">
            <v>0</v>
          </cell>
          <cell r="O795">
            <v>0</v>
          </cell>
          <cell r="P795">
            <v>0</v>
          </cell>
          <cell r="Q795">
            <v>0</v>
          </cell>
          <cell r="S795">
            <v>0</v>
          </cell>
          <cell r="W795">
            <v>0</v>
          </cell>
          <cell r="X795">
            <v>0</v>
          </cell>
          <cell r="AA795">
            <v>0</v>
          </cell>
          <cell r="AB795">
            <v>0</v>
          </cell>
          <cell r="AE795">
            <v>850</v>
          </cell>
          <cell r="AF795">
            <v>0</v>
          </cell>
          <cell r="AG795" t="str">
            <v>ACREEDORES DIVERSOS ADMINISTRACION</v>
          </cell>
          <cell r="AH795">
            <v>0</v>
          </cell>
          <cell r="AI795">
            <v>0</v>
          </cell>
        </row>
        <row r="796">
          <cell r="A796">
            <v>89000</v>
          </cell>
          <cell r="B796" t="e">
            <v>#N/A</v>
          </cell>
          <cell r="C796" t="e">
            <v>#N/A</v>
          </cell>
          <cell r="D796">
            <v>89000</v>
          </cell>
          <cell r="E796">
            <v>890</v>
          </cell>
          <cell r="F796">
            <v>0</v>
          </cell>
          <cell r="G796" t="str">
            <v>TRANSFERENCIAS INFORMATICA</v>
          </cell>
          <cell r="H796">
            <v>0</v>
          </cell>
          <cell r="I796">
            <v>0</v>
          </cell>
          <cell r="J796">
            <v>0</v>
          </cell>
          <cell r="K796">
            <v>0</v>
          </cell>
          <cell r="L796">
            <v>0</v>
          </cell>
          <cell r="M796">
            <v>0</v>
          </cell>
          <cell r="N796">
            <v>0</v>
          </cell>
          <cell r="O796">
            <v>0</v>
          </cell>
          <cell r="P796">
            <v>0</v>
          </cell>
          <cell r="Q796">
            <v>-356895948.75</v>
          </cell>
          <cell r="S796">
            <v>-356895948.75</v>
          </cell>
          <cell r="W796">
            <v>0</v>
          </cell>
          <cell r="X796">
            <v>-356895948.75</v>
          </cell>
          <cell r="AA796">
            <v>0</v>
          </cell>
          <cell r="AB796">
            <v>-356895948.75</v>
          </cell>
          <cell r="AE796">
            <v>890</v>
          </cell>
          <cell r="AF796">
            <v>0</v>
          </cell>
          <cell r="AG796" t="str">
            <v>TRANSFERENCIAS INFORMATICA</v>
          </cell>
          <cell r="AH796">
            <v>-356895948.75</v>
          </cell>
          <cell r="AI796">
            <v>-356895948.75</v>
          </cell>
        </row>
        <row r="797">
          <cell r="A797">
            <v>89001</v>
          </cell>
          <cell r="B797" t="e">
            <v>#N/A</v>
          </cell>
          <cell r="C797" t="e">
            <v>#N/A</v>
          </cell>
          <cell r="D797">
            <v>89001</v>
          </cell>
          <cell r="E797">
            <v>890</v>
          </cell>
          <cell r="F797">
            <v>1</v>
          </cell>
          <cell r="G797" t="str">
            <v>TRANSFERENCIAS DEPOSITOS DEL DIA</v>
          </cell>
          <cell r="H797">
            <v>0</v>
          </cell>
          <cell r="I797">
            <v>0</v>
          </cell>
          <cell r="J797">
            <v>0</v>
          </cell>
          <cell r="K797">
            <v>0</v>
          </cell>
          <cell r="L797">
            <v>0</v>
          </cell>
          <cell r="M797">
            <v>0</v>
          </cell>
          <cell r="N797">
            <v>0</v>
          </cell>
          <cell r="O797">
            <v>0</v>
          </cell>
          <cell r="P797">
            <v>0</v>
          </cell>
          <cell r="Q797">
            <v>0</v>
          </cell>
          <cell r="S797">
            <v>0</v>
          </cell>
          <cell r="W797">
            <v>0</v>
          </cell>
          <cell r="X797">
            <v>0</v>
          </cell>
          <cell r="AA797">
            <v>0</v>
          </cell>
          <cell r="AB797">
            <v>0</v>
          </cell>
          <cell r="AE797">
            <v>890</v>
          </cell>
          <cell r="AF797">
            <v>1</v>
          </cell>
          <cell r="AG797" t="str">
            <v>TRANSFERENCIAS DEPOSITOS DEL DIA</v>
          </cell>
          <cell r="AH797">
            <v>0</v>
          </cell>
          <cell r="AI797">
            <v>0</v>
          </cell>
        </row>
        <row r="798">
          <cell r="A798">
            <v>89102</v>
          </cell>
          <cell r="B798" t="e">
            <v>#N/A</v>
          </cell>
          <cell r="C798" t="e">
            <v>#N/A</v>
          </cell>
          <cell r="D798">
            <v>89102</v>
          </cell>
          <cell r="E798">
            <v>891</v>
          </cell>
          <cell r="F798">
            <v>2</v>
          </cell>
          <cell r="G798" t="str">
            <v>RESTO MUNICIPIOS</v>
          </cell>
          <cell r="H798">
            <v>0</v>
          </cell>
          <cell r="I798">
            <v>0</v>
          </cell>
          <cell r="J798">
            <v>0</v>
          </cell>
          <cell r="K798">
            <v>0</v>
          </cell>
          <cell r="L798">
            <v>0</v>
          </cell>
          <cell r="M798">
            <v>0</v>
          </cell>
          <cell r="N798">
            <v>0</v>
          </cell>
          <cell r="O798">
            <v>0</v>
          </cell>
          <cell r="P798">
            <v>0</v>
          </cell>
          <cell r="Q798">
            <v>0</v>
          </cell>
          <cell r="S798">
            <v>0</v>
          </cell>
          <cell r="W798">
            <v>0</v>
          </cell>
          <cell r="X798">
            <v>0</v>
          </cell>
          <cell r="AA798">
            <v>0</v>
          </cell>
          <cell r="AB798">
            <v>0</v>
          </cell>
          <cell r="AE798">
            <v>891</v>
          </cell>
          <cell r="AF798">
            <v>2</v>
          </cell>
          <cell r="AG798" t="str">
            <v>RESTO MUNICIPIOS</v>
          </cell>
          <cell r="AH798">
            <v>0</v>
          </cell>
          <cell r="AI798">
            <v>0</v>
          </cell>
        </row>
        <row r="799">
          <cell r="A799">
            <v>89201</v>
          </cell>
          <cell r="B799" t="e">
            <v>#N/A</v>
          </cell>
          <cell r="C799" t="e">
            <v>#N/A</v>
          </cell>
          <cell r="D799">
            <v>89201</v>
          </cell>
          <cell r="E799">
            <v>892</v>
          </cell>
          <cell r="F799">
            <v>1</v>
          </cell>
          <cell r="G799" t="str">
            <v>ISR H.CONGRESO DEL ESTADO</v>
          </cell>
          <cell r="H799">
            <v>0</v>
          </cell>
          <cell r="I799">
            <v>0</v>
          </cell>
          <cell r="J799">
            <v>0</v>
          </cell>
          <cell r="K799">
            <v>0</v>
          </cell>
          <cell r="L799">
            <v>0</v>
          </cell>
          <cell r="M799">
            <v>0</v>
          </cell>
          <cell r="N799">
            <v>0</v>
          </cell>
          <cell r="O799">
            <v>0</v>
          </cell>
          <cell r="P799">
            <v>0</v>
          </cell>
          <cell r="Q799">
            <v>0</v>
          </cell>
          <cell r="S799">
            <v>0</v>
          </cell>
          <cell r="W799">
            <v>0</v>
          </cell>
          <cell r="X799">
            <v>0</v>
          </cell>
          <cell r="AA799">
            <v>0</v>
          </cell>
          <cell r="AB799">
            <v>0</v>
          </cell>
          <cell r="AE799">
            <v>892</v>
          </cell>
          <cell r="AF799">
            <v>1</v>
          </cell>
          <cell r="AG799" t="str">
            <v>ISR H.CONGRESO DEL ESTADO</v>
          </cell>
          <cell r="AH799">
            <v>0</v>
          </cell>
          <cell r="AI799">
            <v>0</v>
          </cell>
        </row>
        <row r="800">
          <cell r="A800">
            <v>89202</v>
          </cell>
          <cell r="B800" t="e">
            <v>#N/A</v>
          </cell>
          <cell r="C800" t="e">
            <v>#N/A</v>
          </cell>
          <cell r="D800">
            <v>89202</v>
          </cell>
          <cell r="E800">
            <v>892</v>
          </cell>
          <cell r="F800">
            <v>2</v>
          </cell>
          <cell r="G800" t="str">
            <v>ISR TRIBUNAL SUPERIOR DE JUSTICIA</v>
          </cell>
          <cell r="H800">
            <v>0</v>
          </cell>
          <cell r="I800">
            <v>0</v>
          </cell>
          <cell r="J800">
            <v>0</v>
          </cell>
          <cell r="K800">
            <v>0</v>
          </cell>
          <cell r="L800">
            <v>0</v>
          </cell>
          <cell r="M800">
            <v>0</v>
          </cell>
          <cell r="N800">
            <v>0</v>
          </cell>
          <cell r="O800">
            <v>0</v>
          </cell>
          <cell r="P800">
            <v>0</v>
          </cell>
          <cell r="Q800">
            <v>0</v>
          </cell>
          <cell r="S800">
            <v>0</v>
          </cell>
          <cell r="W800">
            <v>0</v>
          </cell>
          <cell r="X800">
            <v>0</v>
          </cell>
          <cell r="AA800">
            <v>0</v>
          </cell>
          <cell r="AB800">
            <v>0</v>
          </cell>
          <cell r="AE800">
            <v>892</v>
          </cell>
          <cell r="AF800">
            <v>2</v>
          </cell>
          <cell r="AG800" t="str">
            <v>ISR TRIBUNAL SUPERIOR DE JUSTICIA</v>
          </cell>
          <cell r="AH800">
            <v>0</v>
          </cell>
          <cell r="AI800">
            <v>0</v>
          </cell>
        </row>
        <row r="801">
          <cell r="A801">
            <v>89203</v>
          </cell>
          <cell r="B801" t="e">
            <v>#N/A</v>
          </cell>
          <cell r="C801" t="e">
            <v>#N/A</v>
          </cell>
          <cell r="D801">
            <v>89203</v>
          </cell>
          <cell r="E801">
            <v>892</v>
          </cell>
          <cell r="F801">
            <v>3</v>
          </cell>
          <cell r="G801" t="str">
            <v>ISR CONTADURIA MAYOR DE HACIENDA</v>
          </cell>
          <cell r="H801">
            <v>0</v>
          </cell>
          <cell r="I801">
            <v>0</v>
          </cell>
          <cell r="J801">
            <v>0</v>
          </cell>
          <cell r="K801">
            <v>0</v>
          </cell>
          <cell r="L801">
            <v>0</v>
          </cell>
          <cell r="M801">
            <v>0</v>
          </cell>
          <cell r="N801">
            <v>0</v>
          </cell>
          <cell r="O801">
            <v>0</v>
          </cell>
          <cell r="P801">
            <v>0</v>
          </cell>
          <cell r="Q801">
            <v>0</v>
          </cell>
          <cell r="S801">
            <v>0</v>
          </cell>
          <cell r="W801">
            <v>0</v>
          </cell>
          <cell r="X801">
            <v>0</v>
          </cell>
          <cell r="AA801">
            <v>0</v>
          </cell>
          <cell r="AB801">
            <v>0</v>
          </cell>
          <cell r="AE801">
            <v>892</v>
          </cell>
          <cell r="AF801">
            <v>3</v>
          </cell>
          <cell r="AG801" t="str">
            <v>ISR CONTADURIA MAYOR DE HACIENDA</v>
          </cell>
          <cell r="AH801">
            <v>0</v>
          </cell>
          <cell r="AI801">
            <v>0</v>
          </cell>
        </row>
        <row r="802">
          <cell r="A802">
            <v>89204</v>
          </cell>
          <cell r="B802" t="e">
            <v>#N/A</v>
          </cell>
          <cell r="C802" t="e">
            <v>#N/A</v>
          </cell>
          <cell r="D802">
            <v>89204</v>
          </cell>
          <cell r="E802">
            <v>892</v>
          </cell>
          <cell r="F802">
            <v>4</v>
          </cell>
          <cell r="G802" t="str">
            <v>ISR FIDEICOMISO DE SEGURIDAD PUBLICA</v>
          </cell>
          <cell r="H802">
            <v>0</v>
          </cell>
          <cell r="I802">
            <v>0</v>
          </cell>
          <cell r="J802">
            <v>0</v>
          </cell>
          <cell r="K802">
            <v>0</v>
          </cell>
          <cell r="L802">
            <v>0</v>
          </cell>
          <cell r="M802">
            <v>0</v>
          </cell>
          <cell r="N802">
            <v>0</v>
          </cell>
          <cell r="O802">
            <v>0</v>
          </cell>
          <cell r="P802">
            <v>0</v>
          </cell>
          <cell r="Q802">
            <v>0</v>
          </cell>
          <cell r="S802">
            <v>0</v>
          </cell>
          <cell r="W802">
            <v>0</v>
          </cell>
          <cell r="X802">
            <v>0</v>
          </cell>
          <cell r="AA802">
            <v>0</v>
          </cell>
          <cell r="AB802">
            <v>0</v>
          </cell>
          <cell r="AE802">
            <v>892</v>
          </cell>
          <cell r="AF802">
            <v>4</v>
          </cell>
          <cell r="AG802" t="str">
            <v>ISR FIDEICOMISO DE SEGURIDAD PUBLICA</v>
          </cell>
          <cell r="AH802">
            <v>0</v>
          </cell>
          <cell r="AI802">
            <v>0</v>
          </cell>
        </row>
        <row r="803">
          <cell r="A803">
            <v>89205</v>
          </cell>
          <cell r="B803" t="e">
            <v>#N/A</v>
          </cell>
          <cell r="C803" t="e">
            <v>#N/A</v>
          </cell>
          <cell r="D803">
            <v>89205</v>
          </cell>
          <cell r="E803">
            <v>892</v>
          </cell>
          <cell r="F803">
            <v>5</v>
          </cell>
          <cell r="G803" t="str">
            <v>ISR NORMAL SUPERIOR</v>
          </cell>
          <cell r="H803">
            <v>0</v>
          </cell>
          <cell r="I803">
            <v>0</v>
          </cell>
          <cell r="J803">
            <v>0</v>
          </cell>
          <cell r="K803">
            <v>0</v>
          </cell>
          <cell r="L803">
            <v>0</v>
          </cell>
          <cell r="M803">
            <v>0</v>
          </cell>
          <cell r="N803">
            <v>0</v>
          </cell>
          <cell r="O803">
            <v>0</v>
          </cell>
          <cell r="P803">
            <v>0</v>
          </cell>
          <cell r="Q803">
            <v>0</v>
          </cell>
          <cell r="S803">
            <v>0</v>
          </cell>
          <cell r="W803">
            <v>0</v>
          </cell>
          <cell r="X803">
            <v>0</v>
          </cell>
          <cell r="AA803">
            <v>0</v>
          </cell>
          <cell r="AB803">
            <v>0</v>
          </cell>
          <cell r="AE803">
            <v>892</v>
          </cell>
          <cell r="AF803">
            <v>5</v>
          </cell>
          <cell r="AG803" t="str">
            <v>ISR NORMAL SUPERIOR</v>
          </cell>
          <cell r="AH803">
            <v>0</v>
          </cell>
          <cell r="AI803">
            <v>0</v>
          </cell>
        </row>
        <row r="804">
          <cell r="A804">
            <v>89206</v>
          </cell>
          <cell r="B804" t="e">
            <v>#N/A</v>
          </cell>
          <cell r="C804" t="e">
            <v>#N/A</v>
          </cell>
          <cell r="D804">
            <v>89206</v>
          </cell>
          <cell r="E804">
            <v>892</v>
          </cell>
          <cell r="F804">
            <v>6</v>
          </cell>
          <cell r="G804" t="str">
            <v>ISR CONSEJO DE LA JUDICATURA</v>
          </cell>
          <cell r="H804">
            <v>0</v>
          </cell>
          <cell r="I804">
            <v>0</v>
          </cell>
          <cell r="J804">
            <v>0</v>
          </cell>
          <cell r="K804">
            <v>0</v>
          </cell>
          <cell r="L804">
            <v>0</v>
          </cell>
          <cell r="M804">
            <v>0</v>
          </cell>
          <cell r="N804">
            <v>0</v>
          </cell>
          <cell r="O804">
            <v>0</v>
          </cell>
          <cell r="P804">
            <v>0</v>
          </cell>
          <cell r="Q804">
            <v>0</v>
          </cell>
          <cell r="S804">
            <v>0</v>
          </cell>
          <cell r="W804">
            <v>0</v>
          </cell>
          <cell r="X804">
            <v>0</v>
          </cell>
          <cell r="AA804">
            <v>0</v>
          </cell>
          <cell r="AB804">
            <v>0</v>
          </cell>
          <cell r="AE804">
            <v>892</v>
          </cell>
          <cell r="AF804">
            <v>6</v>
          </cell>
          <cell r="AG804" t="str">
            <v>ISR CONSEJO DE LA JUDICATURA</v>
          </cell>
          <cell r="AH804">
            <v>0</v>
          </cell>
          <cell r="AI804">
            <v>0</v>
          </cell>
        </row>
        <row r="805">
          <cell r="A805">
            <v>89207</v>
          </cell>
          <cell r="B805" t="e">
            <v>#N/A</v>
          </cell>
          <cell r="C805" t="e">
            <v>#N/A</v>
          </cell>
          <cell r="D805">
            <v>89207</v>
          </cell>
          <cell r="E805">
            <v>892</v>
          </cell>
          <cell r="F805">
            <v>7</v>
          </cell>
          <cell r="G805" t="str">
            <v>ISR ESCUELAS DE CALIDAD</v>
          </cell>
          <cell r="H805">
            <v>0</v>
          </cell>
          <cell r="I805">
            <v>0</v>
          </cell>
          <cell r="J805">
            <v>0</v>
          </cell>
          <cell r="K805">
            <v>0</v>
          </cell>
          <cell r="L805">
            <v>0</v>
          </cell>
          <cell r="M805">
            <v>0</v>
          </cell>
          <cell r="N805">
            <v>0</v>
          </cell>
          <cell r="O805">
            <v>0</v>
          </cell>
          <cell r="P805">
            <v>0</v>
          </cell>
          <cell r="Q805">
            <v>0</v>
          </cell>
          <cell r="S805">
            <v>0</v>
          </cell>
          <cell r="W805">
            <v>0</v>
          </cell>
          <cell r="X805">
            <v>0</v>
          </cell>
          <cell r="AA805">
            <v>0</v>
          </cell>
          <cell r="AB805">
            <v>0</v>
          </cell>
          <cell r="AE805">
            <v>892</v>
          </cell>
          <cell r="AF805">
            <v>7</v>
          </cell>
          <cell r="AG805" t="str">
            <v>ISR ESCUELAS DE CALIDAD</v>
          </cell>
          <cell r="AH805">
            <v>0</v>
          </cell>
          <cell r="AI805">
            <v>0</v>
          </cell>
        </row>
        <row r="806">
          <cell r="A806">
            <v>89208</v>
          </cell>
          <cell r="B806" t="e">
            <v>#N/A</v>
          </cell>
          <cell r="C806" t="e">
            <v>#N/A</v>
          </cell>
          <cell r="D806">
            <v>89208</v>
          </cell>
          <cell r="E806">
            <v>892</v>
          </cell>
          <cell r="F806">
            <v>8</v>
          </cell>
          <cell r="G806" t="str">
            <v>ISR FIRECOM</v>
          </cell>
          <cell r="H806">
            <v>0</v>
          </cell>
          <cell r="I806">
            <v>0</v>
          </cell>
          <cell r="J806">
            <v>0</v>
          </cell>
          <cell r="K806">
            <v>0</v>
          </cell>
          <cell r="L806">
            <v>0</v>
          </cell>
          <cell r="M806">
            <v>0</v>
          </cell>
          <cell r="N806">
            <v>0</v>
          </cell>
          <cell r="O806">
            <v>0</v>
          </cell>
          <cell r="P806">
            <v>0</v>
          </cell>
          <cell r="Q806">
            <v>0</v>
          </cell>
          <cell r="S806">
            <v>0</v>
          </cell>
          <cell r="W806">
            <v>0</v>
          </cell>
          <cell r="X806">
            <v>0</v>
          </cell>
          <cell r="AA806">
            <v>0</v>
          </cell>
          <cell r="AB806">
            <v>0</v>
          </cell>
          <cell r="AE806">
            <v>892</v>
          </cell>
          <cell r="AF806">
            <v>8</v>
          </cell>
          <cell r="AG806" t="str">
            <v>ISR FIRECOM</v>
          </cell>
          <cell r="AH806">
            <v>0</v>
          </cell>
          <cell r="AI806">
            <v>0</v>
          </cell>
        </row>
        <row r="807">
          <cell r="A807">
            <v>89209</v>
          </cell>
          <cell r="B807" t="e">
            <v>#N/A</v>
          </cell>
          <cell r="C807" t="e">
            <v>#N/A</v>
          </cell>
          <cell r="D807">
            <v>89209</v>
          </cell>
          <cell r="E807">
            <v>892</v>
          </cell>
          <cell r="F807">
            <v>9</v>
          </cell>
          <cell r="G807" t="str">
            <v>ISR FID.FONDO DE FOM.AGROPECUARIO</v>
          </cell>
          <cell r="H807">
            <v>0</v>
          </cell>
          <cell r="I807">
            <v>0</v>
          </cell>
          <cell r="J807">
            <v>0</v>
          </cell>
          <cell r="K807">
            <v>0</v>
          </cell>
          <cell r="L807">
            <v>0</v>
          </cell>
          <cell r="M807">
            <v>0</v>
          </cell>
          <cell r="N807">
            <v>0</v>
          </cell>
          <cell r="O807">
            <v>0</v>
          </cell>
          <cell r="P807">
            <v>0</v>
          </cell>
          <cell r="Q807">
            <v>0</v>
          </cell>
          <cell r="S807">
            <v>0</v>
          </cell>
          <cell r="W807">
            <v>0</v>
          </cell>
          <cell r="X807">
            <v>0</v>
          </cell>
          <cell r="AA807">
            <v>0</v>
          </cell>
          <cell r="AB807">
            <v>0</v>
          </cell>
          <cell r="AE807">
            <v>892</v>
          </cell>
          <cell r="AF807">
            <v>9</v>
          </cell>
          <cell r="AG807" t="str">
            <v>ISR FID.FONDO DE FOM.AGROPECUARIO</v>
          </cell>
          <cell r="AH807">
            <v>0</v>
          </cell>
          <cell r="AI807">
            <v>0</v>
          </cell>
        </row>
        <row r="808">
          <cell r="A808">
            <v>89210</v>
          </cell>
          <cell r="B808" t="e">
            <v>#N/A</v>
          </cell>
          <cell r="C808" t="e">
            <v>#N/A</v>
          </cell>
          <cell r="D808">
            <v>89210</v>
          </cell>
          <cell r="E808">
            <v>892</v>
          </cell>
          <cell r="F808">
            <v>10</v>
          </cell>
          <cell r="G808" t="str">
            <v>ISR CONTRALORIA</v>
          </cell>
          <cell r="H808">
            <v>0</v>
          </cell>
          <cell r="I808">
            <v>0</v>
          </cell>
          <cell r="J808">
            <v>0</v>
          </cell>
          <cell r="K808">
            <v>0</v>
          </cell>
          <cell r="L808">
            <v>0</v>
          </cell>
          <cell r="M808">
            <v>0</v>
          </cell>
          <cell r="N808">
            <v>0</v>
          </cell>
          <cell r="O808">
            <v>0</v>
          </cell>
          <cell r="P808">
            <v>0</v>
          </cell>
          <cell r="Q808">
            <v>0</v>
          </cell>
          <cell r="S808">
            <v>0</v>
          </cell>
          <cell r="W808">
            <v>0</v>
          </cell>
          <cell r="X808">
            <v>0</v>
          </cell>
          <cell r="AA808">
            <v>0</v>
          </cell>
          <cell r="AB808">
            <v>0</v>
          </cell>
          <cell r="AE808">
            <v>892</v>
          </cell>
          <cell r="AF808">
            <v>10</v>
          </cell>
          <cell r="AG808" t="str">
            <v>ISR CONTRALORIA</v>
          </cell>
          <cell r="AH808">
            <v>0</v>
          </cell>
          <cell r="AI808">
            <v>0</v>
          </cell>
        </row>
        <row r="809">
          <cell r="A809">
            <v>89211</v>
          </cell>
          <cell r="B809" t="e">
            <v>#N/A</v>
          </cell>
          <cell r="C809" t="e">
            <v>#N/A</v>
          </cell>
          <cell r="D809">
            <v>89211</v>
          </cell>
          <cell r="E809">
            <v>892</v>
          </cell>
          <cell r="F809">
            <v>11</v>
          </cell>
          <cell r="G809" t="str">
            <v>FONDO DE AHORRO</v>
          </cell>
          <cell r="H809">
            <v>0</v>
          </cell>
          <cell r="I809">
            <v>0</v>
          </cell>
          <cell r="J809">
            <v>0</v>
          </cell>
          <cell r="K809">
            <v>0</v>
          </cell>
          <cell r="L809">
            <v>0</v>
          </cell>
          <cell r="M809">
            <v>0</v>
          </cell>
          <cell r="N809">
            <v>0</v>
          </cell>
          <cell r="O809">
            <v>0</v>
          </cell>
          <cell r="P809">
            <v>0</v>
          </cell>
          <cell r="Q809">
            <v>0</v>
          </cell>
          <cell r="S809">
            <v>0</v>
          </cell>
          <cell r="W809">
            <v>0</v>
          </cell>
          <cell r="X809">
            <v>0</v>
          </cell>
          <cell r="AA809">
            <v>0</v>
          </cell>
          <cell r="AB809">
            <v>0</v>
          </cell>
          <cell r="AE809">
            <v>892</v>
          </cell>
          <cell r="AF809">
            <v>11</v>
          </cell>
          <cell r="AG809" t="str">
            <v>FONDO DE AHORRO</v>
          </cell>
          <cell r="AH809">
            <v>0</v>
          </cell>
          <cell r="AI809">
            <v>0</v>
          </cell>
        </row>
        <row r="810">
          <cell r="A810">
            <v>0</v>
          </cell>
          <cell r="B810" t="e">
            <v>#N/A</v>
          </cell>
          <cell r="C810" t="e">
            <v>#N/A</v>
          </cell>
          <cell r="D810">
            <v>0</v>
          </cell>
          <cell r="G810" t="str">
            <v>SUB TOTAL PARTICIPACIONES FEDERALES A MPIOS</v>
          </cell>
          <cell r="H810">
            <v>0</v>
          </cell>
          <cell r="I810">
            <v>0</v>
          </cell>
          <cell r="J810">
            <v>0</v>
          </cell>
          <cell r="K810">
            <v>0</v>
          </cell>
          <cell r="L810">
            <v>0</v>
          </cell>
          <cell r="M810">
            <v>0</v>
          </cell>
          <cell r="N810">
            <v>0</v>
          </cell>
          <cell r="O810">
            <v>0</v>
          </cell>
          <cell r="P810">
            <v>0</v>
          </cell>
          <cell r="Q810">
            <v>-356895948.75</v>
          </cell>
          <cell r="S810">
            <v>-356895948.75</v>
          </cell>
          <cell r="W810">
            <v>0</v>
          </cell>
          <cell r="X810">
            <v>-356895948.75</v>
          </cell>
          <cell r="AA810">
            <v>0</v>
          </cell>
          <cell r="AB810">
            <v>-356895948.75</v>
          </cell>
          <cell r="AE810">
            <v>0</v>
          </cell>
          <cell r="AF810">
            <v>0</v>
          </cell>
          <cell r="AG810" t="str">
            <v>SUB TOTAL PARTICIPACIONES FEDERALES A MPIOS</v>
          </cell>
          <cell r="AH810">
            <v>-356895948.75</v>
          </cell>
          <cell r="AI810">
            <v>-356895948.75</v>
          </cell>
        </row>
        <row r="811">
          <cell r="A811">
            <v>0</v>
          </cell>
          <cell r="B811" t="e">
            <v>#N/A</v>
          </cell>
          <cell r="C811" t="e">
            <v>#N/A</v>
          </cell>
          <cell r="D811">
            <v>0</v>
          </cell>
          <cell r="G811" t="str">
            <v>TOTAL ACREEDORES</v>
          </cell>
          <cell r="H811">
            <v>0</v>
          </cell>
          <cell r="I811">
            <v>0</v>
          </cell>
          <cell r="J811">
            <v>0</v>
          </cell>
          <cell r="K811">
            <v>0</v>
          </cell>
          <cell r="L811">
            <v>0</v>
          </cell>
          <cell r="M811">
            <v>0</v>
          </cell>
          <cell r="N811">
            <v>0</v>
          </cell>
          <cell r="O811">
            <v>0</v>
          </cell>
          <cell r="P811">
            <v>0</v>
          </cell>
          <cell r="Q811">
            <v>-356895948.75</v>
          </cell>
          <cell r="S811">
            <v>-356895948.75</v>
          </cell>
          <cell r="W811">
            <v>0</v>
          </cell>
          <cell r="X811">
            <v>-356895948.75</v>
          </cell>
          <cell r="AA811">
            <v>0</v>
          </cell>
          <cell r="AB811">
            <v>-356895948.75</v>
          </cell>
          <cell r="AE811">
            <v>0</v>
          </cell>
          <cell r="AF811">
            <v>0</v>
          </cell>
          <cell r="AG811" t="str">
            <v>TOTAL ACREEDORES</v>
          </cell>
          <cell r="AH811">
            <v>-356895948.75</v>
          </cell>
          <cell r="AI811">
            <v>-356895948.75</v>
          </cell>
        </row>
        <row r="812">
          <cell r="A812">
            <v>0</v>
          </cell>
          <cell r="B812" t="e">
            <v>#N/A</v>
          </cell>
          <cell r="C812" t="e">
            <v>#N/A</v>
          </cell>
          <cell r="D812">
            <v>0</v>
          </cell>
          <cell r="G812" t="str">
            <v>DEUDORES DIVERSOS DE ADMINISTRACION</v>
          </cell>
          <cell r="H812">
            <v>0</v>
          </cell>
          <cell r="I812">
            <v>0</v>
          </cell>
          <cell r="J812">
            <v>0</v>
          </cell>
          <cell r="K812">
            <v>0</v>
          </cell>
          <cell r="L812">
            <v>0</v>
          </cell>
          <cell r="M812">
            <v>0</v>
          </cell>
          <cell r="N812">
            <v>0</v>
          </cell>
          <cell r="O812">
            <v>0</v>
          </cell>
          <cell r="P812">
            <v>0</v>
          </cell>
          <cell r="Q812">
            <v>0</v>
          </cell>
          <cell r="S812">
            <v>0</v>
          </cell>
          <cell r="W812">
            <v>0</v>
          </cell>
          <cell r="X812">
            <v>0</v>
          </cell>
          <cell r="AA812">
            <v>0</v>
          </cell>
          <cell r="AB812">
            <v>0</v>
          </cell>
          <cell r="AE812">
            <v>0</v>
          </cell>
          <cell r="AF812">
            <v>0</v>
          </cell>
          <cell r="AG812" t="str">
            <v>DEUDORES DIVERSOS DE ADMINISTRACION</v>
          </cell>
          <cell r="AH812">
            <v>0</v>
          </cell>
          <cell r="AI812">
            <v>0</v>
          </cell>
        </row>
        <row r="813">
          <cell r="A813">
            <v>90200</v>
          </cell>
          <cell r="B813" t="e">
            <v>#N/A</v>
          </cell>
          <cell r="C813" t="e">
            <v>#N/A</v>
          </cell>
          <cell r="D813">
            <v>90200</v>
          </cell>
          <cell r="E813">
            <v>902</v>
          </cell>
          <cell r="F813">
            <v>0</v>
          </cell>
          <cell r="G813" t="str">
            <v>DEUDORES DIVERSOS DE ADMINISTRACION</v>
          </cell>
          <cell r="H813">
            <v>91654.56</v>
          </cell>
          <cell r="I813">
            <v>299953.64</v>
          </cell>
          <cell r="J813">
            <v>-391608.2</v>
          </cell>
          <cell r="K813">
            <v>0</v>
          </cell>
          <cell r="L813">
            <v>128866.29</v>
          </cell>
          <cell r="M813">
            <v>-128866.29</v>
          </cell>
          <cell r="N813">
            <v>0</v>
          </cell>
          <cell r="O813">
            <v>0</v>
          </cell>
          <cell r="P813">
            <v>0</v>
          </cell>
          <cell r="Q813">
            <v>101056.5</v>
          </cell>
          <cell r="S813">
            <v>101056.5</v>
          </cell>
          <cell r="W813">
            <v>0</v>
          </cell>
          <cell r="X813">
            <v>101056.5</v>
          </cell>
          <cell r="AA813">
            <v>0</v>
          </cell>
          <cell r="AB813">
            <v>101056.5</v>
          </cell>
          <cell r="AE813">
            <v>902</v>
          </cell>
          <cell r="AF813">
            <v>0</v>
          </cell>
          <cell r="AG813" t="str">
            <v>DEUDORES DIVERSOS DE ADMINISTRACION</v>
          </cell>
          <cell r="AH813">
            <v>101056.5</v>
          </cell>
          <cell r="AI813">
            <v>101056.5</v>
          </cell>
        </row>
        <row r="814">
          <cell r="A814">
            <v>90201</v>
          </cell>
          <cell r="B814" t="e">
            <v>#N/A</v>
          </cell>
          <cell r="C814" t="e">
            <v>#N/A</v>
          </cell>
          <cell r="D814">
            <v>90201</v>
          </cell>
          <cell r="E814">
            <v>902</v>
          </cell>
          <cell r="F814">
            <v>1</v>
          </cell>
          <cell r="G814" t="str">
            <v>DEUDORES DIVERSOS DIRECC DE RECAUDACION</v>
          </cell>
          <cell r="H814">
            <v>595376.47</v>
          </cell>
          <cell r="I814">
            <v>81212.320000000007</v>
          </cell>
          <cell r="J814">
            <v>-676588.79</v>
          </cell>
          <cell r="K814">
            <v>0</v>
          </cell>
          <cell r="L814">
            <v>1502568.98</v>
          </cell>
          <cell r="M814">
            <v>-1502568.98</v>
          </cell>
          <cell r="N814">
            <v>0</v>
          </cell>
          <cell r="O814">
            <v>0</v>
          </cell>
          <cell r="P814">
            <v>0</v>
          </cell>
          <cell r="Q814">
            <v>370124.02</v>
          </cell>
          <cell r="S814">
            <v>370124.02</v>
          </cell>
          <cell r="W814">
            <v>0</v>
          </cell>
          <cell r="X814">
            <v>370124.02</v>
          </cell>
          <cell r="AA814">
            <v>0</v>
          </cell>
          <cell r="AB814">
            <v>370124.02</v>
          </cell>
          <cell r="AE814">
            <v>902</v>
          </cell>
          <cell r="AF814">
            <v>1</v>
          </cell>
          <cell r="AG814" t="str">
            <v>DEUDORES DIVERSOS DIRECC DE RECAUDACION</v>
          </cell>
          <cell r="AH814">
            <v>370124.02</v>
          </cell>
          <cell r="AI814">
            <v>370124.02</v>
          </cell>
        </row>
        <row r="815">
          <cell r="A815">
            <v>90202</v>
          </cell>
          <cell r="B815" t="e">
            <v>#N/A</v>
          </cell>
          <cell r="C815" t="e">
            <v>#N/A</v>
          </cell>
          <cell r="D815">
            <v>90202</v>
          </cell>
          <cell r="E815">
            <v>902</v>
          </cell>
          <cell r="F815">
            <v>2</v>
          </cell>
          <cell r="G815" t="str">
            <v>DEUDORES DIVERSOS INST.CONTROL VEHICULAR</v>
          </cell>
          <cell r="H815">
            <v>0</v>
          </cell>
          <cell r="I815">
            <v>0</v>
          </cell>
          <cell r="J815">
            <v>0</v>
          </cell>
          <cell r="K815">
            <v>0</v>
          </cell>
          <cell r="L815">
            <v>0</v>
          </cell>
          <cell r="M815">
            <v>0</v>
          </cell>
          <cell r="N815">
            <v>0</v>
          </cell>
          <cell r="O815">
            <v>0</v>
          </cell>
          <cell r="P815">
            <v>0</v>
          </cell>
          <cell r="Q815">
            <v>0</v>
          </cell>
          <cell r="S815">
            <v>0</v>
          </cell>
          <cell r="W815">
            <v>0</v>
          </cell>
          <cell r="X815">
            <v>0</v>
          </cell>
          <cell r="AA815">
            <v>0</v>
          </cell>
          <cell r="AB815">
            <v>0</v>
          </cell>
          <cell r="AE815">
            <v>902</v>
          </cell>
          <cell r="AF815">
            <v>2</v>
          </cell>
          <cell r="AG815" t="str">
            <v>DEUDORES DIVERSOS INST.CONTROL VEHICULAR</v>
          </cell>
          <cell r="AH815">
            <v>0</v>
          </cell>
          <cell r="AI815">
            <v>0</v>
          </cell>
        </row>
        <row r="816">
          <cell r="A816">
            <v>95000</v>
          </cell>
          <cell r="B816" t="e">
            <v>#N/A</v>
          </cell>
          <cell r="C816" t="e">
            <v>#N/A</v>
          </cell>
          <cell r="D816">
            <v>95000</v>
          </cell>
          <cell r="E816">
            <v>950</v>
          </cell>
          <cell r="F816">
            <v>0</v>
          </cell>
          <cell r="G816" t="str">
            <v>DEPOSITOS DIVERSOS DE ADMINISTRACION</v>
          </cell>
          <cell r="H816">
            <v>0</v>
          </cell>
          <cell r="I816">
            <v>0</v>
          </cell>
          <cell r="J816">
            <v>0</v>
          </cell>
          <cell r="K816">
            <v>0</v>
          </cell>
          <cell r="L816">
            <v>0</v>
          </cell>
          <cell r="M816">
            <v>0</v>
          </cell>
          <cell r="N816">
            <v>0</v>
          </cell>
          <cell r="O816">
            <v>0</v>
          </cell>
          <cell r="P816">
            <v>0</v>
          </cell>
          <cell r="Q816">
            <v>0</v>
          </cell>
          <cell r="S816">
            <v>0</v>
          </cell>
          <cell r="W816">
            <v>0</v>
          </cell>
          <cell r="X816">
            <v>0</v>
          </cell>
          <cell r="AA816">
            <v>0</v>
          </cell>
          <cell r="AB816">
            <v>0</v>
          </cell>
          <cell r="AE816">
            <v>950</v>
          </cell>
          <cell r="AF816">
            <v>0</v>
          </cell>
          <cell r="AG816" t="str">
            <v>DEPOSITOS DIVERSOS DE ADMINISTRACION</v>
          </cell>
          <cell r="AH816">
            <v>0</v>
          </cell>
          <cell r="AI816">
            <v>0</v>
          </cell>
        </row>
        <row r="817">
          <cell r="A817">
            <v>95100</v>
          </cell>
          <cell r="B817" t="e">
            <v>#N/A</v>
          </cell>
          <cell r="C817" t="e">
            <v>#N/A</v>
          </cell>
          <cell r="D817">
            <v>95100</v>
          </cell>
          <cell r="E817">
            <v>951</v>
          </cell>
          <cell r="F817">
            <v>0</v>
          </cell>
          <cell r="G817" t="str">
            <v>INSTITUTO CONTROL VEH.RECURSOS PROPIOS</v>
          </cell>
          <cell r="H817">
            <v>0</v>
          </cell>
          <cell r="I817">
            <v>0</v>
          </cell>
          <cell r="J817">
            <v>0</v>
          </cell>
          <cell r="K817">
            <v>0</v>
          </cell>
          <cell r="L817">
            <v>0</v>
          </cell>
          <cell r="M817">
            <v>0</v>
          </cell>
          <cell r="N817">
            <v>0</v>
          </cell>
          <cell r="O817">
            <v>0</v>
          </cell>
          <cell r="P817">
            <v>0</v>
          </cell>
          <cell r="Q817">
            <v>0</v>
          </cell>
          <cell r="S817">
            <v>0</v>
          </cell>
          <cell r="W817">
            <v>0</v>
          </cell>
          <cell r="X817">
            <v>0</v>
          </cell>
          <cell r="AA817">
            <v>0</v>
          </cell>
          <cell r="AB817">
            <v>0</v>
          </cell>
          <cell r="AE817">
            <v>951</v>
          </cell>
          <cell r="AF817">
            <v>0</v>
          </cell>
          <cell r="AG817" t="str">
            <v>INSTITUTO CONTROL VEH.RECURSOS PROPIOS</v>
          </cell>
          <cell r="AH817">
            <v>0</v>
          </cell>
          <cell r="AI817">
            <v>0</v>
          </cell>
        </row>
        <row r="818">
          <cell r="A818">
            <v>95101</v>
          </cell>
          <cell r="B818" t="e">
            <v>#N/A</v>
          </cell>
          <cell r="C818" t="e">
            <v>#N/A</v>
          </cell>
          <cell r="D818">
            <v>95101</v>
          </cell>
          <cell r="E818">
            <v>951</v>
          </cell>
          <cell r="F818">
            <v>1</v>
          </cell>
          <cell r="G818" t="str">
            <v>DERECHOS DE CONTROL VEHICULAR PTE.AÑO</v>
          </cell>
          <cell r="H818">
            <v>0</v>
          </cell>
          <cell r="I818">
            <v>0</v>
          </cell>
          <cell r="J818">
            <v>0</v>
          </cell>
          <cell r="K818">
            <v>0</v>
          </cell>
          <cell r="L818">
            <v>0</v>
          </cell>
          <cell r="M818">
            <v>0</v>
          </cell>
          <cell r="N818">
            <v>0</v>
          </cell>
          <cell r="O818">
            <v>0</v>
          </cell>
          <cell r="P818">
            <v>0</v>
          </cell>
          <cell r="Q818">
            <v>0</v>
          </cell>
          <cell r="S818">
            <v>0</v>
          </cell>
          <cell r="W818">
            <v>0</v>
          </cell>
          <cell r="X818">
            <v>0</v>
          </cell>
          <cell r="AA818">
            <v>0</v>
          </cell>
          <cell r="AB818">
            <v>0</v>
          </cell>
          <cell r="AE818">
            <v>951</v>
          </cell>
          <cell r="AF818">
            <v>1</v>
          </cell>
          <cell r="AG818" t="str">
            <v>DERECHOS DE CONTROL VEHICULAR PTE.AÑO</v>
          </cell>
          <cell r="AH818">
            <v>0</v>
          </cell>
          <cell r="AI818">
            <v>0</v>
          </cell>
        </row>
        <row r="819">
          <cell r="A819">
            <v>95102</v>
          </cell>
          <cell r="B819" t="e">
            <v>#N/A</v>
          </cell>
          <cell r="C819" t="e">
            <v>#N/A</v>
          </cell>
          <cell r="D819">
            <v>95102</v>
          </cell>
          <cell r="E819">
            <v>951</v>
          </cell>
          <cell r="F819">
            <v>2</v>
          </cell>
          <cell r="G819" t="str">
            <v>DERECHOS DE CONTROL VEHICULAR REZAGOS</v>
          </cell>
          <cell r="H819">
            <v>0</v>
          </cell>
          <cell r="I819">
            <v>0</v>
          </cell>
          <cell r="J819">
            <v>0</v>
          </cell>
          <cell r="K819">
            <v>0</v>
          </cell>
          <cell r="L819">
            <v>0</v>
          </cell>
          <cell r="M819">
            <v>0</v>
          </cell>
          <cell r="N819">
            <v>0</v>
          </cell>
          <cell r="O819">
            <v>0</v>
          </cell>
          <cell r="P819">
            <v>0</v>
          </cell>
          <cell r="Q819">
            <v>0</v>
          </cell>
          <cell r="S819">
            <v>0</v>
          </cell>
          <cell r="W819">
            <v>0</v>
          </cell>
          <cell r="X819">
            <v>0</v>
          </cell>
          <cell r="AA819">
            <v>0</v>
          </cell>
          <cell r="AB819">
            <v>0</v>
          </cell>
          <cell r="AE819">
            <v>951</v>
          </cell>
          <cell r="AF819">
            <v>2</v>
          </cell>
          <cell r="AG819" t="str">
            <v>DERECHOS DE CONTROL VEHICULAR REZAGOS</v>
          </cell>
          <cell r="AH819">
            <v>0</v>
          </cell>
          <cell r="AI819">
            <v>0</v>
          </cell>
        </row>
        <row r="820">
          <cell r="A820">
            <v>95103</v>
          </cell>
          <cell r="B820" t="e">
            <v>#N/A</v>
          </cell>
          <cell r="C820" t="e">
            <v>#N/A</v>
          </cell>
          <cell r="D820">
            <v>95103</v>
          </cell>
          <cell r="E820">
            <v>951</v>
          </cell>
          <cell r="F820">
            <v>3</v>
          </cell>
          <cell r="G820" t="str">
            <v>DEVOLUCION CONTROL VEHICULAR</v>
          </cell>
          <cell r="H820">
            <v>0</v>
          </cell>
          <cell r="I820">
            <v>0</v>
          </cell>
          <cell r="J820">
            <v>0</v>
          </cell>
          <cell r="K820">
            <v>0</v>
          </cell>
          <cell r="L820">
            <v>0</v>
          </cell>
          <cell r="M820">
            <v>0</v>
          </cell>
          <cell r="N820">
            <v>0</v>
          </cell>
          <cell r="O820">
            <v>0</v>
          </cell>
          <cell r="P820">
            <v>0</v>
          </cell>
          <cell r="Q820">
            <v>0</v>
          </cell>
          <cell r="S820">
            <v>0</v>
          </cell>
          <cell r="W820">
            <v>0</v>
          </cell>
          <cell r="X820">
            <v>0</v>
          </cell>
          <cell r="AA820">
            <v>0</v>
          </cell>
          <cell r="AB820">
            <v>0</v>
          </cell>
          <cell r="AE820">
            <v>951</v>
          </cell>
          <cell r="AF820">
            <v>3</v>
          </cell>
          <cell r="AG820" t="str">
            <v>DEVOLUCION CONTROL VEHICULAR</v>
          </cell>
          <cell r="AH820">
            <v>0</v>
          </cell>
          <cell r="AI820">
            <v>0</v>
          </cell>
        </row>
        <row r="821">
          <cell r="A821">
            <v>95104</v>
          </cell>
          <cell r="B821" t="e">
            <v>#N/A</v>
          </cell>
          <cell r="C821" t="e">
            <v>#N/A</v>
          </cell>
          <cell r="D821">
            <v>95104</v>
          </cell>
          <cell r="E821">
            <v>951</v>
          </cell>
          <cell r="F821">
            <v>4</v>
          </cell>
          <cell r="G821" t="str">
            <v>SUBSIDIO 10% Y 5%</v>
          </cell>
          <cell r="H821">
            <v>0</v>
          </cell>
          <cell r="I821">
            <v>0</v>
          </cell>
          <cell r="J821">
            <v>0</v>
          </cell>
          <cell r="K821">
            <v>0</v>
          </cell>
          <cell r="L821">
            <v>0</v>
          </cell>
          <cell r="M821">
            <v>0</v>
          </cell>
          <cell r="N821">
            <v>0</v>
          </cell>
          <cell r="O821">
            <v>0</v>
          </cell>
          <cell r="P821">
            <v>0</v>
          </cell>
          <cell r="Q821">
            <v>0</v>
          </cell>
          <cell r="S821">
            <v>0</v>
          </cell>
          <cell r="W821">
            <v>0</v>
          </cell>
          <cell r="X821">
            <v>0</v>
          </cell>
          <cell r="AA821">
            <v>0</v>
          </cell>
          <cell r="AB821">
            <v>0</v>
          </cell>
          <cell r="AE821">
            <v>951</v>
          </cell>
          <cell r="AF821">
            <v>4</v>
          </cell>
          <cell r="AG821" t="str">
            <v>SUBSIDIO 10% Y 5%</v>
          </cell>
          <cell r="AH821">
            <v>0</v>
          </cell>
          <cell r="AI821">
            <v>0</v>
          </cell>
        </row>
        <row r="822">
          <cell r="A822">
            <v>95105</v>
          </cell>
          <cell r="B822" t="e">
            <v>#N/A</v>
          </cell>
          <cell r="C822" t="e">
            <v>#N/A</v>
          </cell>
          <cell r="D822">
            <v>95105</v>
          </cell>
          <cell r="E822">
            <v>951</v>
          </cell>
          <cell r="F822">
            <v>5</v>
          </cell>
          <cell r="G822" t="str">
            <v>SUBSIDIO ANTIGUEDAD 5 AÑOS</v>
          </cell>
          <cell r="H822">
            <v>0</v>
          </cell>
          <cell r="I822">
            <v>0</v>
          </cell>
          <cell r="J822">
            <v>0</v>
          </cell>
          <cell r="K822">
            <v>0</v>
          </cell>
          <cell r="L822">
            <v>0</v>
          </cell>
          <cell r="M822">
            <v>0</v>
          </cell>
          <cell r="N822">
            <v>0</v>
          </cell>
          <cell r="O822">
            <v>0</v>
          </cell>
          <cell r="P822">
            <v>0</v>
          </cell>
          <cell r="Q822">
            <v>0</v>
          </cell>
          <cell r="S822">
            <v>0</v>
          </cell>
          <cell r="W822">
            <v>0</v>
          </cell>
          <cell r="X822">
            <v>0</v>
          </cell>
          <cell r="AA822">
            <v>0</v>
          </cell>
          <cell r="AB822">
            <v>0</v>
          </cell>
          <cell r="AE822">
            <v>951</v>
          </cell>
          <cell r="AF822">
            <v>5</v>
          </cell>
          <cell r="AG822" t="str">
            <v>SUBSIDIO ANTIGUEDAD 5 AÑOS</v>
          </cell>
          <cell r="AH822">
            <v>0</v>
          </cell>
          <cell r="AI822">
            <v>0</v>
          </cell>
        </row>
        <row r="823">
          <cell r="A823">
            <v>95106</v>
          </cell>
          <cell r="B823" t="e">
            <v>#N/A</v>
          </cell>
          <cell r="C823" t="e">
            <v>#N/A</v>
          </cell>
          <cell r="D823">
            <v>95106</v>
          </cell>
          <cell r="E823">
            <v>951</v>
          </cell>
          <cell r="F823">
            <v>6</v>
          </cell>
          <cell r="G823" t="str">
            <v>SUBSIDIO ANTIGUEDAD 10 AÑOS</v>
          </cell>
          <cell r="H823">
            <v>0</v>
          </cell>
          <cell r="I823">
            <v>0</v>
          </cell>
          <cell r="J823">
            <v>0</v>
          </cell>
          <cell r="K823">
            <v>0</v>
          </cell>
          <cell r="L823">
            <v>0</v>
          </cell>
          <cell r="M823">
            <v>0</v>
          </cell>
          <cell r="N823">
            <v>0</v>
          </cell>
          <cell r="O823">
            <v>0</v>
          </cell>
          <cell r="P823">
            <v>0</v>
          </cell>
          <cell r="Q823">
            <v>0</v>
          </cell>
          <cell r="S823">
            <v>0</v>
          </cell>
          <cell r="W823">
            <v>0</v>
          </cell>
          <cell r="X823">
            <v>0</v>
          </cell>
          <cell r="AA823">
            <v>0</v>
          </cell>
          <cell r="AB823">
            <v>0</v>
          </cell>
          <cell r="AE823">
            <v>951</v>
          </cell>
          <cell r="AF823">
            <v>6</v>
          </cell>
          <cell r="AG823" t="str">
            <v>SUBSIDIO ANTIGUEDAD 10 AÑOS</v>
          </cell>
          <cell r="AH823">
            <v>0</v>
          </cell>
          <cell r="AI823">
            <v>0</v>
          </cell>
        </row>
        <row r="824">
          <cell r="A824">
            <v>95107</v>
          </cell>
          <cell r="B824" t="e">
            <v>#N/A</v>
          </cell>
          <cell r="C824" t="e">
            <v>#N/A</v>
          </cell>
          <cell r="D824">
            <v>95107</v>
          </cell>
          <cell r="E824">
            <v>951</v>
          </cell>
          <cell r="F824">
            <v>7</v>
          </cell>
          <cell r="G824" t="str">
            <v>SUBSIDIO DERECHOS CONTROL VEHICULAR</v>
          </cell>
          <cell r="H824">
            <v>0</v>
          </cell>
          <cell r="I824">
            <v>0</v>
          </cell>
          <cell r="J824">
            <v>0</v>
          </cell>
          <cell r="K824">
            <v>0</v>
          </cell>
          <cell r="L824">
            <v>0</v>
          </cell>
          <cell r="M824">
            <v>0</v>
          </cell>
          <cell r="N824">
            <v>0</v>
          </cell>
          <cell r="O824">
            <v>0</v>
          </cell>
          <cell r="P824">
            <v>0</v>
          </cell>
          <cell r="Q824">
            <v>0</v>
          </cell>
          <cell r="S824">
            <v>0</v>
          </cell>
          <cell r="W824">
            <v>0</v>
          </cell>
          <cell r="X824">
            <v>0</v>
          </cell>
          <cell r="AA824">
            <v>0</v>
          </cell>
          <cell r="AB824">
            <v>0</v>
          </cell>
          <cell r="AE824">
            <v>951</v>
          </cell>
          <cell r="AF824">
            <v>7</v>
          </cell>
          <cell r="AG824" t="str">
            <v>SUBSIDIO DERECHOS CONTROL VEHICULAR</v>
          </cell>
          <cell r="AH824">
            <v>0</v>
          </cell>
          <cell r="AI824">
            <v>0</v>
          </cell>
        </row>
        <row r="825">
          <cell r="A825">
            <v>95108</v>
          </cell>
          <cell r="B825" t="e">
            <v>#N/A</v>
          </cell>
          <cell r="C825" t="e">
            <v>#N/A</v>
          </cell>
          <cell r="D825">
            <v>95108</v>
          </cell>
          <cell r="E825">
            <v>951</v>
          </cell>
          <cell r="F825">
            <v>8</v>
          </cell>
          <cell r="G825" t="str">
            <v>SUB.MAT.CONT.VEH.A PERS.MAYORES 65 AÑOS</v>
          </cell>
          <cell r="H825">
            <v>0</v>
          </cell>
          <cell r="I825">
            <v>0</v>
          </cell>
          <cell r="J825">
            <v>0</v>
          </cell>
          <cell r="K825">
            <v>0</v>
          </cell>
          <cell r="L825">
            <v>0</v>
          </cell>
          <cell r="M825">
            <v>0</v>
          </cell>
          <cell r="N825">
            <v>0</v>
          </cell>
          <cell r="O825">
            <v>0</v>
          </cell>
          <cell r="P825">
            <v>0</v>
          </cell>
          <cell r="Q825">
            <v>0</v>
          </cell>
          <cell r="S825">
            <v>0</v>
          </cell>
          <cell r="W825">
            <v>0</v>
          </cell>
          <cell r="X825">
            <v>0</v>
          </cell>
          <cell r="AA825">
            <v>0</v>
          </cell>
          <cell r="AB825">
            <v>0</v>
          </cell>
          <cell r="AE825">
            <v>951</v>
          </cell>
          <cell r="AF825">
            <v>8</v>
          </cell>
          <cell r="AG825" t="str">
            <v>SUB.MAT.CONT.VEH.A PERS.MAYORES 65 AÑOS</v>
          </cell>
          <cell r="AH825">
            <v>0</v>
          </cell>
          <cell r="AI825">
            <v>0</v>
          </cell>
        </row>
        <row r="826">
          <cell r="A826">
            <v>95109</v>
          </cell>
          <cell r="B826" t="e">
            <v>#N/A</v>
          </cell>
          <cell r="C826" t="e">
            <v>#N/A</v>
          </cell>
          <cell r="D826">
            <v>95109</v>
          </cell>
          <cell r="E826">
            <v>951</v>
          </cell>
          <cell r="F826">
            <v>9</v>
          </cell>
          <cell r="G826" t="str">
            <v>EXP.DE CERTIFICADOS DE CONTROL VEHICULAR</v>
          </cell>
          <cell r="H826">
            <v>0</v>
          </cell>
          <cell r="I826">
            <v>0</v>
          </cell>
          <cell r="J826">
            <v>0</v>
          </cell>
          <cell r="K826">
            <v>0</v>
          </cell>
          <cell r="L826">
            <v>0</v>
          </cell>
          <cell r="M826">
            <v>0</v>
          </cell>
          <cell r="N826">
            <v>0</v>
          </cell>
          <cell r="O826">
            <v>0</v>
          </cell>
          <cell r="P826">
            <v>0</v>
          </cell>
          <cell r="Q826">
            <v>0</v>
          </cell>
          <cell r="S826">
            <v>0</v>
          </cell>
          <cell r="W826">
            <v>0</v>
          </cell>
          <cell r="X826">
            <v>0</v>
          </cell>
          <cell r="AA826">
            <v>0</v>
          </cell>
          <cell r="AB826">
            <v>0</v>
          </cell>
          <cell r="AE826">
            <v>951</v>
          </cell>
          <cell r="AF826">
            <v>9</v>
          </cell>
          <cell r="AG826" t="str">
            <v>EXP.DE CERTIFICADOS DE CONTROL VEHICULAR</v>
          </cell>
          <cell r="AH826">
            <v>0</v>
          </cell>
          <cell r="AI826">
            <v>0</v>
          </cell>
        </row>
        <row r="827">
          <cell r="A827">
            <v>95110</v>
          </cell>
          <cell r="B827" t="e">
            <v>#N/A</v>
          </cell>
          <cell r="C827" t="e">
            <v>#N/A</v>
          </cell>
          <cell r="D827">
            <v>95110</v>
          </cell>
          <cell r="E827">
            <v>951</v>
          </cell>
          <cell r="F827">
            <v>10</v>
          </cell>
          <cell r="G827" t="str">
            <v>EXP.DE CERT.DE CONTROL VEH.OTROS ESTADOS</v>
          </cell>
          <cell r="H827">
            <v>0</v>
          </cell>
          <cell r="I827">
            <v>0</v>
          </cell>
          <cell r="J827">
            <v>0</v>
          </cell>
          <cell r="K827">
            <v>0</v>
          </cell>
          <cell r="L827">
            <v>0</v>
          </cell>
          <cell r="M827">
            <v>0</v>
          </cell>
          <cell r="N827">
            <v>0</v>
          </cell>
          <cell r="O827">
            <v>0</v>
          </cell>
          <cell r="P827">
            <v>0</v>
          </cell>
          <cell r="Q827">
            <v>0</v>
          </cell>
          <cell r="S827">
            <v>0</v>
          </cell>
          <cell r="W827">
            <v>0</v>
          </cell>
          <cell r="X827">
            <v>0</v>
          </cell>
          <cell r="AA827">
            <v>0</v>
          </cell>
          <cell r="AB827">
            <v>0</v>
          </cell>
          <cell r="AE827">
            <v>951</v>
          </cell>
          <cell r="AF827">
            <v>10</v>
          </cell>
          <cell r="AG827" t="str">
            <v>EXP.DE CERT.DE CONTROL VEH.OTROS ESTADOS</v>
          </cell>
          <cell r="AH827">
            <v>0</v>
          </cell>
          <cell r="AI827">
            <v>0</v>
          </cell>
        </row>
        <row r="828">
          <cell r="A828">
            <v>95111</v>
          </cell>
          <cell r="B828" t="e">
            <v>#N/A</v>
          </cell>
          <cell r="C828" t="e">
            <v>#N/A</v>
          </cell>
          <cell r="D828">
            <v>95111</v>
          </cell>
          <cell r="E828">
            <v>951</v>
          </cell>
          <cell r="F828">
            <v>11</v>
          </cell>
          <cell r="G828" t="str">
            <v>EXP.DE CERT.DE DOCUM.DE CTRL.VEHICULAR</v>
          </cell>
          <cell r="H828">
            <v>0</v>
          </cell>
          <cell r="I828">
            <v>0</v>
          </cell>
          <cell r="J828">
            <v>0</v>
          </cell>
          <cell r="K828">
            <v>0</v>
          </cell>
          <cell r="L828">
            <v>0</v>
          </cell>
          <cell r="M828">
            <v>0</v>
          </cell>
          <cell r="N828">
            <v>0</v>
          </cell>
          <cell r="O828">
            <v>0</v>
          </cell>
          <cell r="P828">
            <v>0</v>
          </cell>
          <cell r="Q828">
            <v>0</v>
          </cell>
          <cell r="S828">
            <v>0</v>
          </cell>
          <cell r="W828">
            <v>0</v>
          </cell>
          <cell r="X828">
            <v>0</v>
          </cell>
          <cell r="AA828">
            <v>0</v>
          </cell>
          <cell r="AB828">
            <v>0</v>
          </cell>
          <cell r="AE828">
            <v>951</v>
          </cell>
          <cell r="AF828">
            <v>11</v>
          </cell>
          <cell r="AG828" t="str">
            <v>EXP.DE CERT.DE DOCUM.DE CTRL.VEHICULAR</v>
          </cell>
          <cell r="AH828">
            <v>0</v>
          </cell>
          <cell r="AI828">
            <v>0</v>
          </cell>
        </row>
        <row r="829">
          <cell r="A829">
            <v>95112</v>
          </cell>
          <cell r="B829" t="e">
            <v>#N/A</v>
          </cell>
          <cell r="C829" t="e">
            <v>#N/A</v>
          </cell>
          <cell r="D829">
            <v>95112</v>
          </cell>
          <cell r="E829">
            <v>951</v>
          </cell>
          <cell r="F829">
            <v>12</v>
          </cell>
          <cell r="G829" t="str">
            <v>PLACAS DE CIRCULACION VEHICULAR</v>
          </cell>
          <cell r="H829">
            <v>0</v>
          </cell>
          <cell r="I829">
            <v>0</v>
          </cell>
          <cell r="J829">
            <v>0</v>
          </cell>
          <cell r="K829">
            <v>0</v>
          </cell>
          <cell r="L829">
            <v>0</v>
          </cell>
          <cell r="M829">
            <v>0</v>
          </cell>
          <cell r="N829">
            <v>0</v>
          </cell>
          <cell r="O829">
            <v>0</v>
          </cell>
          <cell r="P829">
            <v>0</v>
          </cell>
          <cell r="Q829">
            <v>0</v>
          </cell>
          <cell r="S829">
            <v>0</v>
          </cell>
          <cell r="W829">
            <v>0</v>
          </cell>
          <cell r="X829">
            <v>0</v>
          </cell>
          <cell r="AA829">
            <v>0</v>
          </cell>
          <cell r="AB829">
            <v>0</v>
          </cell>
          <cell r="AE829">
            <v>951</v>
          </cell>
          <cell r="AF829">
            <v>12</v>
          </cell>
          <cell r="AG829" t="str">
            <v>PLACAS DE CIRCULACION VEHICULAR</v>
          </cell>
          <cell r="AH829">
            <v>0</v>
          </cell>
          <cell r="AI829">
            <v>0</v>
          </cell>
        </row>
        <row r="830">
          <cell r="A830">
            <v>95113</v>
          </cell>
          <cell r="B830" t="e">
            <v>#N/A</v>
          </cell>
          <cell r="C830" t="e">
            <v>#N/A</v>
          </cell>
          <cell r="D830">
            <v>95113</v>
          </cell>
          <cell r="E830">
            <v>951</v>
          </cell>
          <cell r="F830">
            <v>13</v>
          </cell>
          <cell r="G830" t="str">
            <v>LICENCIAS DE MANEJAR</v>
          </cell>
          <cell r="H830">
            <v>0</v>
          </cell>
          <cell r="I830">
            <v>0</v>
          </cell>
          <cell r="J830">
            <v>0</v>
          </cell>
          <cell r="K830">
            <v>0</v>
          </cell>
          <cell r="L830">
            <v>0</v>
          </cell>
          <cell r="M830">
            <v>0</v>
          </cell>
          <cell r="N830">
            <v>0</v>
          </cell>
          <cell r="O830">
            <v>0</v>
          </cell>
          <cell r="P830">
            <v>0</v>
          </cell>
          <cell r="Q830">
            <v>0</v>
          </cell>
          <cell r="S830">
            <v>0</v>
          </cell>
          <cell r="W830">
            <v>0</v>
          </cell>
          <cell r="X830">
            <v>0</v>
          </cell>
          <cell r="AA830">
            <v>0</v>
          </cell>
          <cell r="AB830">
            <v>0</v>
          </cell>
          <cell r="AE830">
            <v>951</v>
          </cell>
          <cell r="AF830">
            <v>13</v>
          </cell>
          <cell r="AG830" t="str">
            <v>LICENCIAS DE MANEJAR</v>
          </cell>
          <cell r="AH830">
            <v>0</v>
          </cell>
          <cell r="AI830">
            <v>0</v>
          </cell>
        </row>
        <row r="831">
          <cell r="A831">
            <v>95114</v>
          </cell>
          <cell r="B831" t="e">
            <v>#N/A</v>
          </cell>
          <cell r="C831" t="e">
            <v>#N/A</v>
          </cell>
          <cell r="D831">
            <v>95114</v>
          </cell>
          <cell r="E831">
            <v>951</v>
          </cell>
          <cell r="F831">
            <v>14</v>
          </cell>
          <cell r="G831" t="str">
            <v>EXP.DE CERT.DE LICENCIAS DE CONDUCIR</v>
          </cell>
          <cell r="H831">
            <v>0</v>
          </cell>
          <cell r="I831">
            <v>0</v>
          </cell>
          <cell r="J831">
            <v>0</v>
          </cell>
          <cell r="K831">
            <v>0</v>
          </cell>
          <cell r="L831">
            <v>0</v>
          </cell>
          <cell r="M831">
            <v>0</v>
          </cell>
          <cell r="N831">
            <v>0</v>
          </cell>
          <cell r="O831">
            <v>0</v>
          </cell>
          <cell r="P831">
            <v>0</v>
          </cell>
          <cell r="Q831">
            <v>0</v>
          </cell>
          <cell r="S831">
            <v>0</v>
          </cell>
          <cell r="W831">
            <v>0</v>
          </cell>
          <cell r="X831">
            <v>0</v>
          </cell>
          <cell r="AA831">
            <v>0</v>
          </cell>
          <cell r="AB831">
            <v>0</v>
          </cell>
          <cell r="AE831">
            <v>951</v>
          </cell>
          <cell r="AF831">
            <v>14</v>
          </cell>
          <cell r="AG831" t="str">
            <v>EXP.DE CERT.DE LICENCIAS DE CONDUCIR</v>
          </cell>
          <cell r="AH831">
            <v>0</v>
          </cell>
          <cell r="AI831">
            <v>0</v>
          </cell>
        </row>
        <row r="832">
          <cell r="A832">
            <v>95115</v>
          </cell>
          <cell r="B832" t="e">
            <v>#N/A</v>
          </cell>
          <cell r="C832" t="e">
            <v>#N/A</v>
          </cell>
          <cell r="D832">
            <v>95115</v>
          </cell>
          <cell r="E832">
            <v>951</v>
          </cell>
          <cell r="F832">
            <v>15</v>
          </cell>
          <cell r="G832" t="str">
            <v>DUPLICADOS DE LICENCIAS</v>
          </cell>
          <cell r="H832">
            <v>0</v>
          </cell>
          <cell r="I832">
            <v>0</v>
          </cell>
          <cell r="J832">
            <v>0</v>
          </cell>
          <cell r="K832">
            <v>0</v>
          </cell>
          <cell r="L832">
            <v>0</v>
          </cell>
          <cell r="M832">
            <v>0</v>
          </cell>
          <cell r="N832">
            <v>0</v>
          </cell>
          <cell r="O832">
            <v>0</v>
          </cell>
          <cell r="P832">
            <v>0</v>
          </cell>
          <cell r="Q832">
            <v>0</v>
          </cell>
          <cell r="S832">
            <v>0</v>
          </cell>
          <cell r="W832">
            <v>0</v>
          </cell>
          <cell r="X832">
            <v>0</v>
          </cell>
          <cell r="AA832">
            <v>0</v>
          </cell>
          <cell r="AB832">
            <v>0</v>
          </cell>
          <cell r="AE832">
            <v>951</v>
          </cell>
          <cell r="AF832">
            <v>15</v>
          </cell>
          <cell r="AG832" t="str">
            <v>DUPLICADOS DE LICENCIAS</v>
          </cell>
          <cell r="AH832">
            <v>0</v>
          </cell>
          <cell r="AI832">
            <v>0</v>
          </cell>
        </row>
        <row r="833">
          <cell r="A833">
            <v>95116</v>
          </cell>
          <cell r="B833" t="e">
            <v>#N/A</v>
          </cell>
          <cell r="C833" t="e">
            <v>#N/A</v>
          </cell>
          <cell r="D833">
            <v>95116</v>
          </cell>
          <cell r="E833">
            <v>951</v>
          </cell>
          <cell r="F833">
            <v>16</v>
          </cell>
          <cell r="G833" t="str">
            <v>DUPLICADOS DE TARJETAS DE CIRCULACION</v>
          </cell>
          <cell r="H833">
            <v>0</v>
          </cell>
          <cell r="I833">
            <v>0</v>
          </cell>
          <cell r="J833">
            <v>0</v>
          </cell>
          <cell r="K833">
            <v>0</v>
          </cell>
          <cell r="L833">
            <v>0</v>
          </cell>
          <cell r="M833">
            <v>0</v>
          </cell>
          <cell r="N833">
            <v>0</v>
          </cell>
          <cell r="O833">
            <v>0</v>
          </cell>
          <cell r="P833">
            <v>0</v>
          </cell>
          <cell r="Q833">
            <v>0</v>
          </cell>
          <cell r="S833">
            <v>0</v>
          </cell>
          <cell r="W833">
            <v>0</v>
          </cell>
          <cell r="X833">
            <v>0</v>
          </cell>
          <cell r="AA833">
            <v>0</v>
          </cell>
          <cell r="AB833">
            <v>0</v>
          </cell>
          <cell r="AE833">
            <v>951</v>
          </cell>
          <cell r="AF833">
            <v>16</v>
          </cell>
          <cell r="AG833" t="str">
            <v>DUPLICADOS DE TARJETAS DE CIRCULACION</v>
          </cell>
          <cell r="AH833">
            <v>0</v>
          </cell>
          <cell r="AI833">
            <v>0</v>
          </cell>
        </row>
        <row r="834">
          <cell r="A834">
            <v>95117</v>
          </cell>
          <cell r="B834" t="e">
            <v>#N/A</v>
          </cell>
          <cell r="C834" t="e">
            <v>#N/A</v>
          </cell>
          <cell r="D834">
            <v>95117</v>
          </cell>
          <cell r="E834">
            <v>951</v>
          </cell>
          <cell r="F834">
            <v>17</v>
          </cell>
          <cell r="G834" t="str">
            <v>BAJAS DE VEHICULOS DE MOTOR</v>
          </cell>
          <cell r="H834">
            <v>0</v>
          </cell>
          <cell r="I834">
            <v>0</v>
          </cell>
          <cell r="J834">
            <v>0</v>
          </cell>
          <cell r="K834">
            <v>0</v>
          </cell>
          <cell r="L834">
            <v>0</v>
          </cell>
          <cell r="M834">
            <v>0</v>
          </cell>
          <cell r="N834">
            <v>0</v>
          </cell>
          <cell r="O834">
            <v>0</v>
          </cell>
          <cell r="P834">
            <v>0</v>
          </cell>
          <cell r="Q834">
            <v>34762</v>
          </cell>
          <cell r="S834">
            <v>34762</v>
          </cell>
          <cell r="W834">
            <v>0</v>
          </cell>
          <cell r="X834">
            <v>34762</v>
          </cell>
          <cell r="AA834">
            <v>0</v>
          </cell>
          <cell r="AB834">
            <v>34762</v>
          </cell>
          <cell r="AE834">
            <v>951</v>
          </cell>
          <cell r="AF834">
            <v>17</v>
          </cell>
          <cell r="AG834" t="str">
            <v>BAJAS DE VEHICULOS DE MOTOR</v>
          </cell>
          <cell r="AH834">
            <v>34762</v>
          </cell>
          <cell r="AI834">
            <v>34762</v>
          </cell>
        </row>
        <row r="835">
          <cell r="A835">
            <v>95118</v>
          </cell>
          <cell r="B835" t="e">
            <v>#N/A</v>
          </cell>
          <cell r="C835" t="e">
            <v>#N/A</v>
          </cell>
          <cell r="D835">
            <v>95118</v>
          </cell>
          <cell r="E835">
            <v>951</v>
          </cell>
          <cell r="F835">
            <v>18</v>
          </cell>
          <cell r="G835" t="str">
            <v>SUBSIDIO LAMINAS CONTROL VEHICULAR</v>
          </cell>
          <cell r="H835">
            <v>0</v>
          </cell>
          <cell r="I835">
            <v>0</v>
          </cell>
          <cell r="J835">
            <v>0</v>
          </cell>
          <cell r="K835">
            <v>0</v>
          </cell>
          <cell r="L835">
            <v>0</v>
          </cell>
          <cell r="M835">
            <v>0</v>
          </cell>
          <cell r="N835">
            <v>0</v>
          </cell>
          <cell r="O835">
            <v>0</v>
          </cell>
          <cell r="P835">
            <v>0</v>
          </cell>
          <cell r="Q835">
            <v>-34762</v>
          </cell>
          <cell r="S835">
            <v>-34762</v>
          </cell>
          <cell r="W835">
            <v>0</v>
          </cell>
          <cell r="X835">
            <v>-34762</v>
          </cell>
          <cell r="AA835">
            <v>0</v>
          </cell>
          <cell r="AB835">
            <v>-34762</v>
          </cell>
          <cell r="AE835">
            <v>951</v>
          </cell>
          <cell r="AF835">
            <v>18</v>
          </cell>
          <cell r="AG835" t="str">
            <v>SUBSIDIO LAMINAS CONTROL VEHICULAR</v>
          </cell>
          <cell r="AH835">
            <v>-34762</v>
          </cell>
          <cell r="AI835">
            <v>-34762</v>
          </cell>
        </row>
        <row r="836">
          <cell r="A836">
            <v>95119</v>
          </cell>
          <cell r="B836" t="e">
            <v>#N/A</v>
          </cell>
          <cell r="C836" t="e">
            <v>#N/A</v>
          </cell>
          <cell r="D836">
            <v>95119</v>
          </cell>
          <cell r="E836">
            <v>951</v>
          </cell>
          <cell r="F836">
            <v>19</v>
          </cell>
          <cell r="G836" t="str">
            <v>SUBSIDIOS LICENCIAS DE MANEJO</v>
          </cell>
          <cell r="H836">
            <v>0</v>
          </cell>
          <cell r="I836">
            <v>0</v>
          </cell>
          <cell r="J836">
            <v>0</v>
          </cell>
          <cell r="K836">
            <v>0</v>
          </cell>
          <cell r="L836">
            <v>0</v>
          </cell>
          <cell r="M836">
            <v>0</v>
          </cell>
          <cell r="N836">
            <v>0</v>
          </cell>
          <cell r="O836">
            <v>0</v>
          </cell>
          <cell r="P836">
            <v>0</v>
          </cell>
          <cell r="Q836">
            <v>0</v>
          </cell>
          <cell r="S836">
            <v>0</v>
          </cell>
          <cell r="W836">
            <v>0</v>
          </cell>
          <cell r="X836">
            <v>0</v>
          </cell>
          <cell r="AA836">
            <v>0</v>
          </cell>
          <cell r="AB836">
            <v>0</v>
          </cell>
          <cell r="AE836">
            <v>951</v>
          </cell>
          <cell r="AF836">
            <v>19</v>
          </cell>
          <cell r="AG836" t="str">
            <v>SUBSIDIOS LICENCIAS DE MANEJO</v>
          </cell>
          <cell r="AH836">
            <v>0</v>
          </cell>
          <cell r="AI836">
            <v>0</v>
          </cell>
        </row>
        <row r="837">
          <cell r="A837">
            <v>95120</v>
          </cell>
          <cell r="B837" t="e">
            <v>#N/A</v>
          </cell>
          <cell r="C837" t="e">
            <v>#N/A</v>
          </cell>
          <cell r="D837">
            <v>95120</v>
          </cell>
          <cell r="E837">
            <v>951</v>
          </cell>
          <cell r="F837">
            <v>20</v>
          </cell>
          <cell r="G837" t="str">
            <v>MULTAS DE CONTROL VEHICULAR</v>
          </cell>
          <cell r="H837">
            <v>0</v>
          </cell>
          <cell r="I837">
            <v>0</v>
          </cell>
          <cell r="J837">
            <v>0</v>
          </cell>
          <cell r="K837">
            <v>0</v>
          </cell>
          <cell r="L837">
            <v>0</v>
          </cell>
          <cell r="M837">
            <v>0</v>
          </cell>
          <cell r="N837">
            <v>0</v>
          </cell>
          <cell r="O837">
            <v>0</v>
          </cell>
          <cell r="P837">
            <v>0</v>
          </cell>
          <cell r="Q837">
            <v>0</v>
          </cell>
          <cell r="S837">
            <v>0</v>
          </cell>
          <cell r="W837">
            <v>0</v>
          </cell>
          <cell r="X837">
            <v>0</v>
          </cell>
          <cell r="AA837">
            <v>0</v>
          </cell>
          <cell r="AB837">
            <v>0</v>
          </cell>
          <cell r="AE837">
            <v>951</v>
          </cell>
          <cell r="AF837">
            <v>20</v>
          </cell>
          <cell r="AG837" t="str">
            <v>MULTAS DE CONTROL VEHICULAR</v>
          </cell>
          <cell r="AH837">
            <v>0</v>
          </cell>
          <cell r="AI837">
            <v>0</v>
          </cell>
        </row>
        <row r="838">
          <cell r="A838">
            <v>95121</v>
          </cell>
          <cell r="B838" t="e">
            <v>#N/A</v>
          </cell>
          <cell r="C838" t="e">
            <v>#N/A</v>
          </cell>
          <cell r="D838">
            <v>95121</v>
          </cell>
          <cell r="E838">
            <v>951</v>
          </cell>
          <cell r="F838">
            <v>21</v>
          </cell>
          <cell r="G838" t="str">
            <v>INTERESES POR CONVENIO CONTROL VEHICULAR</v>
          </cell>
          <cell r="H838">
            <v>0</v>
          </cell>
          <cell r="I838">
            <v>0</v>
          </cell>
          <cell r="J838">
            <v>0</v>
          </cell>
          <cell r="K838">
            <v>0</v>
          </cell>
          <cell r="L838">
            <v>0</v>
          </cell>
          <cell r="M838">
            <v>0</v>
          </cell>
          <cell r="N838">
            <v>0</v>
          </cell>
          <cell r="O838">
            <v>0</v>
          </cell>
          <cell r="P838">
            <v>0</v>
          </cell>
          <cell r="Q838">
            <v>0</v>
          </cell>
          <cell r="S838">
            <v>0</v>
          </cell>
          <cell r="W838">
            <v>0</v>
          </cell>
          <cell r="X838">
            <v>0</v>
          </cell>
          <cell r="AA838">
            <v>0</v>
          </cell>
          <cell r="AB838">
            <v>0</v>
          </cell>
          <cell r="AE838">
            <v>951</v>
          </cell>
          <cell r="AF838">
            <v>21</v>
          </cell>
          <cell r="AG838" t="str">
            <v>INTERESES POR CONVENIO CONTROL VEHICULAR</v>
          </cell>
          <cell r="AH838">
            <v>0</v>
          </cell>
          <cell r="AI838">
            <v>0</v>
          </cell>
        </row>
        <row r="839">
          <cell r="A839">
            <v>95122</v>
          </cell>
          <cell r="B839" t="e">
            <v>#N/A</v>
          </cell>
          <cell r="C839" t="e">
            <v>#N/A</v>
          </cell>
          <cell r="D839">
            <v>95122</v>
          </cell>
          <cell r="E839">
            <v>951</v>
          </cell>
          <cell r="F839">
            <v>22</v>
          </cell>
          <cell r="G839" t="str">
            <v>SANCIONES POR CANJE DE PLACAS EXTEMP.</v>
          </cell>
          <cell r="H839">
            <v>0</v>
          </cell>
          <cell r="I839">
            <v>0</v>
          </cell>
          <cell r="J839">
            <v>0</v>
          </cell>
          <cell r="K839">
            <v>0</v>
          </cell>
          <cell r="L839">
            <v>0</v>
          </cell>
          <cell r="M839">
            <v>0</v>
          </cell>
          <cell r="N839">
            <v>0</v>
          </cell>
          <cell r="O839">
            <v>0</v>
          </cell>
          <cell r="P839">
            <v>0</v>
          </cell>
          <cell r="Q839">
            <v>0</v>
          </cell>
          <cell r="S839">
            <v>0</v>
          </cell>
          <cell r="W839">
            <v>0</v>
          </cell>
          <cell r="X839">
            <v>0</v>
          </cell>
          <cell r="AA839">
            <v>0</v>
          </cell>
          <cell r="AB839">
            <v>0</v>
          </cell>
          <cell r="AE839">
            <v>951</v>
          </cell>
          <cell r="AF839">
            <v>22</v>
          </cell>
          <cell r="AG839" t="str">
            <v>SANCIONES POR CANJE DE PLACAS EXTEMP.</v>
          </cell>
          <cell r="AH839">
            <v>0</v>
          </cell>
          <cell r="AI839">
            <v>0</v>
          </cell>
        </row>
        <row r="840">
          <cell r="A840">
            <v>95123</v>
          </cell>
          <cell r="B840" t="e">
            <v>#N/A</v>
          </cell>
          <cell r="C840" t="e">
            <v>#N/A</v>
          </cell>
          <cell r="D840">
            <v>95123</v>
          </cell>
          <cell r="E840">
            <v>951</v>
          </cell>
          <cell r="F840">
            <v>23</v>
          </cell>
          <cell r="G840" t="str">
            <v>SAN.DE DER.DE CONTROL VEH.PTE.AÑO</v>
          </cell>
          <cell r="H840">
            <v>0</v>
          </cell>
          <cell r="I840">
            <v>0</v>
          </cell>
          <cell r="J840">
            <v>0</v>
          </cell>
          <cell r="K840">
            <v>0</v>
          </cell>
          <cell r="L840">
            <v>0</v>
          </cell>
          <cell r="M840">
            <v>0</v>
          </cell>
          <cell r="N840">
            <v>0</v>
          </cell>
          <cell r="O840">
            <v>0</v>
          </cell>
          <cell r="P840">
            <v>0</v>
          </cell>
          <cell r="Q840">
            <v>0</v>
          </cell>
          <cell r="S840">
            <v>0</v>
          </cell>
          <cell r="W840">
            <v>0</v>
          </cell>
          <cell r="X840">
            <v>0</v>
          </cell>
          <cell r="AA840">
            <v>0</v>
          </cell>
          <cell r="AB840">
            <v>0</v>
          </cell>
          <cell r="AE840">
            <v>951</v>
          </cell>
          <cell r="AF840">
            <v>23</v>
          </cell>
          <cell r="AG840" t="str">
            <v>SAN.DE DER.DE CONTROL VEH.PTE.AÑO</v>
          </cell>
          <cell r="AH840">
            <v>0</v>
          </cell>
          <cell r="AI840">
            <v>0</v>
          </cell>
        </row>
        <row r="841">
          <cell r="A841">
            <v>95124</v>
          </cell>
          <cell r="B841" t="e">
            <v>#N/A</v>
          </cell>
          <cell r="C841" t="e">
            <v>#N/A</v>
          </cell>
          <cell r="D841">
            <v>95124</v>
          </cell>
          <cell r="E841">
            <v>951</v>
          </cell>
          <cell r="F841">
            <v>24</v>
          </cell>
          <cell r="G841" t="str">
            <v>SAN.DE DER.CONTROL VEH.REZAGO</v>
          </cell>
          <cell r="H841">
            <v>0</v>
          </cell>
          <cell r="I841">
            <v>0</v>
          </cell>
          <cell r="J841">
            <v>0</v>
          </cell>
          <cell r="K841">
            <v>0</v>
          </cell>
          <cell r="L841">
            <v>0</v>
          </cell>
          <cell r="M841">
            <v>0</v>
          </cell>
          <cell r="N841">
            <v>0</v>
          </cell>
          <cell r="O841">
            <v>0</v>
          </cell>
          <cell r="P841">
            <v>0</v>
          </cell>
          <cell r="Q841">
            <v>0</v>
          </cell>
          <cell r="S841">
            <v>0</v>
          </cell>
          <cell r="W841">
            <v>0</v>
          </cell>
          <cell r="X841">
            <v>0</v>
          </cell>
          <cell r="AA841">
            <v>0</v>
          </cell>
          <cell r="AB841">
            <v>0</v>
          </cell>
          <cell r="AE841">
            <v>951</v>
          </cell>
          <cell r="AF841">
            <v>24</v>
          </cell>
          <cell r="AG841" t="str">
            <v>SAN.DE DER.CONTROL VEH.REZAGO</v>
          </cell>
          <cell r="AH841">
            <v>0</v>
          </cell>
          <cell r="AI841">
            <v>0</v>
          </cell>
        </row>
        <row r="842">
          <cell r="A842">
            <v>95125</v>
          </cell>
          <cell r="B842" t="e">
            <v>#N/A</v>
          </cell>
          <cell r="C842" t="e">
            <v>#N/A</v>
          </cell>
          <cell r="D842">
            <v>95125</v>
          </cell>
          <cell r="E842">
            <v>951</v>
          </cell>
          <cell r="F842">
            <v>25</v>
          </cell>
          <cell r="G842" t="str">
            <v>10% INFRACC.DE TRANSITO AREA MET.</v>
          </cell>
          <cell r="H842">
            <v>0</v>
          </cell>
          <cell r="I842">
            <v>0</v>
          </cell>
          <cell r="J842">
            <v>0</v>
          </cell>
          <cell r="K842">
            <v>0</v>
          </cell>
          <cell r="L842">
            <v>0</v>
          </cell>
          <cell r="M842">
            <v>0</v>
          </cell>
          <cell r="N842">
            <v>0</v>
          </cell>
          <cell r="O842">
            <v>0</v>
          </cell>
          <cell r="P842">
            <v>0</v>
          </cell>
          <cell r="Q842">
            <v>0</v>
          </cell>
          <cell r="S842">
            <v>0</v>
          </cell>
          <cell r="W842">
            <v>0</v>
          </cell>
          <cell r="X842">
            <v>0</v>
          </cell>
          <cell r="AA842">
            <v>0</v>
          </cell>
          <cell r="AB842">
            <v>0</v>
          </cell>
          <cell r="AE842">
            <v>951</v>
          </cell>
          <cell r="AF842">
            <v>25</v>
          </cell>
          <cell r="AG842" t="str">
            <v>10% INFRACC.DE TRANSITO AREA MET.</v>
          </cell>
          <cell r="AH842">
            <v>0</v>
          </cell>
          <cell r="AI842">
            <v>0</v>
          </cell>
        </row>
        <row r="843">
          <cell r="A843">
            <v>95126</v>
          </cell>
          <cell r="B843" t="e">
            <v>#N/A</v>
          </cell>
          <cell r="C843" t="e">
            <v>#N/A</v>
          </cell>
          <cell r="D843">
            <v>95126</v>
          </cell>
          <cell r="E843">
            <v>951</v>
          </cell>
          <cell r="F843">
            <v>26</v>
          </cell>
          <cell r="G843" t="str">
            <v>EXCEDENTE PAGOS CONTROL VEHICULAR</v>
          </cell>
          <cell r="H843">
            <v>0</v>
          </cell>
          <cell r="I843">
            <v>0</v>
          </cell>
          <cell r="J843">
            <v>0</v>
          </cell>
          <cell r="K843">
            <v>0</v>
          </cell>
          <cell r="L843">
            <v>0</v>
          </cell>
          <cell r="M843">
            <v>0</v>
          </cell>
          <cell r="N843">
            <v>0</v>
          </cell>
          <cell r="O843">
            <v>0</v>
          </cell>
          <cell r="P843">
            <v>0</v>
          </cell>
          <cell r="Q843">
            <v>0</v>
          </cell>
          <cell r="S843">
            <v>0</v>
          </cell>
          <cell r="W843">
            <v>0</v>
          </cell>
          <cell r="X843">
            <v>0</v>
          </cell>
          <cell r="AA843">
            <v>0</v>
          </cell>
          <cell r="AB843">
            <v>0</v>
          </cell>
          <cell r="AE843">
            <v>951</v>
          </cell>
          <cell r="AF843">
            <v>26</v>
          </cell>
          <cell r="AG843" t="str">
            <v>EXCEDENTE PAGOS CONTROL VEHICULAR</v>
          </cell>
          <cell r="AH843">
            <v>0</v>
          </cell>
          <cell r="AI843">
            <v>0</v>
          </cell>
        </row>
        <row r="844">
          <cell r="A844">
            <v>95127</v>
          </cell>
          <cell r="B844" t="e">
            <v>#N/A</v>
          </cell>
          <cell r="C844" t="e">
            <v>#N/A</v>
          </cell>
          <cell r="D844">
            <v>95127</v>
          </cell>
          <cell r="E844">
            <v>951</v>
          </cell>
          <cell r="F844">
            <v>27</v>
          </cell>
          <cell r="G844" t="str">
            <v>RECARGOS CONVENIO CONTROL VEHICULAR</v>
          </cell>
          <cell r="H844">
            <v>0</v>
          </cell>
          <cell r="I844">
            <v>0</v>
          </cell>
          <cell r="J844">
            <v>0</v>
          </cell>
          <cell r="K844">
            <v>0</v>
          </cell>
          <cell r="L844">
            <v>0</v>
          </cell>
          <cell r="M844">
            <v>0</v>
          </cell>
          <cell r="N844">
            <v>0</v>
          </cell>
          <cell r="O844">
            <v>0</v>
          </cell>
          <cell r="P844">
            <v>0</v>
          </cell>
          <cell r="Q844">
            <v>0</v>
          </cell>
          <cell r="S844">
            <v>0</v>
          </cell>
          <cell r="W844">
            <v>0</v>
          </cell>
          <cell r="X844">
            <v>0</v>
          </cell>
          <cell r="AA844">
            <v>0</v>
          </cell>
          <cell r="AB844">
            <v>0</v>
          </cell>
          <cell r="AE844">
            <v>951</v>
          </cell>
          <cell r="AF844">
            <v>27</v>
          </cell>
          <cell r="AG844" t="str">
            <v>RECARGOS CONVENIO CONTROL VEHICULAR</v>
          </cell>
          <cell r="AH844">
            <v>0</v>
          </cell>
          <cell r="AI844">
            <v>0</v>
          </cell>
        </row>
        <row r="845">
          <cell r="A845">
            <v>95128</v>
          </cell>
          <cell r="B845" t="e">
            <v>#N/A</v>
          </cell>
          <cell r="C845" t="e">
            <v>#N/A</v>
          </cell>
          <cell r="D845">
            <v>95128</v>
          </cell>
          <cell r="E845">
            <v>951</v>
          </cell>
          <cell r="F845">
            <v>28</v>
          </cell>
          <cell r="G845" t="str">
            <v>GASTOS DE EJE.CONV.CONTROL VEHICULAR</v>
          </cell>
          <cell r="H845">
            <v>0</v>
          </cell>
          <cell r="I845">
            <v>0</v>
          </cell>
          <cell r="J845">
            <v>0</v>
          </cell>
          <cell r="K845">
            <v>0</v>
          </cell>
          <cell r="L845">
            <v>0</v>
          </cell>
          <cell r="M845">
            <v>0</v>
          </cell>
          <cell r="N845">
            <v>0</v>
          </cell>
          <cell r="O845">
            <v>0</v>
          </cell>
          <cell r="P845">
            <v>0</v>
          </cell>
          <cell r="Q845">
            <v>0</v>
          </cell>
          <cell r="S845">
            <v>0</v>
          </cell>
          <cell r="W845">
            <v>0</v>
          </cell>
          <cell r="X845">
            <v>0</v>
          </cell>
          <cell r="AA845">
            <v>0</v>
          </cell>
          <cell r="AB845">
            <v>0</v>
          </cell>
          <cell r="AE845">
            <v>951</v>
          </cell>
          <cell r="AF845">
            <v>28</v>
          </cell>
          <cell r="AG845" t="str">
            <v>GASTOS DE EJE.CONV.CONTROL VEHICULAR</v>
          </cell>
          <cell r="AH845">
            <v>0</v>
          </cell>
          <cell r="AI845">
            <v>0</v>
          </cell>
        </row>
        <row r="846">
          <cell r="A846">
            <v>95129</v>
          </cell>
          <cell r="B846" t="e">
            <v>#N/A</v>
          </cell>
          <cell r="C846" t="e">
            <v>#N/A</v>
          </cell>
          <cell r="D846">
            <v>95129</v>
          </cell>
          <cell r="E846">
            <v>951</v>
          </cell>
          <cell r="F846">
            <v>29</v>
          </cell>
          <cell r="G846" t="str">
            <v>QUALITAS COMPAÑIA DE SEGUROS</v>
          </cell>
          <cell r="H846">
            <v>0</v>
          </cell>
          <cell r="I846">
            <v>0</v>
          </cell>
          <cell r="J846">
            <v>0</v>
          </cell>
          <cell r="K846">
            <v>0</v>
          </cell>
          <cell r="L846">
            <v>0</v>
          </cell>
          <cell r="M846">
            <v>0</v>
          </cell>
          <cell r="N846">
            <v>0</v>
          </cell>
          <cell r="O846">
            <v>0</v>
          </cell>
          <cell r="P846">
            <v>0</v>
          </cell>
          <cell r="Q846">
            <v>0</v>
          </cell>
          <cell r="S846">
            <v>0</v>
          </cell>
          <cell r="W846">
            <v>0</v>
          </cell>
          <cell r="X846">
            <v>0</v>
          </cell>
          <cell r="AA846">
            <v>0</v>
          </cell>
          <cell r="AB846">
            <v>0</v>
          </cell>
          <cell r="AE846">
            <v>951</v>
          </cell>
          <cell r="AF846">
            <v>29</v>
          </cell>
          <cell r="AG846" t="str">
            <v>QUALITAS COMPAÑIA DE SEGUROS</v>
          </cell>
          <cell r="AH846">
            <v>0</v>
          </cell>
          <cell r="AI846">
            <v>0</v>
          </cell>
        </row>
        <row r="847">
          <cell r="A847">
            <v>95130</v>
          </cell>
          <cell r="B847" t="e">
            <v>#N/A</v>
          </cell>
          <cell r="C847" t="e">
            <v>#N/A</v>
          </cell>
          <cell r="D847">
            <v>95130</v>
          </cell>
          <cell r="E847">
            <v>951</v>
          </cell>
          <cell r="F847">
            <v>30</v>
          </cell>
          <cell r="G847" t="str">
            <v>ZURICH SEGUROS</v>
          </cell>
          <cell r="H847">
            <v>0</v>
          </cell>
          <cell r="I847">
            <v>0</v>
          </cell>
          <cell r="J847">
            <v>0</v>
          </cell>
          <cell r="K847">
            <v>0</v>
          </cell>
          <cell r="L847">
            <v>0</v>
          </cell>
          <cell r="M847">
            <v>0</v>
          </cell>
          <cell r="N847">
            <v>0</v>
          </cell>
          <cell r="O847">
            <v>0</v>
          </cell>
          <cell r="P847">
            <v>0</v>
          </cell>
          <cell r="Q847">
            <v>0</v>
          </cell>
          <cell r="S847">
            <v>0</v>
          </cell>
          <cell r="W847">
            <v>0</v>
          </cell>
          <cell r="X847">
            <v>0</v>
          </cell>
          <cell r="AA847">
            <v>0</v>
          </cell>
          <cell r="AB847">
            <v>0</v>
          </cell>
          <cell r="AE847">
            <v>951</v>
          </cell>
          <cell r="AF847">
            <v>30</v>
          </cell>
          <cell r="AG847" t="str">
            <v>ZURICH SEGUROS</v>
          </cell>
          <cell r="AH847">
            <v>0</v>
          </cell>
          <cell r="AI847">
            <v>0</v>
          </cell>
        </row>
        <row r="848">
          <cell r="A848">
            <v>95131</v>
          </cell>
          <cell r="B848" t="e">
            <v>#N/A</v>
          </cell>
          <cell r="C848" t="e">
            <v>#N/A</v>
          </cell>
          <cell r="D848">
            <v>95131</v>
          </cell>
          <cell r="E848">
            <v>951</v>
          </cell>
          <cell r="F848">
            <v>31</v>
          </cell>
          <cell r="G848" t="str">
            <v>SEGUROS BANORTE GENERALI</v>
          </cell>
          <cell r="H848">
            <v>0</v>
          </cell>
          <cell r="I848">
            <v>0</v>
          </cell>
          <cell r="J848">
            <v>0</v>
          </cell>
          <cell r="K848">
            <v>0</v>
          </cell>
          <cell r="L848">
            <v>0</v>
          </cell>
          <cell r="M848">
            <v>0</v>
          </cell>
          <cell r="N848">
            <v>0</v>
          </cell>
          <cell r="O848">
            <v>0</v>
          </cell>
          <cell r="P848">
            <v>0</v>
          </cell>
          <cell r="Q848">
            <v>0</v>
          </cell>
          <cell r="S848">
            <v>0</v>
          </cell>
          <cell r="W848">
            <v>0</v>
          </cell>
          <cell r="X848">
            <v>0</v>
          </cell>
          <cell r="AA848">
            <v>0</v>
          </cell>
          <cell r="AB848">
            <v>0</v>
          </cell>
          <cell r="AE848">
            <v>951</v>
          </cell>
          <cell r="AF848">
            <v>31</v>
          </cell>
          <cell r="AG848" t="str">
            <v>SEGUROS BANORTE GENERALI</v>
          </cell>
          <cell r="AH848">
            <v>0</v>
          </cell>
          <cell r="AI848">
            <v>0</v>
          </cell>
        </row>
        <row r="849">
          <cell r="A849">
            <v>95132</v>
          </cell>
          <cell r="B849" t="e">
            <v>#N/A</v>
          </cell>
          <cell r="C849" t="e">
            <v>#N/A</v>
          </cell>
          <cell r="D849">
            <v>95132</v>
          </cell>
          <cell r="E849">
            <v>951</v>
          </cell>
          <cell r="F849">
            <v>32</v>
          </cell>
          <cell r="G849" t="str">
            <v>SEGUROS ATLAS,S.A.</v>
          </cell>
          <cell r="H849">
            <v>0</v>
          </cell>
          <cell r="I849">
            <v>0</v>
          </cell>
          <cell r="J849">
            <v>0</v>
          </cell>
          <cell r="K849">
            <v>0</v>
          </cell>
          <cell r="L849">
            <v>0</v>
          </cell>
          <cell r="M849">
            <v>0</v>
          </cell>
          <cell r="N849">
            <v>0</v>
          </cell>
          <cell r="O849">
            <v>0</v>
          </cell>
          <cell r="P849">
            <v>0</v>
          </cell>
          <cell r="Q849">
            <v>0</v>
          </cell>
          <cell r="S849">
            <v>0</v>
          </cell>
          <cell r="W849">
            <v>0</v>
          </cell>
          <cell r="X849">
            <v>0</v>
          </cell>
          <cell r="AA849">
            <v>0</v>
          </cell>
          <cell r="AB849">
            <v>0</v>
          </cell>
          <cell r="AE849">
            <v>951</v>
          </cell>
          <cell r="AF849">
            <v>32</v>
          </cell>
          <cell r="AG849" t="str">
            <v>SEGUROS ATLAS,S.A.</v>
          </cell>
          <cell r="AH849">
            <v>0</v>
          </cell>
          <cell r="AI849">
            <v>0</v>
          </cell>
        </row>
        <row r="850">
          <cell r="A850">
            <v>95133</v>
          </cell>
          <cell r="B850" t="e">
            <v>#N/A</v>
          </cell>
          <cell r="C850" t="e">
            <v>#N/A</v>
          </cell>
          <cell r="D850">
            <v>95133</v>
          </cell>
          <cell r="E850">
            <v>951</v>
          </cell>
          <cell r="F850">
            <v>33</v>
          </cell>
          <cell r="G850" t="str">
            <v>SEGUROS AFIRME</v>
          </cell>
          <cell r="H850">
            <v>0</v>
          </cell>
          <cell r="I850">
            <v>0</v>
          </cell>
          <cell r="J850">
            <v>0</v>
          </cell>
          <cell r="K850">
            <v>0</v>
          </cell>
          <cell r="L850">
            <v>0</v>
          </cell>
          <cell r="M850">
            <v>0</v>
          </cell>
          <cell r="N850">
            <v>0</v>
          </cell>
          <cell r="O850">
            <v>0</v>
          </cell>
          <cell r="P850">
            <v>0</v>
          </cell>
          <cell r="Q850">
            <v>0</v>
          </cell>
          <cell r="S850">
            <v>0</v>
          </cell>
          <cell r="W850">
            <v>0</v>
          </cell>
          <cell r="X850">
            <v>0</v>
          </cell>
          <cell r="AA850">
            <v>0</v>
          </cell>
          <cell r="AB850">
            <v>0</v>
          </cell>
          <cell r="AE850">
            <v>951</v>
          </cell>
          <cell r="AF850">
            <v>33</v>
          </cell>
          <cell r="AG850" t="str">
            <v>SEGUROS AFIRME</v>
          </cell>
          <cell r="AH850">
            <v>0</v>
          </cell>
          <cell r="AI850">
            <v>0</v>
          </cell>
        </row>
        <row r="851">
          <cell r="A851">
            <v>95134</v>
          </cell>
          <cell r="B851" t="e">
            <v>#N/A</v>
          </cell>
          <cell r="C851" t="e">
            <v>#N/A</v>
          </cell>
          <cell r="D851">
            <v>95134</v>
          </cell>
          <cell r="E851">
            <v>951</v>
          </cell>
          <cell r="F851">
            <v>34</v>
          </cell>
          <cell r="G851" t="str">
            <v>SEGUROS BANCOMER</v>
          </cell>
          <cell r="H851">
            <v>0</v>
          </cell>
          <cell r="I851">
            <v>0</v>
          </cell>
          <cell r="J851">
            <v>0</v>
          </cell>
          <cell r="K851">
            <v>0</v>
          </cell>
          <cell r="L851">
            <v>0</v>
          </cell>
          <cell r="M851">
            <v>0</v>
          </cell>
          <cell r="N851">
            <v>0</v>
          </cell>
          <cell r="O851">
            <v>0</v>
          </cell>
          <cell r="P851">
            <v>0</v>
          </cell>
          <cell r="Q851">
            <v>0</v>
          </cell>
          <cell r="S851">
            <v>0</v>
          </cell>
          <cell r="W851">
            <v>0</v>
          </cell>
          <cell r="X851">
            <v>0</v>
          </cell>
          <cell r="AA851">
            <v>0</v>
          </cell>
          <cell r="AB851">
            <v>0</v>
          </cell>
          <cell r="AE851">
            <v>951</v>
          </cell>
          <cell r="AF851">
            <v>34</v>
          </cell>
          <cell r="AG851" t="str">
            <v>SEGUROS BANCOMER</v>
          </cell>
          <cell r="AH851">
            <v>0</v>
          </cell>
          <cell r="AI851">
            <v>0</v>
          </cell>
        </row>
        <row r="852">
          <cell r="A852">
            <v>95135</v>
          </cell>
          <cell r="B852" t="e">
            <v>#N/A</v>
          </cell>
          <cell r="C852" t="e">
            <v>#N/A</v>
          </cell>
          <cell r="D852">
            <v>95135</v>
          </cell>
          <cell r="E852">
            <v>951</v>
          </cell>
          <cell r="F852">
            <v>35</v>
          </cell>
          <cell r="G852" t="str">
            <v>10% INFRACCIONES D/TRANSITO ELECTRONICAS</v>
          </cell>
          <cell r="H852">
            <v>0</v>
          </cell>
          <cell r="I852">
            <v>0</v>
          </cell>
          <cell r="J852">
            <v>0</v>
          </cell>
          <cell r="K852">
            <v>0</v>
          </cell>
          <cell r="L852">
            <v>0</v>
          </cell>
          <cell r="M852">
            <v>0</v>
          </cell>
          <cell r="N852">
            <v>0</v>
          </cell>
          <cell r="O852">
            <v>0</v>
          </cell>
          <cell r="P852">
            <v>0</v>
          </cell>
          <cell r="Q852">
            <v>0</v>
          </cell>
          <cell r="S852">
            <v>0</v>
          </cell>
          <cell r="W852">
            <v>0</v>
          </cell>
          <cell r="X852">
            <v>0</v>
          </cell>
          <cell r="AA852">
            <v>0</v>
          </cell>
          <cell r="AB852">
            <v>0</v>
          </cell>
          <cell r="AE852">
            <v>951</v>
          </cell>
          <cell r="AF852">
            <v>35</v>
          </cell>
          <cell r="AG852" t="str">
            <v>10% INFRACCIONES D/TRANSITO ELECTRONICAS</v>
          </cell>
          <cell r="AH852">
            <v>0</v>
          </cell>
          <cell r="AI852">
            <v>0</v>
          </cell>
        </row>
        <row r="853">
          <cell r="A853">
            <v>95136</v>
          </cell>
          <cell r="B853" t="e">
            <v>#N/A</v>
          </cell>
          <cell r="C853" t="e">
            <v>#N/A</v>
          </cell>
          <cell r="D853">
            <v>95136</v>
          </cell>
          <cell r="E853">
            <v>951</v>
          </cell>
          <cell r="F853">
            <v>36</v>
          </cell>
          <cell r="G853" t="str">
            <v>SUBSIDIO REC.DERECHOS CTRL.VEH.PTE.AÑO</v>
          </cell>
          <cell r="H853">
            <v>0</v>
          </cell>
          <cell r="I853">
            <v>0</v>
          </cell>
          <cell r="J853">
            <v>0</v>
          </cell>
          <cell r="K853">
            <v>0</v>
          </cell>
          <cell r="L853">
            <v>0</v>
          </cell>
          <cell r="M853">
            <v>0</v>
          </cell>
          <cell r="N853">
            <v>0</v>
          </cell>
          <cell r="O853">
            <v>0</v>
          </cell>
          <cell r="P853">
            <v>0</v>
          </cell>
          <cell r="Q853">
            <v>0</v>
          </cell>
          <cell r="S853">
            <v>0</v>
          </cell>
          <cell r="W853">
            <v>0</v>
          </cell>
          <cell r="X853">
            <v>0</v>
          </cell>
          <cell r="AA853">
            <v>0</v>
          </cell>
          <cell r="AB853">
            <v>0</v>
          </cell>
          <cell r="AE853">
            <v>951</v>
          </cell>
          <cell r="AF853">
            <v>36</v>
          </cell>
          <cell r="AG853" t="str">
            <v>SUBSIDIO REC.DERECHOS CTRL.VEH.PTE.AÑO</v>
          </cell>
          <cell r="AH853">
            <v>0</v>
          </cell>
          <cell r="AI853">
            <v>0</v>
          </cell>
        </row>
        <row r="854">
          <cell r="A854">
            <v>95137</v>
          </cell>
          <cell r="B854" t="e">
            <v>#N/A</v>
          </cell>
          <cell r="C854" t="e">
            <v>#N/A</v>
          </cell>
          <cell r="D854">
            <v>95137</v>
          </cell>
          <cell r="E854">
            <v>951</v>
          </cell>
          <cell r="F854">
            <v>37</v>
          </cell>
          <cell r="G854" t="str">
            <v>1ER SORTEO ABRE UNA PTA.A LA SUERTE(REF)</v>
          </cell>
          <cell r="H854">
            <v>0</v>
          </cell>
          <cell r="I854">
            <v>0</v>
          </cell>
          <cell r="J854">
            <v>0</v>
          </cell>
          <cell r="K854">
            <v>0</v>
          </cell>
          <cell r="L854">
            <v>0</v>
          </cell>
          <cell r="M854">
            <v>0</v>
          </cell>
          <cell r="N854">
            <v>0</v>
          </cell>
          <cell r="O854">
            <v>0</v>
          </cell>
          <cell r="P854">
            <v>0</v>
          </cell>
          <cell r="Q854">
            <v>0</v>
          </cell>
          <cell r="S854">
            <v>0</v>
          </cell>
          <cell r="W854">
            <v>0</v>
          </cell>
          <cell r="X854">
            <v>0</v>
          </cell>
          <cell r="AA854">
            <v>0</v>
          </cell>
          <cell r="AB854">
            <v>0</v>
          </cell>
          <cell r="AE854">
            <v>951</v>
          </cell>
          <cell r="AF854">
            <v>37</v>
          </cell>
          <cell r="AG854" t="str">
            <v>1ER SORTEO ABRE UNA PTA.A LA SUERTE(REF)</v>
          </cell>
          <cell r="AH854">
            <v>0</v>
          </cell>
          <cell r="AI854">
            <v>0</v>
          </cell>
        </row>
        <row r="855">
          <cell r="A855">
            <v>95138</v>
          </cell>
          <cell r="B855" t="e">
            <v>#N/A</v>
          </cell>
          <cell r="C855" t="e">
            <v>#N/A</v>
          </cell>
          <cell r="D855">
            <v>95138</v>
          </cell>
          <cell r="E855">
            <v>951</v>
          </cell>
          <cell r="F855">
            <v>38</v>
          </cell>
          <cell r="G855" t="str">
            <v>1ER SORTEO ABRE UNA PTA.A LA SUERTE(LIC)</v>
          </cell>
          <cell r="H855">
            <v>0</v>
          </cell>
          <cell r="I855">
            <v>0</v>
          </cell>
          <cell r="J855">
            <v>0</v>
          </cell>
          <cell r="K855">
            <v>0</v>
          </cell>
          <cell r="L855">
            <v>0</v>
          </cell>
          <cell r="M855">
            <v>0</v>
          </cell>
          <cell r="N855">
            <v>0</v>
          </cell>
          <cell r="O855">
            <v>0</v>
          </cell>
          <cell r="P855">
            <v>0</v>
          </cell>
          <cell r="Q855">
            <v>0</v>
          </cell>
          <cell r="S855">
            <v>0</v>
          </cell>
          <cell r="W855">
            <v>0</v>
          </cell>
          <cell r="X855">
            <v>0</v>
          </cell>
          <cell r="AA855">
            <v>0</v>
          </cell>
          <cell r="AB855">
            <v>0</v>
          </cell>
          <cell r="AE855">
            <v>951</v>
          </cell>
          <cell r="AF855">
            <v>38</v>
          </cell>
          <cell r="AG855" t="str">
            <v>1ER SORTEO ABRE UNA PTA.A LA SUERTE(LIC)</v>
          </cell>
          <cell r="AH855">
            <v>0</v>
          </cell>
          <cell r="AI855">
            <v>0</v>
          </cell>
        </row>
        <row r="856">
          <cell r="A856">
            <v>95139</v>
          </cell>
          <cell r="B856" t="e">
            <v>#N/A</v>
          </cell>
          <cell r="C856" t="e">
            <v>#N/A</v>
          </cell>
          <cell r="D856">
            <v>95139</v>
          </cell>
          <cell r="E856">
            <v>951</v>
          </cell>
          <cell r="F856">
            <v>39</v>
          </cell>
          <cell r="G856" t="str">
            <v>SERVICIOS DE MENSAJERIA</v>
          </cell>
          <cell r="H856">
            <v>0</v>
          </cell>
          <cell r="I856">
            <v>0</v>
          </cell>
          <cell r="J856">
            <v>0</v>
          </cell>
          <cell r="K856">
            <v>0</v>
          </cell>
          <cell r="L856">
            <v>0</v>
          </cell>
          <cell r="M856">
            <v>0</v>
          </cell>
          <cell r="N856">
            <v>0</v>
          </cell>
          <cell r="O856">
            <v>0</v>
          </cell>
          <cell r="P856">
            <v>0</v>
          </cell>
          <cell r="Q856">
            <v>0</v>
          </cell>
          <cell r="S856">
            <v>0</v>
          </cell>
          <cell r="W856">
            <v>0</v>
          </cell>
          <cell r="X856">
            <v>0</v>
          </cell>
          <cell r="AA856">
            <v>0</v>
          </cell>
          <cell r="AB856">
            <v>0</v>
          </cell>
          <cell r="AE856">
            <v>951</v>
          </cell>
          <cell r="AF856">
            <v>39</v>
          </cell>
          <cell r="AG856" t="str">
            <v>SERVICIOS DE MENSAJERIA</v>
          </cell>
          <cell r="AH856">
            <v>0</v>
          </cell>
          <cell r="AI856">
            <v>0</v>
          </cell>
        </row>
        <row r="857">
          <cell r="A857">
            <v>95140</v>
          </cell>
          <cell r="B857" t="e">
            <v>#N/A</v>
          </cell>
          <cell r="C857" t="e">
            <v>#N/A</v>
          </cell>
          <cell r="D857">
            <v>95140</v>
          </cell>
          <cell r="E857">
            <v>951</v>
          </cell>
          <cell r="F857">
            <v>40</v>
          </cell>
          <cell r="G857" t="str">
            <v>90% INFRACC.TRANSITO AREA METROPOLITANA</v>
          </cell>
          <cell r="H857">
            <v>0</v>
          </cell>
          <cell r="I857">
            <v>0</v>
          </cell>
          <cell r="J857">
            <v>0</v>
          </cell>
          <cell r="K857">
            <v>0</v>
          </cell>
          <cell r="L857">
            <v>0</v>
          </cell>
          <cell r="M857">
            <v>0</v>
          </cell>
          <cell r="N857">
            <v>0</v>
          </cell>
          <cell r="O857">
            <v>0</v>
          </cell>
          <cell r="P857">
            <v>0</v>
          </cell>
          <cell r="Q857">
            <v>0</v>
          </cell>
          <cell r="S857">
            <v>0</v>
          </cell>
          <cell r="W857">
            <v>0</v>
          </cell>
          <cell r="X857">
            <v>0</v>
          </cell>
          <cell r="AA857">
            <v>0</v>
          </cell>
          <cell r="AB857">
            <v>0</v>
          </cell>
          <cell r="AE857">
            <v>951</v>
          </cell>
          <cell r="AF857">
            <v>40</v>
          </cell>
          <cell r="AG857" t="str">
            <v>90% INFRACC.TRANSITO AREA METROPOLITANA</v>
          </cell>
          <cell r="AH857">
            <v>0</v>
          </cell>
          <cell r="AI857">
            <v>0</v>
          </cell>
        </row>
        <row r="858">
          <cell r="A858">
            <v>95141</v>
          </cell>
          <cell r="B858" t="e">
            <v>#N/A</v>
          </cell>
          <cell r="C858" t="e">
            <v>#N/A</v>
          </cell>
          <cell r="D858">
            <v>95141</v>
          </cell>
          <cell r="E858">
            <v>951</v>
          </cell>
          <cell r="F858">
            <v>41</v>
          </cell>
          <cell r="G858" t="str">
            <v>90% INFRACCIONES D/TRANSITO ELECTRONICAS</v>
          </cell>
          <cell r="H858">
            <v>0</v>
          </cell>
          <cell r="I858">
            <v>0</v>
          </cell>
          <cell r="J858">
            <v>0</v>
          </cell>
          <cell r="K858">
            <v>0</v>
          </cell>
          <cell r="L858">
            <v>0</v>
          </cell>
          <cell r="M858">
            <v>0</v>
          </cell>
          <cell r="N858">
            <v>0</v>
          </cell>
          <cell r="O858">
            <v>0</v>
          </cell>
          <cell r="P858">
            <v>0</v>
          </cell>
          <cell r="Q858">
            <v>0</v>
          </cell>
          <cell r="S858">
            <v>0</v>
          </cell>
          <cell r="W858">
            <v>0</v>
          </cell>
          <cell r="X858">
            <v>0</v>
          </cell>
          <cell r="AA858">
            <v>0</v>
          </cell>
          <cell r="AB858">
            <v>0</v>
          </cell>
          <cell r="AE858">
            <v>951</v>
          </cell>
          <cell r="AF858">
            <v>41</v>
          </cell>
          <cell r="AG858" t="str">
            <v>90% INFRACCIONES D/TRANSITO ELECTRONICAS</v>
          </cell>
          <cell r="AH858">
            <v>0</v>
          </cell>
          <cell r="AI858">
            <v>0</v>
          </cell>
        </row>
        <row r="859">
          <cell r="A859">
            <v>95142</v>
          </cell>
          <cell r="B859" t="e">
            <v>#N/A</v>
          </cell>
          <cell r="C859" t="e">
            <v>#N/A</v>
          </cell>
          <cell r="D859">
            <v>95142</v>
          </cell>
          <cell r="E859">
            <v>951</v>
          </cell>
          <cell r="F859">
            <v>42</v>
          </cell>
          <cell r="G859" t="str">
            <v>SUBSIDIO BAJAS VEH MOTOR PRODIAT 100%</v>
          </cell>
          <cell r="H859">
            <v>0</v>
          </cell>
          <cell r="I859">
            <v>0</v>
          </cell>
          <cell r="J859">
            <v>0</v>
          </cell>
          <cell r="K859">
            <v>0</v>
          </cell>
          <cell r="L859">
            <v>0</v>
          </cell>
          <cell r="M859">
            <v>0</v>
          </cell>
          <cell r="N859">
            <v>0</v>
          </cell>
          <cell r="O859">
            <v>0</v>
          </cell>
          <cell r="P859">
            <v>0</v>
          </cell>
          <cell r="Q859">
            <v>0</v>
          </cell>
          <cell r="S859">
            <v>0</v>
          </cell>
          <cell r="W859">
            <v>0</v>
          </cell>
          <cell r="X859">
            <v>0</v>
          </cell>
          <cell r="AA859">
            <v>0</v>
          </cell>
          <cell r="AB859">
            <v>0</v>
          </cell>
          <cell r="AE859">
            <v>951</v>
          </cell>
          <cell r="AF859">
            <v>42</v>
          </cell>
          <cell r="AG859" t="str">
            <v>SUBSIDIO BAJAS VEH MOTOR PRODIAT 100%</v>
          </cell>
          <cell r="AH859">
            <v>0</v>
          </cell>
          <cell r="AI859">
            <v>0</v>
          </cell>
        </row>
        <row r="860">
          <cell r="A860">
            <v>95143</v>
          </cell>
          <cell r="B860" t="e">
            <v>#N/A</v>
          </cell>
          <cell r="C860" t="e">
            <v>#N/A</v>
          </cell>
          <cell r="D860">
            <v>95143</v>
          </cell>
          <cell r="E860">
            <v>951</v>
          </cell>
          <cell r="F860">
            <v>43</v>
          </cell>
          <cell r="G860" t="str">
            <v>SUB.SANCIONES REFRENDO VEH.PRODIAT 100%</v>
          </cell>
          <cell r="H860">
            <v>0</v>
          </cell>
          <cell r="I860">
            <v>0</v>
          </cell>
          <cell r="J860">
            <v>0</v>
          </cell>
          <cell r="K860">
            <v>0</v>
          </cell>
          <cell r="L860">
            <v>0</v>
          </cell>
          <cell r="M860">
            <v>0</v>
          </cell>
          <cell r="N860">
            <v>0</v>
          </cell>
          <cell r="O860">
            <v>0</v>
          </cell>
          <cell r="P860">
            <v>0</v>
          </cell>
          <cell r="Q860">
            <v>0</v>
          </cell>
          <cell r="S860">
            <v>0</v>
          </cell>
          <cell r="W860">
            <v>0</v>
          </cell>
          <cell r="X860">
            <v>0</v>
          </cell>
          <cell r="AA860">
            <v>0</v>
          </cell>
          <cell r="AB860">
            <v>0</v>
          </cell>
          <cell r="AE860">
            <v>951</v>
          </cell>
          <cell r="AF860">
            <v>43</v>
          </cell>
          <cell r="AG860" t="str">
            <v>SUB.SANCIONES REFRENDO VEH.PRODIAT 100%</v>
          </cell>
          <cell r="AH860">
            <v>0</v>
          </cell>
          <cell r="AI860">
            <v>0</v>
          </cell>
        </row>
        <row r="861">
          <cell r="A861">
            <v>95144</v>
          </cell>
          <cell r="B861" t="e">
            <v>#N/A</v>
          </cell>
          <cell r="C861" t="e">
            <v>#N/A</v>
          </cell>
          <cell r="D861">
            <v>95144</v>
          </cell>
          <cell r="E861">
            <v>951</v>
          </cell>
          <cell r="F861">
            <v>44</v>
          </cell>
          <cell r="G861" t="str">
            <v>SUB.INSC.Y REF.VEH.PTE.AÑO PRODIAT 100%</v>
          </cell>
          <cell r="H861">
            <v>0</v>
          </cell>
          <cell r="I861">
            <v>0</v>
          </cell>
          <cell r="J861">
            <v>0</v>
          </cell>
          <cell r="K861">
            <v>0</v>
          </cell>
          <cell r="L861">
            <v>0</v>
          </cell>
          <cell r="M861">
            <v>0</v>
          </cell>
          <cell r="N861">
            <v>0</v>
          </cell>
          <cell r="O861">
            <v>0</v>
          </cell>
          <cell r="P861">
            <v>0</v>
          </cell>
          <cell r="Q861">
            <v>0</v>
          </cell>
          <cell r="S861">
            <v>0</v>
          </cell>
          <cell r="W861">
            <v>0</v>
          </cell>
          <cell r="X861">
            <v>0</v>
          </cell>
          <cell r="AA861">
            <v>0</v>
          </cell>
          <cell r="AB861">
            <v>0</v>
          </cell>
          <cell r="AE861">
            <v>951</v>
          </cell>
          <cell r="AF861">
            <v>44</v>
          </cell>
          <cell r="AG861" t="str">
            <v>SUB.INSC.Y REF.VEH.PTE.AÑO PRODIAT 100%</v>
          </cell>
          <cell r="AH861">
            <v>0</v>
          </cell>
          <cell r="AI861">
            <v>0</v>
          </cell>
        </row>
        <row r="862">
          <cell r="A862">
            <v>95145</v>
          </cell>
          <cell r="B862" t="e">
            <v>#N/A</v>
          </cell>
          <cell r="C862" t="e">
            <v>#N/A</v>
          </cell>
          <cell r="D862">
            <v>95145</v>
          </cell>
          <cell r="E862">
            <v>951</v>
          </cell>
          <cell r="F862">
            <v>45</v>
          </cell>
          <cell r="G862" t="str">
            <v>SUBSIDIO INSC.Y REF.VEH.REZ.PRODIAT 50%</v>
          </cell>
          <cell r="H862">
            <v>0</v>
          </cell>
          <cell r="I862">
            <v>0</v>
          </cell>
          <cell r="J862">
            <v>0</v>
          </cell>
          <cell r="K862">
            <v>0</v>
          </cell>
          <cell r="L862">
            <v>0</v>
          </cell>
          <cell r="M862">
            <v>0</v>
          </cell>
          <cell r="N862">
            <v>0</v>
          </cell>
          <cell r="O862">
            <v>0</v>
          </cell>
          <cell r="P862">
            <v>0</v>
          </cell>
          <cell r="Q862">
            <v>0</v>
          </cell>
          <cell r="S862">
            <v>0</v>
          </cell>
          <cell r="W862">
            <v>0</v>
          </cell>
          <cell r="X862">
            <v>0</v>
          </cell>
          <cell r="AA862">
            <v>0</v>
          </cell>
          <cell r="AB862">
            <v>0</v>
          </cell>
          <cell r="AE862">
            <v>951</v>
          </cell>
          <cell r="AF862">
            <v>45</v>
          </cell>
          <cell r="AG862" t="str">
            <v>SUBSIDIO INSC.Y REF.VEH.REZ.PRODIAT 50%</v>
          </cell>
          <cell r="AH862">
            <v>0</v>
          </cell>
          <cell r="AI862">
            <v>0</v>
          </cell>
        </row>
        <row r="863">
          <cell r="A863">
            <v>95146</v>
          </cell>
          <cell r="B863" t="e">
            <v>#N/A</v>
          </cell>
          <cell r="C863" t="e">
            <v>#N/A</v>
          </cell>
          <cell r="D863">
            <v>95146</v>
          </cell>
          <cell r="E863">
            <v>951</v>
          </cell>
          <cell r="F863">
            <v>46</v>
          </cell>
          <cell r="G863" t="str">
            <v>SUB.PLACAS CIRCULACION VEH PRODIAT 100%</v>
          </cell>
          <cell r="H863">
            <v>0</v>
          </cell>
          <cell r="I863">
            <v>0</v>
          </cell>
          <cell r="J863">
            <v>0</v>
          </cell>
          <cell r="K863">
            <v>0</v>
          </cell>
          <cell r="L863">
            <v>0</v>
          </cell>
          <cell r="M863">
            <v>0</v>
          </cell>
          <cell r="N863">
            <v>0</v>
          </cell>
          <cell r="O863">
            <v>0</v>
          </cell>
          <cell r="P863">
            <v>0</v>
          </cell>
          <cell r="Q863">
            <v>0</v>
          </cell>
          <cell r="S863">
            <v>0</v>
          </cell>
          <cell r="W863">
            <v>0</v>
          </cell>
          <cell r="X863">
            <v>0</v>
          </cell>
          <cell r="AA863">
            <v>0</v>
          </cell>
          <cell r="AB863">
            <v>0</v>
          </cell>
          <cell r="AE863">
            <v>951</v>
          </cell>
          <cell r="AF863">
            <v>46</v>
          </cell>
          <cell r="AG863" t="str">
            <v>SUB.PLACAS CIRCULACION VEH PRODIAT 100%</v>
          </cell>
          <cell r="AH863">
            <v>0</v>
          </cell>
          <cell r="AI863">
            <v>0</v>
          </cell>
        </row>
        <row r="864">
          <cell r="A864">
            <v>95147</v>
          </cell>
          <cell r="B864" t="e">
            <v>#N/A</v>
          </cell>
          <cell r="C864" t="e">
            <v>#N/A</v>
          </cell>
          <cell r="D864">
            <v>95147</v>
          </cell>
          <cell r="E864">
            <v>951</v>
          </cell>
          <cell r="F864">
            <v>47</v>
          </cell>
          <cell r="G864" t="str">
            <v>COMPRA DE BASES DE LICITACIONES PUBLICAS</v>
          </cell>
          <cell r="H864">
            <v>0</v>
          </cell>
          <cell r="I864">
            <v>0</v>
          </cell>
          <cell r="J864">
            <v>0</v>
          </cell>
          <cell r="K864">
            <v>0</v>
          </cell>
          <cell r="L864">
            <v>0</v>
          </cell>
          <cell r="M864">
            <v>0</v>
          </cell>
          <cell r="N864">
            <v>0</v>
          </cell>
          <cell r="O864">
            <v>0</v>
          </cell>
          <cell r="P864">
            <v>0</v>
          </cell>
          <cell r="Q864">
            <v>0</v>
          </cell>
          <cell r="S864">
            <v>0</v>
          </cell>
          <cell r="W864">
            <v>0</v>
          </cell>
          <cell r="X864">
            <v>0</v>
          </cell>
          <cell r="AA864">
            <v>0</v>
          </cell>
          <cell r="AB864">
            <v>0</v>
          </cell>
          <cell r="AE864">
            <v>951</v>
          </cell>
          <cell r="AF864">
            <v>47</v>
          </cell>
          <cell r="AG864" t="str">
            <v>COMPRA DE BASES DE LICITACIONES PUBLICAS</v>
          </cell>
          <cell r="AH864">
            <v>0</v>
          </cell>
          <cell r="AI864">
            <v>0</v>
          </cell>
        </row>
        <row r="865">
          <cell r="A865">
            <v>95148</v>
          </cell>
          <cell r="B865" t="e">
            <v>#N/A</v>
          </cell>
          <cell r="C865" t="e">
            <v>#N/A</v>
          </cell>
          <cell r="D865">
            <v>95148</v>
          </cell>
          <cell r="E865">
            <v>951</v>
          </cell>
          <cell r="F865">
            <v>48</v>
          </cell>
          <cell r="G865" t="str">
            <v>SUBSIDIO BAJA VEHICULO DE MOTOR POR ROBO</v>
          </cell>
          <cell r="H865">
            <v>0</v>
          </cell>
          <cell r="I865">
            <v>0</v>
          </cell>
          <cell r="J865">
            <v>0</v>
          </cell>
          <cell r="K865">
            <v>0</v>
          </cell>
          <cell r="L865">
            <v>0</v>
          </cell>
          <cell r="M865">
            <v>0</v>
          </cell>
          <cell r="N865">
            <v>0</v>
          </cell>
          <cell r="O865">
            <v>0</v>
          </cell>
          <cell r="P865">
            <v>0</v>
          </cell>
          <cell r="Q865">
            <v>0</v>
          </cell>
          <cell r="S865">
            <v>0</v>
          </cell>
          <cell r="W865">
            <v>0</v>
          </cell>
          <cell r="X865">
            <v>0</v>
          </cell>
          <cell r="AA865">
            <v>0</v>
          </cell>
          <cell r="AB865">
            <v>0</v>
          </cell>
          <cell r="AE865">
            <v>951</v>
          </cell>
          <cell r="AF865">
            <v>48</v>
          </cell>
          <cell r="AG865" t="str">
            <v>SUBSIDIO BAJA VEHICULO DE MOTOR POR ROBO</v>
          </cell>
          <cell r="AH865">
            <v>0</v>
          </cell>
          <cell r="AI865">
            <v>0</v>
          </cell>
        </row>
        <row r="866">
          <cell r="A866">
            <v>95149</v>
          </cell>
          <cell r="B866" t="e">
            <v>#N/A</v>
          </cell>
          <cell r="C866" t="e">
            <v>#N/A</v>
          </cell>
          <cell r="D866">
            <v>95149</v>
          </cell>
          <cell r="E866">
            <v>951</v>
          </cell>
          <cell r="F866">
            <v>49</v>
          </cell>
          <cell r="G866" t="str">
            <v>SUBSIDIO REFRENDO REMOLQUE</v>
          </cell>
          <cell r="H866">
            <v>0</v>
          </cell>
          <cell r="I866">
            <v>0</v>
          </cell>
          <cell r="J866">
            <v>0</v>
          </cell>
          <cell r="K866">
            <v>0</v>
          </cell>
          <cell r="L866">
            <v>0</v>
          </cell>
          <cell r="M866">
            <v>0</v>
          </cell>
          <cell r="N866">
            <v>0</v>
          </cell>
          <cell r="O866">
            <v>0</v>
          </cell>
          <cell r="P866">
            <v>0</v>
          </cell>
          <cell r="Q866">
            <v>0</v>
          </cell>
          <cell r="S866">
            <v>0</v>
          </cell>
          <cell r="W866">
            <v>0</v>
          </cell>
          <cell r="X866">
            <v>0</v>
          </cell>
          <cell r="AA866">
            <v>0</v>
          </cell>
          <cell r="AB866">
            <v>0</v>
          </cell>
          <cell r="AE866">
            <v>951</v>
          </cell>
          <cell r="AF866">
            <v>49</v>
          </cell>
          <cell r="AG866" t="str">
            <v>SUBSIDIO REFRENDO REMOLQUE</v>
          </cell>
          <cell r="AH866">
            <v>0</v>
          </cell>
          <cell r="AI866">
            <v>0</v>
          </cell>
        </row>
        <row r="867">
          <cell r="A867">
            <v>95150</v>
          </cell>
          <cell r="B867" t="e">
            <v>#N/A</v>
          </cell>
          <cell r="C867" t="e">
            <v>#N/A</v>
          </cell>
          <cell r="D867">
            <v>95150</v>
          </cell>
          <cell r="E867">
            <v>951</v>
          </cell>
          <cell r="F867">
            <v>50</v>
          </cell>
          <cell r="G867" t="str">
            <v>SUBSIDIO REFRENDO MOTOCICLETA</v>
          </cell>
          <cell r="H867">
            <v>0</v>
          </cell>
          <cell r="I867">
            <v>0</v>
          </cell>
          <cell r="J867">
            <v>0</v>
          </cell>
          <cell r="K867">
            <v>0</v>
          </cell>
          <cell r="L867">
            <v>0</v>
          </cell>
          <cell r="M867">
            <v>0</v>
          </cell>
          <cell r="N867">
            <v>0</v>
          </cell>
          <cell r="O867">
            <v>0</v>
          </cell>
          <cell r="P867">
            <v>0</v>
          </cell>
          <cell r="Q867">
            <v>0</v>
          </cell>
          <cell r="S867">
            <v>0</v>
          </cell>
          <cell r="W867">
            <v>0</v>
          </cell>
          <cell r="X867">
            <v>0</v>
          </cell>
          <cell r="AA867">
            <v>0</v>
          </cell>
          <cell r="AB867">
            <v>0</v>
          </cell>
          <cell r="AE867">
            <v>951</v>
          </cell>
          <cell r="AF867">
            <v>50</v>
          </cell>
          <cell r="AG867" t="str">
            <v>SUBSIDIO REFRENDO MOTOCICLETA</v>
          </cell>
          <cell r="AH867">
            <v>0</v>
          </cell>
          <cell r="AI867">
            <v>0</v>
          </cell>
        </row>
        <row r="868">
          <cell r="A868">
            <v>95151</v>
          </cell>
          <cell r="B868" t="e">
            <v>#N/A</v>
          </cell>
          <cell r="C868" t="e">
            <v>#N/A</v>
          </cell>
          <cell r="D868">
            <v>95151</v>
          </cell>
          <cell r="E868">
            <v>951</v>
          </cell>
          <cell r="F868">
            <v>51</v>
          </cell>
          <cell r="G868" t="str">
            <v>SUBSIDIO LAMINAS REMOLQUE</v>
          </cell>
          <cell r="H868">
            <v>0</v>
          </cell>
          <cell r="I868">
            <v>0</v>
          </cell>
          <cell r="J868">
            <v>0</v>
          </cell>
          <cell r="K868">
            <v>0</v>
          </cell>
          <cell r="L868">
            <v>0</v>
          </cell>
          <cell r="M868">
            <v>0</v>
          </cell>
          <cell r="N868">
            <v>0</v>
          </cell>
          <cell r="O868">
            <v>0</v>
          </cell>
          <cell r="P868">
            <v>0</v>
          </cell>
          <cell r="Q868">
            <v>0</v>
          </cell>
          <cell r="S868">
            <v>0</v>
          </cell>
          <cell r="W868">
            <v>0</v>
          </cell>
          <cell r="X868">
            <v>0</v>
          </cell>
          <cell r="AA868">
            <v>0</v>
          </cell>
          <cell r="AB868">
            <v>0</v>
          </cell>
          <cell r="AE868">
            <v>951</v>
          </cell>
          <cell r="AF868">
            <v>51</v>
          </cell>
          <cell r="AG868" t="str">
            <v>SUBSIDIO LAMINAS REMOLQUE</v>
          </cell>
          <cell r="AH868">
            <v>0</v>
          </cell>
          <cell r="AI868">
            <v>0</v>
          </cell>
        </row>
        <row r="869">
          <cell r="A869">
            <v>95152</v>
          </cell>
          <cell r="B869" t="e">
            <v>#N/A</v>
          </cell>
          <cell r="C869" t="e">
            <v>#N/A</v>
          </cell>
          <cell r="D869">
            <v>95152</v>
          </cell>
          <cell r="E869">
            <v>951</v>
          </cell>
          <cell r="F869">
            <v>52</v>
          </cell>
          <cell r="G869" t="str">
            <v>SUBSIDIO LAMINAS MOTOCICLETA</v>
          </cell>
          <cell r="H869">
            <v>0</v>
          </cell>
          <cell r="I869">
            <v>0</v>
          </cell>
          <cell r="J869">
            <v>0</v>
          </cell>
          <cell r="K869">
            <v>0</v>
          </cell>
          <cell r="L869">
            <v>0</v>
          </cell>
          <cell r="M869">
            <v>0</v>
          </cell>
          <cell r="N869">
            <v>0</v>
          </cell>
          <cell r="O869">
            <v>0</v>
          </cell>
          <cell r="P869">
            <v>0</v>
          </cell>
          <cell r="Q869">
            <v>0</v>
          </cell>
          <cell r="S869">
            <v>0</v>
          </cell>
          <cell r="W869">
            <v>0</v>
          </cell>
          <cell r="X869">
            <v>0</v>
          </cell>
          <cell r="AA869">
            <v>0</v>
          </cell>
          <cell r="AB869">
            <v>0</v>
          </cell>
          <cell r="AE869">
            <v>951</v>
          </cell>
          <cell r="AF869">
            <v>52</v>
          </cell>
          <cell r="AG869" t="str">
            <v>SUBSIDIO LAMINAS MOTOCICLETA</v>
          </cell>
          <cell r="AH869">
            <v>0</v>
          </cell>
          <cell r="AI869">
            <v>0</v>
          </cell>
        </row>
        <row r="870">
          <cell r="A870">
            <v>95153</v>
          </cell>
          <cell r="B870" t="e">
            <v>#N/A</v>
          </cell>
          <cell r="C870" t="e">
            <v>#N/A</v>
          </cell>
          <cell r="D870">
            <v>95153</v>
          </cell>
          <cell r="E870">
            <v>951</v>
          </cell>
          <cell r="F870">
            <v>53</v>
          </cell>
          <cell r="G870" t="str">
            <v>EXPEDICION CONSTANCIA REGISTRO VEHICULAR</v>
          </cell>
          <cell r="H870">
            <v>0</v>
          </cell>
          <cell r="I870">
            <v>0</v>
          </cell>
          <cell r="J870">
            <v>0</v>
          </cell>
          <cell r="K870">
            <v>0</v>
          </cell>
          <cell r="L870">
            <v>0</v>
          </cell>
          <cell r="M870">
            <v>0</v>
          </cell>
          <cell r="N870">
            <v>0</v>
          </cell>
          <cell r="O870">
            <v>0</v>
          </cell>
          <cell r="P870">
            <v>0</v>
          </cell>
          <cell r="Q870">
            <v>0</v>
          </cell>
          <cell r="S870">
            <v>0</v>
          </cell>
          <cell r="W870">
            <v>0</v>
          </cell>
          <cell r="X870">
            <v>0</v>
          </cell>
          <cell r="AA870">
            <v>0</v>
          </cell>
          <cell r="AB870">
            <v>0</v>
          </cell>
          <cell r="AE870">
            <v>951</v>
          </cell>
          <cell r="AF870">
            <v>53</v>
          </cell>
          <cell r="AG870" t="str">
            <v>EXPEDICION CONSTANCIA REGISTRO VEHICULAR</v>
          </cell>
          <cell r="AH870">
            <v>0</v>
          </cell>
          <cell r="AI870">
            <v>0</v>
          </cell>
        </row>
        <row r="871">
          <cell r="A871">
            <v>95154</v>
          </cell>
          <cell r="B871" t="e">
            <v>#N/A</v>
          </cell>
          <cell r="C871" t="e">
            <v>#N/A</v>
          </cell>
          <cell r="D871">
            <v>95154</v>
          </cell>
          <cell r="E871">
            <v>951</v>
          </cell>
          <cell r="F871">
            <v>54</v>
          </cell>
          <cell r="G871" t="str">
            <v>REPOSICION CONSTANCIA REGISTRO VEHICULAR</v>
          </cell>
          <cell r="H871">
            <v>0</v>
          </cell>
          <cell r="I871">
            <v>0</v>
          </cell>
          <cell r="J871">
            <v>0</v>
          </cell>
          <cell r="K871">
            <v>0</v>
          </cell>
          <cell r="L871">
            <v>0</v>
          </cell>
          <cell r="M871">
            <v>0</v>
          </cell>
          <cell r="N871">
            <v>0</v>
          </cell>
          <cell r="O871">
            <v>0</v>
          </cell>
          <cell r="P871">
            <v>0</v>
          </cell>
          <cell r="Q871">
            <v>0</v>
          </cell>
          <cell r="S871">
            <v>0</v>
          </cell>
          <cell r="W871">
            <v>0</v>
          </cell>
          <cell r="X871">
            <v>0</v>
          </cell>
          <cell r="AA871">
            <v>0</v>
          </cell>
          <cell r="AB871">
            <v>0</v>
          </cell>
          <cell r="AE871">
            <v>951</v>
          </cell>
          <cell r="AF871">
            <v>54</v>
          </cell>
          <cell r="AG871" t="str">
            <v>REPOSICION CONSTANCIA REGISTRO VEHICULAR</v>
          </cell>
          <cell r="AH871">
            <v>0</v>
          </cell>
          <cell r="AI871">
            <v>0</v>
          </cell>
        </row>
        <row r="872">
          <cell r="A872">
            <v>95155</v>
          </cell>
          <cell r="B872" t="e">
            <v>#N/A</v>
          </cell>
          <cell r="C872" t="e">
            <v>#N/A</v>
          </cell>
          <cell r="D872">
            <v>95155</v>
          </cell>
          <cell r="E872">
            <v>951</v>
          </cell>
          <cell r="F872">
            <v>55</v>
          </cell>
          <cell r="G872" t="str">
            <v>SUBSIDIO CONSTANCIA REGISTRO VEHICULAR</v>
          </cell>
          <cell r="H872">
            <v>0</v>
          </cell>
          <cell r="I872">
            <v>0</v>
          </cell>
          <cell r="J872">
            <v>0</v>
          </cell>
          <cell r="K872">
            <v>0</v>
          </cell>
          <cell r="L872">
            <v>0</v>
          </cell>
          <cell r="M872">
            <v>0</v>
          </cell>
          <cell r="N872">
            <v>0</v>
          </cell>
          <cell r="O872">
            <v>0</v>
          </cell>
          <cell r="P872">
            <v>0</v>
          </cell>
          <cell r="Q872">
            <v>0</v>
          </cell>
          <cell r="S872">
            <v>0</v>
          </cell>
          <cell r="W872">
            <v>0</v>
          </cell>
          <cell r="X872">
            <v>0</v>
          </cell>
          <cell r="AA872">
            <v>0</v>
          </cell>
          <cell r="AB872">
            <v>0</v>
          </cell>
          <cell r="AE872">
            <v>951</v>
          </cell>
          <cell r="AF872">
            <v>55</v>
          </cell>
          <cell r="AG872" t="str">
            <v>SUBSIDIO CONSTANCIA REGISTRO VEHICULAR</v>
          </cell>
          <cell r="AH872">
            <v>0</v>
          </cell>
          <cell r="AI872">
            <v>0</v>
          </cell>
        </row>
        <row r="873">
          <cell r="A873">
            <v>95156</v>
          </cell>
          <cell r="B873" t="e">
            <v>#N/A</v>
          </cell>
          <cell r="C873" t="e">
            <v>#N/A</v>
          </cell>
          <cell r="D873">
            <v>95156</v>
          </cell>
          <cell r="E873">
            <v>951</v>
          </cell>
          <cell r="F873">
            <v>56</v>
          </cell>
          <cell r="G873" t="str">
            <v>SUBSIDIO REFRENDO POR ROBO</v>
          </cell>
          <cell r="H873">
            <v>0</v>
          </cell>
          <cell r="I873">
            <v>0</v>
          </cell>
          <cell r="J873">
            <v>0</v>
          </cell>
          <cell r="K873">
            <v>0</v>
          </cell>
          <cell r="L873">
            <v>0</v>
          </cell>
          <cell r="M873">
            <v>0</v>
          </cell>
          <cell r="N873">
            <v>0</v>
          </cell>
          <cell r="O873">
            <v>0</v>
          </cell>
          <cell r="P873">
            <v>0</v>
          </cell>
          <cell r="Q873">
            <v>0</v>
          </cell>
          <cell r="S873">
            <v>0</v>
          </cell>
          <cell r="W873">
            <v>0</v>
          </cell>
          <cell r="X873">
            <v>0</v>
          </cell>
          <cell r="AA873">
            <v>0</v>
          </cell>
          <cell r="AB873">
            <v>0</v>
          </cell>
          <cell r="AE873">
            <v>951</v>
          </cell>
          <cell r="AF873">
            <v>56</v>
          </cell>
          <cell r="AG873" t="str">
            <v>SUBSIDIO REFRENDO POR ROBO</v>
          </cell>
          <cell r="AH873">
            <v>0</v>
          </cell>
          <cell r="AI873">
            <v>0</v>
          </cell>
        </row>
        <row r="874">
          <cell r="A874">
            <v>95157</v>
          </cell>
          <cell r="B874" t="e">
            <v>#N/A</v>
          </cell>
          <cell r="C874" t="e">
            <v>#N/A</v>
          </cell>
          <cell r="D874">
            <v>95157</v>
          </cell>
          <cell r="E874">
            <v>951</v>
          </cell>
          <cell r="F874">
            <v>57</v>
          </cell>
          <cell r="G874" t="str">
            <v>SUBSIDIO BAJA POR PERDIDA</v>
          </cell>
          <cell r="H874">
            <v>0</v>
          </cell>
          <cell r="I874">
            <v>0</v>
          </cell>
          <cell r="J874">
            <v>0</v>
          </cell>
          <cell r="K874">
            <v>0</v>
          </cell>
          <cell r="L874">
            <v>0</v>
          </cell>
          <cell r="M874">
            <v>0</v>
          </cell>
          <cell r="N874">
            <v>0</v>
          </cell>
          <cell r="O874">
            <v>0</v>
          </cell>
          <cell r="P874">
            <v>0</v>
          </cell>
          <cell r="Q874">
            <v>0</v>
          </cell>
          <cell r="S874">
            <v>0</v>
          </cell>
          <cell r="W874">
            <v>0</v>
          </cell>
          <cell r="X874">
            <v>0</v>
          </cell>
          <cell r="AA874">
            <v>0</v>
          </cell>
          <cell r="AB874">
            <v>0</v>
          </cell>
          <cell r="AE874">
            <v>951</v>
          </cell>
          <cell r="AF874">
            <v>57</v>
          </cell>
          <cell r="AG874" t="str">
            <v>SUBSIDIO BAJA POR PERDIDA</v>
          </cell>
          <cell r="AH874">
            <v>0</v>
          </cell>
          <cell r="AI874">
            <v>0</v>
          </cell>
        </row>
        <row r="875">
          <cell r="A875">
            <v>95158</v>
          </cell>
          <cell r="B875" t="e">
            <v>#N/A</v>
          </cell>
          <cell r="C875" t="e">
            <v>#N/A</v>
          </cell>
          <cell r="D875">
            <v>95158</v>
          </cell>
          <cell r="E875">
            <v>951</v>
          </cell>
          <cell r="F875">
            <v>58</v>
          </cell>
          <cell r="G875" t="str">
            <v>SUBSIDIO REFRENDO POR PERDIDA</v>
          </cell>
          <cell r="H875">
            <v>0</v>
          </cell>
          <cell r="I875">
            <v>0</v>
          </cell>
          <cell r="J875">
            <v>0</v>
          </cell>
          <cell r="K875">
            <v>0</v>
          </cell>
          <cell r="L875">
            <v>0</v>
          </cell>
          <cell r="M875">
            <v>0</v>
          </cell>
          <cell r="N875">
            <v>0</v>
          </cell>
          <cell r="O875">
            <v>0</v>
          </cell>
          <cell r="P875">
            <v>0</v>
          </cell>
          <cell r="Q875">
            <v>0</v>
          </cell>
          <cell r="S875">
            <v>0</v>
          </cell>
          <cell r="W875">
            <v>0</v>
          </cell>
          <cell r="X875">
            <v>0</v>
          </cell>
          <cell r="AA875">
            <v>0</v>
          </cell>
          <cell r="AB875">
            <v>0</v>
          </cell>
          <cell r="AE875">
            <v>951</v>
          </cell>
          <cell r="AF875">
            <v>58</v>
          </cell>
          <cell r="AG875" t="str">
            <v>SUBSIDIO REFRENDO POR PERDIDA</v>
          </cell>
          <cell r="AH875">
            <v>0</v>
          </cell>
          <cell r="AI875">
            <v>0</v>
          </cell>
        </row>
        <row r="876">
          <cell r="A876">
            <v>95159</v>
          </cell>
          <cell r="B876" t="e">
            <v>#N/A</v>
          </cell>
          <cell r="C876" t="e">
            <v>#N/A</v>
          </cell>
          <cell r="E876">
            <v>951</v>
          </cell>
          <cell r="F876">
            <v>59</v>
          </cell>
          <cell r="G876" t="str">
            <v>SUBSIDIO PAGO EN BANCO</v>
          </cell>
          <cell r="H876">
            <v>0</v>
          </cell>
          <cell r="I876">
            <v>0</v>
          </cell>
          <cell r="J876">
            <v>0</v>
          </cell>
          <cell r="K876">
            <v>0</v>
          </cell>
          <cell r="L876">
            <v>0</v>
          </cell>
          <cell r="M876">
            <v>0</v>
          </cell>
          <cell r="N876">
            <v>0</v>
          </cell>
          <cell r="O876">
            <v>0</v>
          </cell>
          <cell r="P876">
            <v>0</v>
          </cell>
          <cell r="Q876">
            <v>0</v>
          </cell>
          <cell r="S876">
            <v>0</v>
          </cell>
          <cell r="W876">
            <v>0</v>
          </cell>
          <cell r="X876">
            <v>0</v>
          </cell>
          <cell r="AA876">
            <v>0</v>
          </cell>
          <cell r="AB876">
            <v>0</v>
          </cell>
          <cell r="AE876">
            <v>951</v>
          </cell>
          <cell r="AF876">
            <v>59</v>
          </cell>
          <cell r="AG876" t="str">
            <v>SUBSIDIO PAGO EN BANCO</v>
          </cell>
          <cell r="AH876">
            <v>0</v>
          </cell>
          <cell r="AI876">
            <v>0</v>
          </cell>
        </row>
        <row r="877">
          <cell r="A877">
            <v>95160</v>
          </cell>
          <cell r="B877" t="e">
            <v>#N/A</v>
          </cell>
          <cell r="C877" t="e">
            <v>#N/A</v>
          </cell>
          <cell r="E877">
            <v>951</v>
          </cell>
          <cell r="F877">
            <v>60</v>
          </cell>
          <cell r="G877" t="str">
            <v>SUBSIDIO PAGO PORTAL WEB</v>
          </cell>
          <cell r="H877">
            <v>0</v>
          </cell>
          <cell r="I877">
            <v>0</v>
          </cell>
          <cell r="J877">
            <v>0</v>
          </cell>
          <cell r="K877">
            <v>0</v>
          </cell>
          <cell r="L877">
            <v>0</v>
          </cell>
          <cell r="M877">
            <v>0</v>
          </cell>
          <cell r="N877">
            <v>0</v>
          </cell>
          <cell r="O877">
            <v>0</v>
          </cell>
          <cell r="P877">
            <v>0</v>
          </cell>
          <cell r="Q877">
            <v>0</v>
          </cell>
          <cell r="S877">
            <v>0</v>
          </cell>
          <cell r="W877">
            <v>0</v>
          </cell>
          <cell r="X877">
            <v>0</v>
          </cell>
          <cell r="AA877">
            <v>0</v>
          </cell>
          <cell r="AB877">
            <v>0</v>
          </cell>
          <cell r="AE877">
            <v>951</v>
          </cell>
          <cell r="AF877">
            <v>60</v>
          </cell>
          <cell r="AG877" t="str">
            <v>SUBSIDIO PAGO PORTAL WEB</v>
          </cell>
          <cell r="AH877">
            <v>0</v>
          </cell>
          <cell r="AI877">
            <v>0</v>
          </cell>
        </row>
        <row r="878">
          <cell r="A878">
            <v>95200</v>
          </cell>
          <cell r="B878" t="e">
            <v>#N/A</v>
          </cell>
          <cell r="C878" t="e">
            <v>#N/A</v>
          </cell>
          <cell r="D878">
            <v>95200</v>
          </cell>
          <cell r="E878">
            <v>952</v>
          </cell>
          <cell r="F878">
            <v>0</v>
          </cell>
          <cell r="G878" t="str">
            <v>INSTITUTO DE CONTROL VEH.RECURSOS ADMON.</v>
          </cell>
          <cell r="H878">
            <v>0</v>
          </cell>
          <cell r="I878">
            <v>0</v>
          </cell>
          <cell r="J878">
            <v>0</v>
          </cell>
          <cell r="K878">
            <v>0</v>
          </cell>
          <cell r="L878">
            <v>0</v>
          </cell>
          <cell r="M878">
            <v>0</v>
          </cell>
          <cell r="N878">
            <v>0</v>
          </cell>
          <cell r="O878">
            <v>0</v>
          </cell>
          <cell r="P878">
            <v>0</v>
          </cell>
          <cell r="Q878">
            <v>0</v>
          </cell>
          <cell r="S878">
            <v>0</v>
          </cell>
          <cell r="W878">
            <v>0</v>
          </cell>
          <cell r="X878">
            <v>0</v>
          </cell>
          <cell r="AA878">
            <v>0</v>
          </cell>
          <cell r="AB878">
            <v>0</v>
          </cell>
          <cell r="AE878">
            <v>952</v>
          </cell>
          <cell r="AF878">
            <v>0</v>
          </cell>
          <cell r="AG878" t="str">
            <v>INSTITUTO DE CONTROL VEH.RECURSOS ADMON.</v>
          </cell>
          <cell r="AH878">
            <v>0</v>
          </cell>
          <cell r="AI878">
            <v>0</v>
          </cell>
        </row>
        <row r="879">
          <cell r="A879">
            <v>95201</v>
          </cell>
          <cell r="B879" t="e">
            <v>#N/A</v>
          </cell>
          <cell r="C879" t="e">
            <v>#N/A</v>
          </cell>
          <cell r="D879">
            <v>95201</v>
          </cell>
          <cell r="E879">
            <v>952</v>
          </cell>
          <cell r="F879">
            <v>1</v>
          </cell>
          <cell r="G879" t="str">
            <v>IMP.SOBRE TRANS.DE PROP.DE VEH.AUT.USADO</v>
          </cell>
          <cell r="H879">
            <v>0</v>
          </cell>
          <cell r="I879">
            <v>0</v>
          </cell>
          <cell r="J879">
            <v>0</v>
          </cell>
          <cell r="K879">
            <v>0</v>
          </cell>
          <cell r="L879">
            <v>0</v>
          </cell>
          <cell r="M879">
            <v>0</v>
          </cell>
          <cell r="N879">
            <v>0</v>
          </cell>
          <cell r="O879">
            <v>0</v>
          </cell>
          <cell r="P879">
            <v>0</v>
          </cell>
          <cell r="Q879">
            <v>0</v>
          </cell>
          <cell r="S879">
            <v>0</v>
          </cell>
          <cell r="W879">
            <v>0</v>
          </cell>
          <cell r="X879">
            <v>0</v>
          </cell>
          <cell r="AA879">
            <v>0</v>
          </cell>
          <cell r="AB879">
            <v>0</v>
          </cell>
          <cell r="AE879">
            <v>952</v>
          </cell>
          <cell r="AF879">
            <v>1</v>
          </cell>
          <cell r="AG879" t="str">
            <v>IMP.SOBRE TRANS.DE PROP.DE VEH.AUT.USADO</v>
          </cell>
          <cell r="AH879">
            <v>0</v>
          </cell>
          <cell r="AI879">
            <v>0</v>
          </cell>
        </row>
        <row r="880">
          <cell r="A880">
            <v>95202</v>
          </cell>
          <cell r="B880" t="e">
            <v>#N/A</v>
          </cell>
          <cell r="C880" t="e">
            <v>#N/A</v>
          </cell>
          <cell r="D880">
            <v>95202</v>
          </cell>
          <cell r="E880">
            <v>952</v>
          </cell>
          <cell r="F880">
            <v>2</v>
          </cell>
          <cell r="G880" t="str">
            <v>IMP.DE TRANSM.POR REQUERIMIENTO</v>
          </cell>
          <cell r="H880">
            <v>0</v>
          </cell>
          <cell r="I880">
            <v>0</v>
          </cell>
          <cell r="J880">
            <v>0</v>
          </cell>
          <cell r="K880">
            <v>0</v>
          </cell>
          <cell r="L880">
            <v>0</v>
          </cell>
          <cell r="M880">
            <v>0</v>
          </cell>
          <cell r="N880">
            <v>0</v>
          </cell>
          <cell r="O880">
            <v>0</v>
          </cell>
          <cell r="P880">
            <v>0</v>
          </cell>
          <cell r="Q880">
            <v>0</v>
          </cell>
          <cell r="S880">
            <v>0</v>
          </cell>
          <cell r="W880">
            <v>0</v>
          </cell>
          <cell r="X880">
            <v>0</v>
          </cell>
          <cell r="AA880">
            <v>0</v>
          </cell>
          <cell r="AB880">
            <v>0</v>
          </cell>
          <cell r="AE880">
            <v>952</v>
          </cell>
          <cell r="AF880">
            <v>2</v>
          </cell>
          <cell r="AG880" t="str">
            <v>IMP.DE TRANSM.POR REQUERIMIENTO</v>
          </cell>
          <cell r="AH880">
            <v>0</v>
          </cell>
          <cell r="AI880">
            <v>0</v>
          </cell>
        </row>
        <row r="881">
          <cell r="A881">
            <v>95203</v>
          </cell>
          <cell r="B881" t="e">
            <v>#N/A</v>
          </cell>
          <cell r="C881" t="e">
            <v>#N/A</v>
          </cell>
          <cell r="D881">
            <v>95203</v>
          </cell>
          <cell r="E881">
            <v>952</v>
          </cell>
          <cell r="F881">
            <v>3</v>
          </cell>
          <cell r="G881" t="str">
            <v>ACT.E INTS.POR DEV.IMP.S/TRANS.VEH.USADO</v>
          </cell>
          <cell r="H881">
            <v>0</v>
          </cell>
          <cell r="I881">
            <v>0</v>
          </cell>
          <cell r="J881">
            <v>0</v>
          </cell>
          <cell r="K881">
            <v>0</v>
          </cell>
          <cell r="L881">
            <v>0</v>
          </cell>
          <cell r="M881">
            <v>0</v>
          </cell>
          <cell r="N881">
            <v>0</v>
          </cell>
          <cell r="O881">
            <v>0</v>
          </cell>
          <cell r="P881">
            <v>0</v>
          </cell>
          <cell r="Q881">
            <v>0</v>
          </cell>
          <cell r="S881">
            <v>0</v>
          </cell>
          <cell r="W881">
            <v>0</v>
          </cell>
          <cell r="X881">
            <v>0</v>
          </cell>
          <cell r="AA881">
            <v>0</v>
          </cell>
          <cell r="AB881">
            <v>0</v>
          </cell>
          <cell r="AE881">
            <v>952</v>
          </cell>
          <cell r="AF881">
            <v>3</v>
          </cell>
          <cell r="AG881" t="str">
            <v>ACT.E INTS.POR DEV.IMP.S/TRANS.VEH.USADO</v>
          </cell>
          <cell r="AH881">
            <v>0</v>
          </cell>
          <cell r="AI881">
            <v>0</v>
          </cell>
        </row>
        <row r="882">
          <cell r="A882">
            <v>95204</v>
          </cell>
          <cell r="B882" t="e">
            <v>#N/A</v>
          </cell>
          <cell r="C882" t="e">
            <v>#N/A</v>
          </cell>
          <cell r="D882">
            <v>95204</v>
          </cell>
          <cell r="E882">
            <v>952</v>
          </cell>
          <cell r="F882">
            <v>4</v>
          </cell>
          <cell r="G882" t="str">
            <v>DEV.IMP.S/TRANS.PROP.VEH.USADOS</v>
          </cell>
          <cell r="H882">
            <v>0</v>
          </cell>
          <cell r="I882">
            <v>0</v>
          </cell>
          <cell r="J882">
            <v>0</v>
          </cell>
          <cell r="K882">
            <v>0</v>
          </cell>
          <cell r="L882">
            <v>0</v>
          </cell>
          <cell r="M882">
            <v>0</v>
          </cell>
          <cell r="N882">
            <v>0</v>
          </cell>
          <cell r="O882">
            <v>0</v>
          </cell>
          <cell r="P882">
            <v>0</v>
          </cell>
          <cell r="Q882">
            <v>0</v>
          </cell>
          <cell r="S882">
            <v>0</v>
          </cell>
          <cell r="W882">
            <v>0</v>
          </cell>
          <cell r="X882">
            <v>0</v>
          </cell>
          <cell r="AA882">
            <v>0</v>
          </cell>
          <cell r="AB882">
            <v>0</v>
          </cell>
          <cell r="AE882">
            <v>952</v>
          </cell>
          <cell r="AF882">
            <v>4</v>
          </cell>
          <cell r="AG882" t="str">
            <v>DEV.IMP.S/TRANS.PROP.VEH.USADOS</v>
          </cell>
          <cell r="AH882">
            <v>0</v>
          </cell>
          <cell r="AI882">
            <v>0</v>
          </cell>
        </row>
        <row r="883">
          <cell r="A883">
            <v>95205</v>
          </cell>
          <cell r="B883" t="e">
            <v>#N/A</v>
          </cell>
          <cell r="C883" t="e">
            <v>#N/A</v>
          </cell>
          <cell r="D883">
            <v>95205</v>
          </cell>
          <cell r="E883">
            <v>952</v>
          </cell>
          <cell r="F883">
            <v>5</v>
          </cell>
          <cell r="G883" t="str">
            <v>MULTA IMP.P/LA AGENCIA EST.DE TRANSP.</v>
          </cell>
          <cell r="H883">
            <v>0</v>
          </cell>
          <cell r="I883">
            <v>0</v>
          </cell>
          <cell r="J883">
            <v>0</v>
          </cell>
          <cell r="K883">
            <v>0</v>
          </cell>
          <cell r="L883">
            <v>0</v>
          </cell>
          <cell r="M883">
            <v>0</v>
          </cell>
          <cell r="N883">
            <v>0</v>
          </cell>
          <cell r="O883">
            <v>0</v>
          </cell>
          <cell r="P883">
            <v>0</v>
          </cell>
          <cell r="Q883">
            <v>0</v>
          </cell>
          <cell r="S883">
            <v>0</v>
          </cell>
          <cell r="W883">
            <v>0</v>
          </cell>
          <cell r="X883">
            <v>0</v>
          </cell>
          <cell r="AA883">
            <v>0</v>
          </cell>
          <cell r="AB883">
            <v>0</v>
          </cell>
          <cell r="AE883">
            <v>952</v>
          </cell>
          <cell r="AF883">
            <v>5</v>
          </cell>
          <cell r="AG883" t="str">
            <v>MULTA IMP.P/LA AGENCIA EST.DE TRANSP.</v>
          </cell>
          <cell r="AH883">
            <v>0</v>
          </cell>
          <cell r="AI883">
            <v>0</v>
          </cell>
        </row>
        <row r="884">
          <cell r="A884">
            <v>95206</v>
          </cell>
          <cell r="B884" t="e">
            <v>#N/A</v>
          </cell>
          <cell r="C884" t="e">
            <v>#N/A</v>
          </cell>
          <cell r="D884">
            <v>95206</v>
          </cell>
          <cell r="E884">
            <v>952</v>
          </cell>
          <cell r="F884">
            <v>6</v>
          </cell>
          <cell r="G884" t="str">
            <v>MULTA DEL IMP.DE TRANSMISION</v>
          </cell>
          <cell r="H884">
            <v>0</v>
          </cell>
          <cell r="I884">
            <v>0</v>
          </cell>
          <cell r="J884">
            <v>0</v>
          </cell>
          <cell r="K884">
            <v>0</v>
          </cell>
          <cell r="L884">
            <v>0</v>
          </cell>
          <cell r="M884">
            <v>0</v>
          </cell>
          <cell r="N884">
            <v>0</v>
          </cell>
          <cell r="O884">
            <v>0</v>
          </cell>
          <cell r="P884">
            <v>0</v>
          </cell>
          <cell r="Q884">
            <v>0</v>
          </cell>
          <cell r="S884">
            <v>0</v>
          </cell>
          <cell r="W884">
            <v>0</v>
          </cell>
          <cell r="X884">
            <v>0</v>
          </cell>
          <cell r="AA884">
            <v>0</v>
          </cell>
          <cell r="AB884">
            <v>0</v>
          </cell>
          <cell r="AE884">
            <v>952</v>
          </cell>
          <cell r="AF884">
            <v>6</v>
          </cell>
          <cell r="AG884" t="str">
            <v>MULTA DEL IMP.DE TRANSMISION</v>
          </cell>
          <cell r="AH884">
            <v>0</v>
          </cell>
          <cell r="AI884">
            <v>0</v>
          </cell>
        </row>
        <row r="885">
          <cell r="A885">
            <v>95207</v>
          </cell>
          <cell r="B885" t="e">
            <v>#N/A</v>
          </cell>
          <cell r="C885" t="e">
            <v>#N/A</v>
          </cell>
          <cell r="D885">
            <v>95207</v>
          </cell>
          <cell r="E885">
            <v>952</v>
          </cell>
          <cell r="F885">
            <v>7</v>
          </cell>
          <cell r="G885" t="str">
            <v>RECARGOS DE IMP.DE TRANSMISION</v>
          </cell>
          <cell r="H885">
            <v>0</v>
          </cell>
          <cell r="I885">
            <v>0</v>
          </cell>
          <cell r="J885">
            <v>0</v>
          </cell>
          <cell r="K885">
            <v>0</v>
          </cell>
          <cell r="L885">
            <v>0</v>
          </cell>
          <cell r="M885">
            <v>0</v>
          </cell>
          <cell r="N885">
            <v>0</v>
          </cell>
          <cell r="O885">
            <v>0</v>
          </cell>
          <cell r="P885">
            <v>0</v>
          </cell>
          <cell r="Q885">
            <v>0</v>
          </cell>
          <cell r="S885">
            <v>0</v>
          </cell>
          <cell r="W885">
            <v>0</v>
          </cell>
          <cell r="X885">
            <v>0</v>
          </cell>
          <cell r="AA885">
            <v>0</v>
          </cell>
          <cell r="AB885">
            <v>0</v>
          </cell>
          <cell r="AE885">
            <v>952</v>
          </cell>
          <cell r="AF885">
            <v>7</v>
          </cell>
          <cell r="AG885" t="str">
            <v>RECARGOS DE IMP.DE TRANSMISION</v>
          </cell>
          <cell r="AH885">
            <v>0</v>
          </cell>
          <cell r="AI885">
            <v>0</v>
          </cell>
        </row>
        <row r="886">
          <cell r="A886">
            <v>95208</v>
          </cell>
          <cell r="B886" t="e">
            <v>#N/A</v>
          </cell>
          <cell r="C886" t="e">
            <v>#N/A</v>
          </cell>
          <cell r="D886">
            <v>95208</v>
          </cell>
          <cell r="E886">
            <v>952</v>
          </cell>
          <cell r="F886">
            <v>8</v>
          </cell>
          <cell r="G886" t="str">
            <v>GASTOS DE EJEC.TRANS.VEH.MOTOR</v>
          </cell>
          <cell r="H886">
            <v>0</v>
          </cell>
          <cell r="I886">
            <v>0</v>
          </cell>
          <cell r="J886">
            <v>0</v>
          </cell>
          <cell r="K886">
            <v>0</v>
          </cell>
          <cell r="L886">
            <v>0</v>
          </cell>
          <cell r="M886">
            <v>0</v>
          </cell>
          <cell r="N886">
            <v>0</v>
          </cell>
          <cell r="O886">
            <v>0</v>
          </cell>
          <cell r="P886">
            <v>0</v>
          </cell>
          <cell r="Q886">
            <v>0</v>
          </cell>
          <cell r="S886">
            <v>0</v>
          </cell>
          <cell r="W886">
            <v>0</v>
          </cell>
          <cell r="X886">
            <v>0</v>
          </cell>
          <cell r="AA886">
            <v>0</v>
          </cell>
          <cell r="AB886">
            <v>0</v>
          </cell>
          <cell r="AE886">
            <v>952</v>
          </cell>
          <cell r="AF886">
            <v>8</v>
          </cell>
          <cell r="AG886" t="str">
            <v>GASTOS DE EJEC.TRANS.VEH.MOTOR</v>
          </cell>
          <cell r="AH886">
            <v>0</v>
          </cell>
          <cell r="AI886">
            <v>0</v>
          </cell>
        </row>
        <row r="887">
          <cell r="A887">
            <v>95210</v>
          </cell>
          <cell r="B887" t="e">
            <v>#N/A</v>
          </cell>
          <cell r="C887" t="e">
            <v>#N/A</v>
          </cell>
          <cell r="D887">
            <v>95210</v>
          </cell>
          <cell r="E887">
            <v>952</v>
          </cell>
          <cell r="F887">
            <v>10</v>
          </cell>
          <cell r="G887" t="str">
            <v>RECARGOS DE ISAN</v>
          </cell>
          <cell r="H887">
            <v>0</v>
          </cell>
          <cell r="I887">
            <v>0</v>
          </cell>
          <cell r="J887">
            <v>0</v>
          </cell>
          <cell r="K887">
            <v>0</v>
          </cell>
          <cell r="L887">
            <v>0</v>
          </cell>
          <cell r="M887">
            <v>0</v>
          </cell>
          <cell r="N887">
            <v>0</v>
          </cell>
          <cell r="O887">
            <v>0</v>
          </cell>
          <cell r="P887">
            <v>0</v>
          </cell>
          <cell r="Q887">
            <v>0</v>
          </cell>
          <cell r="S887">
            <v>0</v>
          </cell>
          <cell r="W887">
            <v>0</v>
          </cell>
          <cell r="X887">
            <v>0</v>
          </cell>
          <cell r="AA887">
            <v>0</v>
          </cell>
          <cell r="AB887">
            <v>0</v>
          </cell>
          <cell r="AE887">
            <v>952</v>
          </cell>
          <cell r="AF887">
            <v>10</v>
          </cell>
          <cell r="AG887" t="str">
            <v>RECARGOS DE ISAN</v>
          </cell>
          <cell r="AH887">
            <v>0</v>
          </cell>
          <cell r="AI887">
            <v>0</v>
          </cell>
        </row>
        <row r="888">
          <cell r="A888">
            <v>95211</v>
          </cell>
          <cell r="B888" t="e">
            <v>#N/A</v>
          </cell>
          <cell r="C888" t="e">
            <v>#N/A</v>
          </cell>
          <cell r="D888">
            <v>95211</v>
          </cell>
          <cell r="E888">
            <v>952</v>
          </cell>
          <cell r="F888">
            <v>11</v>
          </cell>
          <cell r="G888" t="str">
            <v>SANCIONES ISAN</v>
          </cell>
          <cell r="H888">
            <v>0</v>
          </cell>
          <cell r="I888">
            <v>0</v>
          </cell>
          <cell r="J888">
            <v>0</v>
          </cell>
          <cell r="K888">
            <v>0</v>
          </cell>
          <cell r="L888">
            <v>0</v>
          </cell>
          <cell r="M888">
            <v>0</v>
          </cell>
          <cell r="N888">
            <v>0</v>
          </cell>
          <cell r="O888">
            <v>0</v>
          </cell>
          <cell r="P888">
            <v>0</v>
          </cell>
          <cell r="Q888">
            <v>0</v>
          </cell>
          <cell r="S888">
            <v>0</v>
          </cell>
          <cell r="W888">
            <v>0</v>
          </cell>
          <cell r="X888">
            <v>0</v>
          </cell>
          <cell r="AA888">
            <v>0</v>
          </cell>
          <cell r="AB888">
            <v>0</v>
          </cell>
          <cell r="AE888">
            <v>952</v>
          </cell>
          <cell r="AF888">
            <v>11</v>
          </cell>
          <cell r="AG888" t="str">
            <v>SANCIONES ISAN</v>
          </cell>
          <cell r="AH888">
            <v>0</v>
          </cell>
          <cell r="AI888">
            <v>0</v>
          </cell>
        </row>
        <row r="889">
          <cell r="A889">
            <v>95212</v>
          </cell>
          <cell r="B889" t="e">
            <v>#N/A</v>
          </cell>
          <cell r="C889" t="e">
            <v>#N/A</v>
          </cell>
          <cell r="D889">
            <v>95212</v>
          </cell>
          <cell r="E889">
            <v>952</v>
          </cell>
          <cell r="F889">
            <v>12</v>
          </cell>
          <cell r="G889" t="str">
            <v>ISAN PAGOS PROVISIONALES</v>
          </cell>
          <cell r="H889">
            <v>0</v>
          </cell>
          <cell r="I889">
            <v>0</v>
          </cell>
          <cell r="J889">
            <v>0</v>
          </cell>
          <cell r="K889">
            <v>0</v>
          </cell>
          <cell r="L889">
            <v>0</v>
          </cell>
          <cell r="M889">
            <v>0</v>
          </cell>
          <cell r="N889">
            <v>0</v>
          </cell>
          <cell r="O889">
            <v>0</v>
          </cell>
          <cell r="P889">
            <v>0</v>
          </cell>
          <cell r="Q889">
            <v>0</v>
          </cell>
          <cell r="S889">
            <v>0</v>
          </cell>
          <cell r="W889">
            <v>0</v>
          </cell>
          <cell r="X889">
            <v>0</v>
          </cell>
          <cell r="AA889">
            <v>0</v>
          </cell>
          <cell r="AB889">
            <v>0</v>
          </cell>
          <cell r="AE889">
            <v>952</v>
          </cell>
          <cell r="AF889">
            <v>12</v>
          </cell>
          <cell r="AG889" t="str">
            <v>ISAN PAGOS PROVISIONALES</v>
          </cell>
          <cell r="AH889">
            <v>0</v>
          </cell>
          <cell r="AI889">
            <v>0</v>
          </cell>
        </row>
        <row r="890">
          <cell r="A890">
            <v>95213</v>
          </cell>
          <cell r="B890" t="e">
            <v>#N/A</v>
          </cell>
          <cell r="C890" t="e">
            <v>#N/A</v>
          </cell>
          <cell r="D890">
            <v>95213</v>
          </cell>
          <cell r="E890">
            <v>952</v>
          </cell>
          <cell r="F890">
            <v>13</v>
          </cell>
          <cell r="G890" t="str">
            <v>ACTUALIZACION DE ISAN</v>
          </cell>
          <cell r="H890">
            <v>0</v>
          </cell>
          <cell r="I890">
            <v>0</v>
          </cell>
          <cell r="J890">
            <v>0</v>
          </cell>
          <cell r="K890">
            <v>0</v>
          </cell>
          <cell r="L890">
            <v>0</v>
          </cell>
          <cell r="M890">
            <v>0</v>
          </cell>
          <cell r="N890">
            <v>0</v>
          </cell>
          <cell r="O890">
            <v>0</v>
          </cell>
          <cell r="P890">
            <v>0</v>
          </cell>
          <cell r="Q890">
            <v>0</v>
          </cell>
          <cell r="S890">
            <v>0</v>
          </cell>
          <cell r="W890">
            <v>0</v>
          </cell>
          <cell r="X890">
            <v>0</v>
          </cell>
          <cell r="AA890">
            <v>0</v>
          </cell>
          <cell r="AB890">
            <v>0</v>
          </cell>
          <cell r="AE890">
            <v>952</v>
          </cell>
          <cell r="AF890">
            <v>13</v>
          </cell>
          <cell r="AG890" t="str">
            <v>ACTUALIZACION DE ISAN</v>
          </cell>
          <cell r="AH890">
            <v>0</v>
          </cell>
          <cell r="AI890">
            <v>0</v>
          </cell>
        </row>
        <row r="891">
          <cell r="A891">
            <v>95214</v>
          </cell>
          <cell r="B891" t="e">
            <v>#N/A</v>
          </cell>
          <cell r="C891" t="e">
            <v>#N/A</v>
          </cell>
          <cell r="D891">
            <v>95214</v>
          </cell>
          <cell r="E891">
            <v>952</v>
          </cell>
          <cell r="F891">
            <v>14</v>
          </cell>
          <cell r="G891" t="str">
            <v>DEVOLUCION IMP.SOBRE AUTOMOVILES NUEVOS</v>
          </cell>
          <cell r="H891">
            <v>0</v>
          </cell>
          <cell r="I891">
            <v>0</v>
          </cell>
          <cell r="J891">
            <v>0</v>
          </cell>
          <cell r="K891">
            <v>0</v>
          </cell>
          <cell r="L891">
            <v>0</v>
          </cell>
          <cell r="M891">
            <v>0</v>
          </cell>
          <cell r="N891">
            <v>0</v>
          </cell>
          <cell r="O891">
            <v>0</v>
          </cell>
          <cell r="P891">
            <v>0</v>
          </cell>
          <cell r="Q891">
            <v>0</v>
          </cell>
          <cell r="S891">
            <v>0</v>
          </cell>
          <cell r="W891">
            <v>0</v>
          </cell>
          <cell r="X891">
            <v>0</v>
          </cell>
          <cell r="AA891">
            <v>0</v>
          </cell>
          <cell r="AB891">
            <v>0</v>
          </cell>
          <cell r="AE891">
            <v>952</v>
          </cell>
          <cell r="AF891">
            <v>14</v>
          </cell>
          <cell r="AG891" t="str">
            <v>DEVOLUCION IMP.SOBRE AUTOMOVILES NUEVOS</v>
          </cell>
          <cell r="AH891">
            <v>0</v>
          </cell>
          <cell r="AI891">
            <v>0</v>
          </cell>
        </row>
        <row r="892">
          <cell r="A892">
            <v>95215</v>
          </cell>
          <cell r="B892" t="e">
            <v>#N/A</v>
          </cell>
          <cell r="C892" t="e">
            <v>#N/A</v>
          </cell>
          <cell r="D892">
            <v>95215</v>
          </cell>
          <cell r="E892">
            <v>952</v>
          </cell>
          <cell r="F892">
            <v>15</v>
          </cell>
          <cell r="G892" t="str">
            <v>ACT.E INT'S.POR DEV.ISAN</v>
          </cell>
          <cell r="H892">
            <v>0</v>
          </cell>
          <cell r="I892">
            <v>0</v>
          </cell>
          <cell r="J892">
            <v>0</v>
          </cell>
          <cell r="K892">
            <v>0</v>
          </cell>
          <cell r="L892">
            <v>0</v>
          </cell>
          <cell r="M892">
            <v>0</v>
          </cell>
          <cell r="N892">
            <v>0</v>
          </cell>
          <cell r="O892">
            <v>0</v>
          </cell>
          <cell r="P892">
            <v>0</v>
          </cell>
          <cell r="Q892">
            <v>0</v>
          </cell>
          <cell r="S892">
            <v>0</v>
          </cell>
          <cell r="W892">
            <v>0</v>
          </cell>
          <cell r="X892">
            <v>0</v>
          </cell>
          <cell r="AA892">
            <v>0</v>
          </cell>
          <cell r="AB892">
            <v>0</v>
          </cell>
          <cell r="AE892">
            <v>952</v>
          </cell>
          <cell r="AF892">
            <v>15</v>
          </cell>
          <cell r="AG892" t="str">
            <v>ACT.E INT'S.POR DEV.ISAN</v>
          </cell>
          <cell r="AH892">
            <v>0</v>
          </cell>
          <cell r="AI892">
            <v>0</v>
          </cell>
        </row>
        <row r="893">
          <cell r="A893">
            <v>95223</v>
          </cell>
          <cell r="B893" t="e">
            <v>#N/A</v>
          </cell>
          <cell r="C893" t="e">
            <v>#N/A</v>
          </cell>
          <cell r="E893">
            <v>952</v>
          </cell>
          <cell r="F893">
            <v>23</v>
          </cell>
          <cell r="G893" t="str">
            <v>GASTOS DE EJECUCION ISAN</v>
          </cell>
          <cell r="H893">
            <v>0</v>
          </cell>
          <cell r="I893">
            <v>0</v>
          </cell>
          <cell r="J893">
            <v>0</v>
          </cell>
          <cell r="K893">
            <v>0</v>
          </cell>
          <cell r="L893">
            <v>0</v>
          </cell>
          <cell r="M893">
            <v>0</v>
          </cell>
          <cell r="N893">
            <v>0</v>
          </cell>
          <cell r="O893">
            <v>0</v>
          </cell>
          <cell r="P893">
            <v>0</v>
          </cell>
          <cell r="Q893">
            <v>0</v>
          </cell>
          <cell r="S893">
            <v>0</v>
          </cell>
          <cell r="W893">
            <v>0</v>
          </cell>
          <cell r="X893">
            <v>0</v>
          </cell>
          <cell r="AA893">
            <v>0</v>
          </cell>
          <cell r="AB893">
            <v>0</v>
          </cell>
          <cell r="AE893">
            <v>952</v>
          </cell>
          <cell r="AF893">
            <v>23</v>
          </cell>
          <cell r="AG893" t="str">
            <v>GASTOS DE EJECUCION ISAN</v>
          </cell>
          <cell r="AH893">
            <v>0</v>
          </cell>
          <cell r="AI893">
            <v>0</v>
          </cell>
        </row>
        <row r="894">
          <cell r="A894">
            <v>95224</v>
          </cell>
          <cell r="B894" t="e">
            <v>#N/A</v>
          </cell>
          <cell r="C894" t="e">
            <v>#N/A</v>
          </cell>
          <cell r="E894">
            <v>952</v>
          </cell>
          <cell r="F894">
            <v>24</v>
          </cell>
          <cell r="G894" t="str">
            <v>GASTOS DE EJEC.IMP.SOBRE TENENCIA</v>
          </cell>
          <cell r="H894">
            <v>0</v>
          </cell>
          <cell r="I894">
            <v>0</v>
          </cell>
          <cell r="J894">
            <v>0</v>
          </cell>
          <cell r="K894">
            <v>0</v>
          </cell>
          <cell r="L894">
            <v>0</v>
          </cell>
          <cell r="M894">
            <v>0</v>
          </cell>
          <cell r="N894">
            <v>0</v>
          </cell>
          <cell r="O894">
            <v>0</v>
          </cell>
          <cell r="P894">
            <v>0</v>
          </cell>
          <cell r="Q894">
            <v>0</v>
          </cell>
          <cell r="S894">
            <v>0</v>
          </cell>
          <cell r="W894">
            <v>0</v>
          </cell>
          <cell r="X894">
            <v>0</v>
          </cell>
          <cell r="AA894">
            <v>0</v>
          </cell>
          <cell r="AB894">
            <v>0</v>
          </cell>
          <cell r="AE894">
            <v>952</v>
          </cell>
          <cell r="AF894">
            <v>24</v>
          </cell>
          <cell r="AG894" t="str">
            <v>GASTOS DE EJEC.IMP.SOBRE TENENCIA</v>
          </cell>
          <cell r="AH894">
            <v>0</v>
          </cell>
          <cell r="AI894">
            <v>0</v>
          </cell>
        </row>
        <row r="895">
          <cell r="A895">
            <v>95225</v>
          </cell>
          <cell r="B895" t="e">
            <v>#N/A</v>
          </cell>
          <cell r="C895" t="e">
            <v>#N/A</v>
          </cell>
          <cell r="E895">
            <v>952</v>
          </cell>
          <cell r="F895">
            <v>25</v>
          </cell>
          <cell r="G895" t="str">
            <v>MULTAS IMP.S/TENENCIA CTRL.DE OBLIG.100%</v>
          </cell>
          <cell r="H895">
            <v>0</v>
          </cell>
          <cell r="I895">
            <v>0</v>
          </cell>
          <cell r="J895">
            <v>0</v>
          </cell>
          <cell r="K895">
            <v>0</v>
          </cell>
          <cell r="L895">
            <v>0</v>
          </cell>
          <cell r="M895">
            <v>0</v>
          </cell>
          <cell r="N895">
            <v>0</v>
          </cell>
          <cell r="O895">
            <v>0</v>
          </cell>
          <cell r="P895">
            <v>0</v>
          </cell>
          <cell r="Q895">
            <v>0</v>
          </cell>
          <cell r="S895">
            <v>0</v>
          </cell>
          <cell r="W895">
            <v>0</v>
          </cell>
          <cell r="X895">
            <v>0</v>
          </cell>
          <cell r="AA895">
            <v>0</v>
          </cell>
          <cell r="AB895">
            <v>0</v>
          </cell>
          <cell r="AE895">
            <v>952</v>
          </cell>
          <cell r="AF895">
            <v>25</v>
          </cell>
          <cell r="AG895" t="str">
            <v>MULTAS IMP.S/TENENCIA CTRL.DE OBLIG.100%</v>
          </cell>
          <cell r="AH895">
            <v>0</v>
          </cell>
          <cell r="AI895">
            <v>0</v>
          </cell>
        </row>
        <row r="896">
          <cell r="A896">
            <v>95226</v>
          </cell>
          <cell r="B896" t="e">
            <v>#N/A</v>
          </cell>
          <cell r="C896" t="e">
            <v>#N/A</v>
          </cell>
          <cell r="E896">
            <v>952</v>
          </cell>
          <cell r="F896">
            <v>26</v>
          </cell>
          <cell r="G896" t="str">
            <v>HONORARIOS EJEC.POR CONTROL VEHICULAR</v>
          </cell>
          <cell r="H896">
            <v>0</v>
          </cell>
          <cell r="I896">
            <v>0</v>
          </cell>
          <cell r="J896">
            <v>0</v>
          </cell>
          <cell r="K896">
            <v>0</v>
          </cell>
          <cell r="L896">
            <v>0</v>
          </cell>
          <cell r="M896">
            <v>0</v>
          </cell>
          <cell r="N896">
            <v>0</v>
          </cell>
          <cell r="O896">
            <v>0</v>
          </cell>
          <cell r="P896">
            <v>0</v>
          </cell>
          <cell r="Q896">
            <v>0</v>
          </cell>
          <cell r="S896">
            <v>0</v>
          </cell>
          <cell r="W896">
            <v>0</v>
          </cell>
          <cell r="X896">
            <v>0</v>
          </cell>
          <cell r="AA896">
            <v>0</v>
          </cell>
          <cell r="AB896">
            <v>0</v>
          </cell>
          <cell r="AE896">
            <v>952</v>
          </cell>
          <cell r="AF896">
            <v>26</v>
          </cell>
          <cell r="AG896" t="str">
            <v>HONORARIOS EJEC.POR CONTROL VEHICULAR</v>
          </cell>
          <cell r="AH896">
            <v>0</v>
          </cell>
          <cell r="AI896">
            <v>0</v>
          </cell>
        </row>
        <row r="897">
          <cell r="A897">
            <v>95227</v>
          </cell>
          <cell r="B897" t="e">
            <v>#N/A</v>
          </cell>
          <cell r="C897" t="e">
            <v>#N/A</v>
          </cell>
          <cell r="E897">
            <v>952</v>
          </cell>
          <cell r="F897">
            <v>27</v>
          </cell>
          <cell r="G897" t="str">
            <v>HONORARIOS EJECUCION ISAN</v>
          </cell>
          <cell r="H897">
            <v>0</v>
          </cell>
          <cell r="I897">
            <v>0</v>
          </cell>
          <cell r="J897">
            <v>0</v>
          </cell>
          <cell r="K897">
            <v>0</v>
          </cell>
          <cell r="L897">
            <v>0</v>
          </cell>
          <cell r="M897">
            <v>0</v>
          </cell>
          <cell r="N897">
            <v>0</v>
          </cell>
          <cell r="O897">
            <v>0</v>
          </cell>
          <cell r="P897">
            <v>0</v>
          </cell>
          <cell r="Q897">
            <v>0</v>
          </cell>
          <cell r="S897">
            <v>0</v>
          </cell>
          <cell r="W897">
            <v>0</v>
          </cell>
          <cell r="X897">
            <v>0</v>
          </cell>
          <cell r="AA897">
            <v>0</v>
          </cell>
          <cell r="AB897">
            <v>0</v>
          </cell>
          <cell r="AE897">
            <v>952</v>
          </cell>
          <cell r="AF897">
            <v>27</v>
          </cell>
          <cell r="AG897" t="str">
            <v>HONORARIOS EJECUCION ISAN</v>
          </cell>
          <cell r="AH897">
            <v>0</v>
          </cell>
          <cell r="AI897">
            <v>0</v>
          </cell>
        </row>
        <row r="898">
          <cell r="A898">
            <v>95228</v>
          </cell>
          <cell r="B898" t="e">
            <v>#N/A</v>
          </cell>
          <cell r="C898" t="e">
            <v>#N/A</v>
          </cell>
          <cell r="E898">
            <v>952</v>
          </cell>
          <cell r="F898">
            <v>28</v>
          </cell>
          <cell r="G898" t="str">
            <v>90% INFRACC.TRANSITO AREA METROPOLITANA</v>
          </cell>
          <cell r="H898">
            <v>0</v>
          </cell>
          <cell r="I898">
            <v>0</v>
          </cell>
          <cell r="J898">
            <v>0</v>
          </cell>
          <cell r="K898">
            <v>0</v>
          </cell>
          <cell r="L898">
            <v>0</v>
          </cell>
          <cell r="M898">
            <v>0</v>
          </cell>
          <cell r="N898">
            <v>0</v>
          </cell>
          <cell r="O898">
            <v>0</v>
          </cell>
          <cell r="P898">
            <v>0</v>
          </cell>
          <cell r="Q898">
            <v>0</v>
          </cell>
          <cell r="S898">
            <v>0</v>
          </cell>
          <cell r="W898">
            <v>0</v>
          </cell>
          <cell r="X898">
            <v>0</v>
          </cell>
          <cell r="AA898">
            <v>0</v>
          </cell>
          <cell r="AB898">
            <v>0</v>
          </cell>
          <cell r="AE898">
            <v>952</v>
          </cell>
          <cell r="AF898">
            <v>28</v>
          </cell>
          <cell r="AG898" t="str">
            <v>90% INFRACC.TRANSITO AREA METROPOLITANA</v>
          </cell>
          <cell r="AH898">
            <v>0</v>
          </cell>
          <cell r="AI898">
            <v>0</v>
          </cell>
        </row>
        <row r="899">
          <cell r="A899">
            <v>95229</v>
          </cell>
          <cell r="B899" t="e">
            <v>#N/A</v>
          </cell>
          <cell r="C899" t="e">
            <v>#N/A</v>
          </cell>
          <cell r="E899">
            <v>952</v>
          </cell>
          <cell r="F899">
            <v>29</v>
          </cell>
          <cell r="G899" t="str">
            <v>MULTAS POR AUTOCORRECCION I.S.A.N.</v>
          </cell>
          <cell r="H899">
            <v>0</v>
          </cell>
          <cell r="I899">
            <v>0</v>
          </cell>
          <cell r="J899">
            <v>0</v>
          </cell>
          <cell r="K899">
            <v>0</v>
          </cell>
          <cell r="L899">
            <v>0</v>
          </cell>
          <cell r="M899">
            <v>0</v>
          </cell>
          <cell r="N899">
            <v>0</v>
          </cell>
          <cell r="O899">
            <v>0</v>
          </cell>
          <cell r="P899">
            <v>0</v>
          </cell>
          <cell r="Q899">
            <v>0</v>
          </cell>
          <cell r="S899">
            <v>0</v>
          </cell>
          <cell r="W899">
            <v>0</v>
          </cell>
          <cell r="X899">
            <v>0</v>
          </cell>
          <cell r="AA899">
            <v>0</v>
          </cell>
          <cell r="AB899">
            <v>0</v>
          </cell>
          <cell r="AE899">
            <v>952</v>
          </cell>
          <cell r="AF899">
            <v>29</v>
          </cell>
          <cell r="AG899" t="str">
            <v>MULTAS POR AUTOCORRECCION I.S.A.N.</v>
          </cell>
          <cell r="AH899">
            <v>0</v>
          </cell>
          <cell r="AI899">
            <v>0</v>
          </cell>
        </row>
        <row r="900">
          <cell r="A900">
            <v>95235</v>
          </cell>
          <cell r="B900" t="e">
            <v>#N/A</v>
          </cell>
          <cell r="C900" t="e">
            <v>#N/A</v>
          </cell>
          <cell r="E900">
            <v>952</v>
          </cell>
          <cell r="F900">
            <v>35</v>
          </cell>
          <cell r="G900" t="str">
            <v>FONDO DE COMPENSACIÓN ISAN</v>
          </cell>
          <cell r="H900">
            <v>0</v>
          </cell>
          <cell r="I900">
            <v>0</v>
          </cell>
          <cell r="J900">
            <v>0</v>
          </cell>
          <cell r="K900">
            <v>0</v>
          </cell>
          <cell r="L900">
            <v>0</v>
          </cell>
          <cell r="M900">
            <v>0</v>
          </cell>
          <cell r="N900">
            <v>0</v>
          </cell>
          <cell r="O900">
            <v>0</v>
          </cell>
          <cell r="P900">
            <v>0</v>
          </cell>
          <cell r="Q900">
            <v>0</v>
          </cell>
          <cell r="S900">
            <v>0</v>
          </cell>
          <cell r="W900">
            <v>0</v>
          </cell>
          <cell r="X900">
            <v>0</v>
          </cell>
          <cell r="AA900">
            <v>0</v>
          </cell>
          <cell r="AB900">
            <v>0</v>
          </cell>
          <cell r="AE900">
            <v>952</v>
          </cell>
          <cell r="AF900">
            <v>35</v>
          </cell>
          <cell r="AG900" t="str">
            <v>FONDO DE COMPENSACIÓN ISAN</v>
          </cell>
          <cell r="AH900">
            <v>0</v>
          </cell>
          <cell r="AI900">
            <v>0</v>
          </cell>
        </row>
        <row r="901">
          <cell r="A901">
            <v>95246</v>
          </cell>
          <cell r="B901" t="e">
            <v>#N/A</v>
          </cell>
          <cell r="C901" t="e">
            <v>#N/A</v>
          </cell>
          <cell r="E901">
            <v>952</v>
          </cell>
          <cell r="F901">
            <v>46</v>
          </cell>
          <cell r="G901" t="str">
            <v>EXPEDICION O REFRENDO DE LA CONCESION</v>
          </cell>
          <cell r="H901">
            <v>0</v>
          </cell>
          <cell r="I901">
            <v>0</v>
          </cell>
          <cell r="J901">
            <v>0</v>
          </cell>
          <cell r="K901">
            <v>0</v>
          </cell>
          <cell r="L901">
            <v>0</v>
          </cell>
          <cell r="M901">
            <v>0</v>
          </cell>
          <cell r="N901">
            <v>0</v>
          </cell>
          <cell r="O901">
            <v>0</v>
          </cell>
          <cell r="P901">
            <v>0</v>
          </cell>
          <cell r="Q901">
            <v>0</v>
          </cell>
          <cell r="S901">
            <v>0</v>
          </cell>
          <cell r="W901">
            <v>0</v>
          </cell>
          <cell r="X901">
            <v>0</v>
          </cell>
          <cell r="AA901">
            <v>0</v>
          </cell>
          <cell r="AB901">
            <v>0</v>
          </cell>
          <cell r="AE901">
            <v>952</v>
          </cell>
          <cell r="AF901">
            <v>46</v>
          </cell>
          <cell r="AG901" t="str">
            <v>EXPEDICION O REFRENDO DE LA CONCESION</v>
          </cell>
          <cell r="AH901">
            <v>0</v>
          </cell>
          <cell r="AI901">
            <v>0</v>
          </cell>
        </row>
        <row r="902">
          <cell r="A902">
            <v>95247</v>
          </cell>
          <cell r="B902" t="e">
            <v>#N/A</v>
          </cell>
          <cell r="C902" t="e">
            <v>#N/A</v>
          </cell>
          <cell r="E902">
            <v>952</v>
          </cell>
          <cell r="F902">
            <v>47</v>
          </cell>
          <cell r="G902" t="str">
            <v>TRAMITE DE CESION DE DER.DE LA CONCESION</v>
          </cell>
          <cell r="H902">
            <v>0</v>
          </cell>
          <cell r="I902">
            <v>0</v>
          </cell>
          <cell r="J902">
            <v>0</v>
          </cell>
          <cell r="K902">
            <v>0</v>
          </cell>
          <cell r="L902">
            <v>0</v>
          </cell>
          <cell r="M902">
            <v>0</v>
          </cell>
          <cell r="N902">
            <v>0</v>
          </cell>
          <cell r="O902">
            <v>0</v>
          </cell>
          <cell r="P902">
            <v>0</v>
          </cell>
          <cell r="Q902">
            <v>0</v>
          </cell>
          <cell r="S902">
            <v>0</v>
          </cell>
          <cell r="W902">
            <v>0</v>
          </cell>
          <cell r="X902">
            <v>0</v>
          </cell>
          <cell r="AA902">
            <v>0</v>
          </cell>
          <cell r="AB902">
            <v>0</v>
          </cell>
          <cell r="AE902">
            <v>952</v>
          </cell>
          <cell r="AF902">
            <v>47</v>
          </cell>
          <cell r="AG902" t="str">
            <v>TRAMITE DE CESION DE DER.DE LA CONCESION</v>
          </cell>
          <cell r="AH902">
            <v>0</v>
          </cell>
          <cell r="AI902">
            <v>0</v>
          </cell>
        </row>
        <row r="903">
          <cell r="A903">
            <v>95248</v>
          </cell>
          <cell r="B903" t="e">
            <v>#N/A</v>
          </cell>
          <cell r="C903" t="e">
            <v>#N/A</v>
          </cell>
          <cell r="E903">
            <v>952</v>
          </cell>
          <cell r="F903">
            <v>48</v>
          </cell>
          <cell r="G903" t="str">
            <v>REP.DE DOC.EN EL QUE CONSTA LA CONCESION</v>
          </cell>
          <cell r="H903">
            <v>0</v>
          </cell>
          <cell r="I903">
            <v>0</v>
          </cell>
          <cell r="J903">
            <v>0</v>
          </cell>
          <cell r="K903">
            <v>0</v>
          </cell>
          <cell r="L903">
            <v>0</v>
          </cell>
          <cell r="M903">
            <v>0</v>
          </cell>
          <cell r="N903">
            <v>0</v>
          </cell>
          <cell r="O903">
            <v>0</v>
          </cell>
          <cell r="P903">
            <v>0</v>
          </cell>
          <cell r="Q903">
            <v>0</v>
          </cell>
          <cell r="S903">
            <v>0</v>
          </cell>
          <cell r="W903">
            <v>0</v>
          </cell>
          <cell r="X903">
            <v>0</v>
          </cell>
          <cell r="AA903">
            <v>0</v>
          </cell>
          <cell r="AB903">
            <v>0</v>
          </cell>
          <cell r="AE903">
            <v>952</v>
          </cell>
          <cell r="AF903">
            <v>48</v>
          </cell>
          <cell r="AG903" t="str">
            <v>REP.DE DOC.EN EL QUE CONSTA LA CONCESION</v>
          </cell>
          <cell r="AH903">
            <v>0</v>
          </cell>
          <cell r="AI903">
            <v>0</v>
          </cell>
        </row>
        <row r="904">
          <cell r="A904">
            <v>95249</v>
          </cell>
          <cell r="B904" t="e">
            <v>#N/A</v>
          </cell>
          <cell r="C904" t="e">
            <v>#N/A</v>
          </cell>
          <cell r="E904">
            <v>952</v>
          </cell>
          <cell r="F904">
            <v>49</v>
          </cell>
          <cell r="G904" t="str">
            <v>CAMBIO DE VEHICULO OBJ.DE LA CONCESION</v>
          </cell>
          <cell r="H904">
            <v>0</v>
          </cell>
          <cell r="I904">
            <v>0</v>
          </cell>
          <cell r="J904">
            <v>0</v>
          </cell>
          <cell r="K904">
            <v>0</v>
          </cell>
          <cell r="L904">
            <v>0</v>
          </cell>
          <cell r="M904">
            <v>0</v>
          </cell>
          <cell r="N904">
            <v>0</v>
          </cell>
          <cell r="O904">
            <v>0</v>
          </cell>
          <cell r="P904">
            <v>0</v>
          </cell>
          <cell r="Q904">
            <v>0</v>
          </cell>
          <cell r="S904">
            <v>0</v>
          </cell>
          <cell r="W904">
            <v>0</v>
          </cell>
          <cell r="X904">
            <v>0</v>
          </cell>
          <cell r="AA904">
            <v>0</v>
          </cell>
          <cell r="AB904">
            <v>0</v>
          </cell>
          <cell r="AE904">
            <v>952</v>
          </cell>
          <cell r="AF904">
            <v>49</v>
          </cell>
          <cell r="AG904" t="str">
            <v>CAMBIO DE VEHICULO OBJ.DE LA CONCESION</v>
          </cell>
          <cell r="AH904">
            <v>0</v>
          </cell>
          <cell r="AI904">
            <v>0</v>
          </cell>
        </row>
        <row r="905">
          <cell r="A905">
            <v>95250</v>
          </cell>
          <cell r="B905" t="e">
            <v>#N/A</v>
          </cell>
          <cell r="C905" t="e">
            <v>#N/A</v>
          </cell>
          <cell r="E905">
            <v>952</v>
          </cell>
          <cell r="F905">
            <v>50</v>
          </cell>
          <cell r="G905" t="str">
            <v>DONATIVOS PARA CRUZ ROJA</v>
          </cell>
          <cell r="H905">
            <v>0</v>
          </cell>
          <cell r="I905">
            <v>0</v>
          </cell>
          <cell r="J905">
            <v>0</v>
          </cell>
          <cell r="K905">
            <v>0</v>
          </cell>
          <cell r="L905">
            <v>0</v>
          </cell>
          <cell r="M905">
            <v>0</v>
          </cell>
          <cell r="N905">
            <v>0</v>
          </cell>
          <cell r="O905">
            <v>0</v>
          </cell>
          <cell r="P905">
            <v>0</v>
          </cell>
          <cell r="Q905">
            <v>0</v>
          </cell>
          <cell r="S905">
            <v>0</v>
          </cell>
          <cell r="W905">
            <v>0</v>
          </cell>
          <cell r="X905">
            <v>0</v>
          </cell>
          <cell r="AA905">
            <v>0</v>
          </cell>
          <cell r="AB905">
            <v>0</v>
          </cell>
          <cell r="AE905">
            <v>952</v>
          </cell>
          <cell r="AF905">
            <v>50</v>
          </cell>
          <cell r="AG905" t="str">
            <v>DONATIVOS PARA CRUZ ROJA</v>
          </cell>
          <cell r="AH905">
            <v>0</v>
          </cell>
          <cell r="AI905">
            <v>0</v>
          </cell>
        </row>
        <row r="906">
          <cell r="A906">
            <v>95251</v>
          </cell>
          <cell r="B906" t="e">
            <v>#N/A</v>
          </cell>
          <cell r="C906" t="e">
            <v>#N/A</v>
          </cell>
          <cell r="E906">
            <v>952</v>
          </cell>
          <cell r="F906">
            <v>51</v>
          </cell>
          <cell r="G906" t="str">
            <v>DONATIVOS PARA PATRONATO DE BOMBEROS</v>
          </cell>
          <cell r="H906">
            <v>0</v>
          </cell>
          <cell r="I906">
            <v>0</v>
          </cell>
          <cell r="J906">
            <v>0</v>
          </cell>
          <cell r="K906">
            <v>0</v>
          </cell>
          <cell r="L906">
            <v>0</v>
          </cell>
          <cell r="M906">
            <v>0</v>
          </cell>
          <cell r="N906">
            <v>0</v>
          </cell>
          <cell r="O906">
            <v>0</v>
          </cell>
          <cell r="P906">
            <v>0</v>
          </cell>
          <cell r="Q906">
            <v>0</v>
          </cell>
          <cell r="S906">
            <v>0</v>
          </cell>
          <cell r="W906">
            <v>0</v>
          </cell>
          <cell r="X906">
            <v>0</v>
          </cell>
          <cell r="AA906">
            <v>0</v>
          </cell>
          <cell r="AB906">
            <v>0</v>
          </cell>
          <cell r="AE906">
            <v>952</v>
          </cell>
          <cell r="AF906">
            <v>51</v>
          </cell>
          <cell r="AG906" t="str">
            <v>DONATIVOS PARA PATRONATO DE BOMBEROS</v>
          </cell>
          <cell r="AH906">
            <v>0</v>
          </cell>
          <cell r="AI906">
            <v>0</v>
          </cell>
        </row>
        <row r="907">
          <cell r="A907">
            <v>95252</v>
          </cell>
          <cell r="B907" t="e">
            <v>#N/A</v>
          </cell>
          <cell r="C907" t="e">
            <v>#N/A</v>
          </cell>
          <cell r="E907">
            <v>952</v>
          </cell>
          <cell r="F907">
            <v>52</v>
          </cell>
          <cell r="G907" t="str">
            <v>DONATIVOS PARA CRUZ VERDE</v>
          </cell>
          <cell r="H907">
            <v>0</v>
          </cell>
          <cell r="I907">
            <v>0</v>
          </cell>
          <cell r="J907">
            <v>0</v>
          </cell>
          <cell r="K907">
            <v>0</v>
          </cell>
          <cell r="L907">
            <v>0</v>
          </cell>
          <cell r="M907">
            <v>0</v>
          </cell>
          <cell r="N907">
            <v>0</v>
          </cell>
          <cell r="O907">
            <v>0</v>
          </cell>
          <cell r="P907">
            <v>0</v>
          </cell>
          <cell r="Q907">
            <v>0</v>
          </cell>
          <cell r="S907">
            <v>0</v>
          </cell>
          <cell r="W907">
            <v>0</v>
          </cell>
          <cell r="X907">
            <v>0</v>
          </cell>
          <cell r="AA907">
            <v>0</v>
          </cell>
          <cell r="AB907">
            <v>0</v>
          </cell>
          <cell r="AE907">
            <v>952</v>
          </cell>
          <cell r="AF907">
            <v>52</v>
          </cell>
          <cell r="AG907" t="str">
            <v>DONATIVOS PARA CRUZ VERDE</v>
          </cell>
          <cell r="AH907">
            <v>0</v>
          </cell>
          <cell r="AI907">
            <v>0</v>
          </cell>
        </row>
        <row r="908">
          <cell r="A908">
            <v>95253</v>
          </cell>
          <cell r="B908" t="e">
            <v>#N/A</v>
          </cell>
          <cell r="C908" t="e">
            <v>#N/A</v>
          </cell>
          <cell r="E908">
            <v>952</v>
          </cell>
          <cell r="F908">
            <v>53</v>
          </cell>
          <cell r="G908" t="str">
            <v>DONATIVOS POR APLICAR</v>
          </cell>
          <cell r="H908">
            <v>0</v>
          </cell>
          <cell r="I908">
            <v>0</v>
          </cell>
          <cell r="J908">
            <v>0</v>
          </cell>
          <cell r="K908">
            <v>0</v>
          </cell>
          <cell r="L908">
            <v>0</v>
          </cell>
          <cell r="M908">
            <v>0</v>
          </cell>
          <cell r="N908">
            <v>0</v>
          </cell>
          <cell r="O908">
            <v>0</v>
          </cell>
          <cell r="P908">
            <v>0</v>
          </cell>
          <cell r="Q908">
            <v>0</v>
          </cell>
          <cell r="S908">
            <v>0</v>
          </cell>
          <cell r="W908">
            <v>0</v>
          </cell>
          <cell r="X908">
            <v>0</v>
          </cell>
          <cell r="AA908">
            <v>0</v>
          </cell>
          <cell r="AB908">
            <v>0</v>
          </cell>
          <cell r="AE908">
            <v>952</v>
          </cell>
          <cell r="AF908">
            <v>53</v>
          </cell>
          <cell r="AG908" t="str">
            <v>DONATIVOS POR APLICAR</v>
          </cell>
          <cell r="AH908">
            <v>0</v>
          </cell>
          <cell r="AI908">
            <v>0</v>
          </cell>
        </row>
        <row r="909">
          <cell r="A909">
            <v>95254</v>
          </cell>
          <cell r="B909" t="e">
            <v>#N/A</v>
          </cell>
          <cell r="C909" t="e">
            <v>#N/A</v>
          </cell>
          <cell r="E909">
            <v>952</v>
          </cell>
          <cell r="F909">
            <v>54</v>
          </cell>
          <cell r="G909" t="str">
            <v>MULTAS TRANSP.PUB. (TAXIS) SIN CONCESION</v>
          </cell>
          <cell r="H909">
            <v>0</v>
          </cell>
          <cell r="I909">
            <v>0</v>
          </cell>
          <cell r="J909">
            <v>0</v>
          </cell>
          <cell r="K909">
            <v>0</v>
          </cell>
          <cell r="L909">
            <v>0</v>
          </cell>
          <cell r="M909">
            <v>0</v>
          </cell>
          <cell r="N909">
            <v>0</v>
          </cell>
          <cell r="O909">
            <v>0</v>
          </cell>
          <cell r="P909">
            <v>0</v>
          </cell>
          <cell r="Q909">
            <v>0</v>
          </cell>
          <cell r="S909">
            <v>0</v>
          </cell>
          <cell r="W909">
            <v>0</v>
          </cell>
          <cell r="X909">
            <v>0</v>
          </cell>
          <cell r="AA909">
            <v>0</v>
          </cell>
          <cell r="AB909">
            <v>0</v>
          </cell>
          <cell r="AE909">
            <v>952</v>
          </cell>
          <cell r="AF909">
            <v>54</v>
          </cell>
          <cell r="AG909" t="str">
            <v>MULTAS TRANSP.PUB. (TAXIS) SIN CONCESION</v>
          </cell>
          <cell r="AH909">
            <v>0</v>
          </cell>
          <cell r="AI909">
            <v>0</v>
          </cell>
        </row>
        <row r="910">
          <cell r="A910">
            <v>95255</v>
          </cell>
          <cell r="B910" t="e">
            <v>#N/A</v>
          </cell>
          <cell r="C910" t="e">
            <v>#N/A</v>
          </cell>
          <cell r="E910">
            <v>952</v>
          </cell>
          <cell r="F910">
            <v>55</v>
          </cell>
          <cell r="G910" t="str">
            <v>SUBSIDIO MULTAS TRANSP.PUB.(TAXI)S/CONCE</v>
          </cell>
          <cell r="H910">
            <v>0</v>
          </cell>
          <cell r="I910">
            <v>0</v>
          </cell>
          <cell r="J910">
            <v>0</v>
          </cell>
          <cell r="K910">
            <v>0</v>
          </cell>
          <cell r="L910">
            <v>0</v>
          </cell>
          <cell r="M910">
            <v>0</v>
          </cell>
          <cell r="N910">
            <v>0</v>
          </cell>
          <cell r="O910">
            <v>0</v>
          </cell>
          <cell r="P910">
            <v>0</v>
          </cell>
          <cell r="Q910">
            <v>0</v>
          </cell>
          <cell r="S910">
            <v>0</v>
          </cell>
          <cell r="W910">
            <v>0</v>
          </cell>
          <cell r="X910">
            <v>0</v>
          </cell>
          <cell r="AA910">
            <v>0</v>
          </cell>
          <cell r="AB910">
            <v>0</v>
          </cell>
          <cell r="AE910">
            <v>952</v>
          </cell>
          <cell r="AF910">
            <v>55</v>
          </cell>
          <cell r="AG910" t="str">
            <v>SUBSIDIO MULTAS TRANSP.PUB.(TAXI)S/CONCE</v>
          </cell>
          <cell r="AH910">
            <v>0</v>
          </cell>
          <cell r="AI910">
            <v>0</v>
          </cell>
        </row>
        <row r="911">
          <cell r="A911">
            <v>95256</v>
          </cell>
          <cell r="B911" t="e">
            <v>#N/A</v>
          </cell>
          <cell r="C911" t="e">
            <v>#N/A</v>
          </cell>
          <cell r="E911">
            <v>952</v>
          </cell>
          <cell r="F911">
            <v>56</v>
          </cell>
          <cell r="G911" t="str">
            <v>90% INFRACCIONES D/TRANSITO ELECTRONICAS</v>
          </cell>
          <cell r="H911">
            <v>0</v>
          </cell>
          <cell r="I911">
            <v>0</v>
          </cell>
          <cell r="J911">
            <v>0</v>
          </cell>
          <cell r="K911">
            <v>0</v>
          </cell>
          <cell r="L911">
            <v>0</v>
          </cell>
          <cell r="M911">
            <v>0</v>
          </cell>
          <cell r="N911">
            <v>0</v>
          </cell>
          <cell r="O911">
            <v>0</v>
          </cell>
          <cell r="P911">
            <v>0</v>
          </cell>
          <cell r="Q911">
            <v>0</v>
          </cell>
          <cell r="S911">
            <v>0</v>
          </cell>
          <cell r="W911">
            <v>0</v>
          </cell>
          <cell r="X911">
            <v>0</v>
          </cell>
          <cell r="AA911">
            <v>0</v>
          </cell>
          <cell r="AB911">
            <v>0</v>
          </cell>
          <cell r="AE911">
            <v>952</v>
          </cell>
          <cell r="AF911">
            <v>56</v>
          </cell>
          <cell r="AG911" t="str">
            <v>90% INFRACCIONES D/TRANSITO ELECTRONICAS</v>
          </cell>
          <cell r="AH911">
            <v>0</v>
          </cell>
          <cell r="AI911">
            <v>0</v>
          </cell>
        </row>
        <row r="912">
          <cell r="A912">
            <v>95261</v>
          </cell>
          <cell r="B912" t="e">
            <v>#N/A</v>
          </cell>
          <cell r="C912" t="e">
            <v>#N/A</v>
          </cell>
          <cell r="E912">
            <v>952</v>
          </cell>
          <cell r="F912">
            <v>61</v>
          </cell>
          <cell r="G912" t="str">
            <v>RECARGOS X MULTAS AGENCIA EST.DE TRANSP.</v>
          </cell>
          <cell r="H912">
            <v>0</v>
          </cell>
          <cell r="I912">
            <v>0</v>
          </cell>
          <cell r="J912">
            <v>0</v>
          </cell>
          <cell r="K912">
            <v>0</v>
          </cell>
          <cell r="L912">
            <v>0</v>
          </cell>
          <cell r="M912">
            <v>0</v>
          </cell>
          <cell r="N912">
            <v>0</v>
          </cell>
          <cell r="O912">
            <v>0</v>
          </cell>
          <cell r="P912">
            <v>0</v>
          </cell>
          <cell r="Q912">
            <v>0</v>
          </cell>
          <cell r="S912">
            <v>0</v>
          </cell>
          <cell r="W912">
            <v>0</v>
          </cell>
          <cell r="X912">
            <v>0</v>
          </cell>
          <cell r="AA912">
            <v>0</v>
          </cell>
          <cell r="AB912">
            <v>0</v>
          </cell>
          <cell r="AE912">
            <v>952</v>
          </cell>
          <cell r="AF912">
            <v>61</v>
          </cell>
          <cell r="AG912" t="str">
            <v>RECARGOS X MULTAS AGENCIA EST.DE TRANSP.</v>
          </cell>
          <cell r="AH912">
            <v>0</v>
          </cell>
          <cell r="AI912">
            <v>0</v>
          </cell>
        </row>
        <row r="913">
          <cell r="A913">
            <v>95262</v>
          </cell>
          <cell r="B913" t="e">
            <v>#N/A</v>
          </cell>
          <cell r="C913" t="e">
            <v>#N/A</v>
          </cell>
          <cell r="E913">
            <v>952</v>
          </cell>
          <cell r="F913">
            <v>62</v>
          </cell>
          <cell r="G913" t="str">
            <v>GASTOS D/EJEC.X MULT.AGENCIA EST.D/TRANS</v>
          </cell>
          <cell r="H913">
            <v>0</v>
          </cell>
          <cell r="I913">
            <v>0</v>
          </cell>
          <cell r="J913">
            <v>0</v>
          </cell>
          <cell r="K913">
            <v>0</v>
          </cell>
          <cell r="L913">
            <v>0</v>
          </cell>
          <cell r="M913">
            <v>0</v>
          </cell>
          <cell r="N913">
            <v>0</v>
          </cell>
          <cell r="O913">
            <v>0</v>
          </cell>
          <cell r="P913">
            <v>0</v>
          </cell>
          <cell r="Q913">
            <v>0</v>
          </cell>
          <cell r="S913">
            <v>0</v>
          </cell>
          <cell r="W913">
            <v>0</v>
          </cell>
          <cell r="X913">
            <v>0</v>
          </cell>
          <cell r="AA913">
            <v>0</v>
          </cell>
          <cell r="AB913">
            <v>0</v>
          </cell>
          <cell r="AE913">
            <v>952</v>
          </cell>
          <cell r="AF913">
            <v>62</v>
          </cell>
          <cell r="AG913" t="str">
            <v>GASTOS D/EJEC.X MULT.AGENCIA EST.D/TRANS</v>
          </cell>
          <cell r="AH913">
            <v>0</v>
          </cell>
          <cell r="AI913">
            <v>0</v>
          </cell>
        </row>
        <row r="914">
          <cell r="A914">
            <v>95263</v>
          </cell>
          <cell r="B914" t="e">
            <v>#N/A</v>
          </cell>
          <cell r="C914" t="e">
            <v>#N/A</v>
          </cell>
          <cell r="E914">
            <v>952</v>
          </cell>
          <cell r="F914">
            <v>63</v>
          </cell>
          <cell r="G914" t="str">
            <v>ACTUALIZACION MULT.AGENCIA EST.DE TRANSP</v>
          </cell>
          <cell r="H914">
            <v>0</v>
          </cell>
          <cell r="I914">
            <v>0</v>
          </cell>
          <cell r="J914">
            <v>0</v>
          </cell>
          <cell r="K914">
            <v>0</v>
          </cell>
          <cell r="L914">
            <v>0</v>
          </cell>
          <cell r="M914">
            <v>0</v>
          </cell>
          <cell r="N914">
            <v>0</v>
          </cell>
          <cell r="O914">
            <v>0</v>
          </cell>
          <cell r="P914">
            <v>0</v>
          </cell>
          <cell r="Q914">
            <v>0</v>
          </cell>
          <cell r="S914">
            <v>0</v>
          </cell>
          <cell r="W914">
            <v>0</v>
          </cell>
          <cell r="X914">
            <v>0</v>
          </cell>
          <cell r="AA914">
            <v>0</v>
          </cell>
          <cell r="AB914">
            <v>0</v>
          </cell>
          <cell r="AE914">
            <v>952</v>
          </cell>
          <cell r="AF914">
            <v>63</v>
          </cell>
          <cell r="AG914" t="str">
            <v>ACTUALIZACION MULT.AGENCIA EST.DE TRANSP</v>
          </cell>
          <cell r="AH914">
            <v>0</v>
          </cell>
          <cell r="AI914">
            <v>0</v>
          </cell>
        </row>
        <row r="915">
          <cell r="A915">
            <v>95264</v>
          </cell>
          <cell r="B915" t="e">
            <v>#N/A</v>
          </cell>
          <cell r="C915" t="e">
            <v>#N/A</v>
          </cell>
          <cell r="E915">
            <v>952</v>
          </cell>
          <cell r="F915">
            <v>64</v>
          </cell>
          <cell r="G915" t="str">
            <v>INTS.X PLAZO X MULT.ESTAT.DIR.CRED.Y COB</v>
          </cell>
          <cell r="H915">
            <v>0</v>
          </cell>
          <cell r="I915">
            <v>0</v>
          </cell>
          <cell r="J915">
            <v>0</v>
          </cell>
          <cell r="K915">
            <v>0</v>
          </cell>
          <cell r="L915">
            <v>0</v>
          </cell>
          <cell r="M915">
            <v>0</v>
          </cell>
          <cell r="N915">
            <v>0</v>
          </cell>
          <cell r="O915">
            <v>0</v>
          </cell>
          <cell r="P915">
            <v>0</v>
          </cell>
          <cell r="Q915">
            <v>0</v>
          </cell>
          <cell r="S915">
            <v>0</v>
          </cell>
          <cell r="W915">
            <v>0</v>
          </cell>
          <cell r="X915">
            <v>0</v>
          </cell>
          <cell r="AA915">
            <v>0</v>
          </cell>
          <cell r="AB915">
            <v>0</v>
          </cell>
          <cell r="AE915">
            <v>952</v>
          </cell>
          <cell r="AF915">
            <v>64</v>
          </cell>
          <cell r="AG915" t="str">
            <v>INTS.X PLAZO X MULT.ESTAT.DIR.CRED.Y COB</v>
          </cell>
          <cell r="AH915">
            <v>0</v>
          </cell>
          <cell r="AI915">
            <v>0</v>
          </cell>
        </row>
        <row r="916">
          <cell r="A916">
            <v>95265</v>
          </cell>
          <cell r="B916" t="e">
            <v>#N/A</v>
          </cell>
          <cell r="C916" t="e">
            <v>#N/A</v>
          </cell>
          <cell r="E916">
            <v>952</v>
          </cell>
          <cell r="F916">
            <v>65</v>
          </cell>
          <cell r="G916" t="str">
            <v>DONATIVO PRO PATRONATO RECONSTRUYAMOS NL</v>
          </cell>
          <cell r="H916">
            <v>0</v>
          </cell>
          <cell r="I916">
            <v>0</v>
          </cell>
          <cell r="J916">
            <v>0</v>
          </cell>
          <cell r="K916">
            <v>0</v>
          </cell>
          <cell r="L916">
            <v>0</v>
          </cell>
          <cell r="M916">
            <v>0</v>
          </cell>
          <cell r="N916">
            <v>0</v>
          </cell>
          <cell r="O916">
            <v>0</v>
          </cell>
          <cell r="P916">
            <v>0</v>
          </cell>
          <cell r="Q916">
            <v>0</v>
          </cell>
          <cell r="S916">
            <v>0</v>
          </cell>
          <cell r="W916">
            <v>0</v>
          </cell>
          <cell r="X916">
            <v>0</v>
          </cell>
          <cell r="AA916">
            <v>0</v>
          </cell>
          <cell r="AB916">
            <v>0</v>
          </cell>
          <cell r="AE916">
            <v>952</v>
          </cell>
          <cell r="AF916">
            <v>65</v>
          </cell>
          <cell r="AG916" t="str">
            <v>DONATIVO PRO PATRONATO RECONSTRUYAMOS NL</v>
          </cell>
          <cell r="AH916">
            <v>0</v>
          </cell>
          <cell r="AI916">
            <v>0</v>
          </cell>
        </row>
        <row r="917">
          <cell r="A917">
            <v>95301</v>
          </cell>
          <cell r="B917" t="e">
            <v>#N/A</v>
          </cell>
          <cell r="C917" t="e">
            <v>#N/A</v>
          </cell>
          <cell r="E917">
            <v>953</v>
          </cell>
          <cell r="F917">
            <v>1</v>
          </cell>
          <cell r="G917" t="str">
            <v>IMP.S/TENENCIA O USO DE VEHICULOS REZAGO</v>
          </cell>
          <cell r="H917">
            <v>0</v>
          </cell>
          <cell r="I917">
            <v>0</v>
          </cell>
          <cell r="J917">
            <v>0</v>
          </cell>
          <cell r="K917">
            <v>0</v>
          </cell>
          <cell r="L917">
            <v>0</v>
          </cell>
          <cell r="M917">
            <v>0</v>
          </cell>
          <cell r="N917">
            <v>0</v>
          </cell>
          <cell r="O917">
            <v>0</v>
          </cell>
          <cell r="P917">
            <v>0</v>
          </cell>
          <cell r="Q917">
            <v>0</v>
          </cell>
          <cell r="S917">
            <v>0</v>
          </cell>
          <cell r="W917">
            <v>0</v>
          </cell>
          <cell r="X917">
            <v>0</v>
          </cell>
          <cell r="AA917">
            <v>0</v>
          </cell>
          <cell r="AB917">
            <v>0</v>
          </cell>
          <cell r="AE917">
            <v>953</v>
          </cell>
          <cell r="AF917">
            <v>1</v>
          </cell>
          <cell r="AG917" t="str">
            <v>IMP.S/TENENCIA O USO DE VEHICULOS REZAGO</v>
          </cell>
          <cell r="AH917">
            <v>0</v>
          </cell>
          <cell r="AI917">
            <v>0</v>
          </cell>
        </row>
        <row r="918">
          <cell r="A918">
            <v>95302</v>
          </cell>
          <cell r="B918" t="e">
            <v>#N/A</v>
          </cell>
          <cell r="C918" t="e">
            <v>#N/A</v>
          </cell>
          <cell r="E918">
            <v>953</v>
          </cell>
          <cell r="F918">
            <v>2</v>
          </cell>
          <cell r="G918" t="str">
            <v>IMP.S/TENENCIA MOTOCICLETAS REZAGO</v>
          </cell>
          <cell r="H918">
            <v>0</v>
          </cell>
          <cell r="I918">
            <v>0</v>
          </cell>
          <cell r="J918">
            <v>0</v>
          </cell>
          <cell r="K918">
            <v>0</v>
          </cell>
          <cell r="L918">
            <v>0</v>
          </cell>
          <cell r="M918">
            <v>0</v>
          </cell>
          <cell r="N918">
            <v>0</v>
          </cell>
          <cell r="O918">
            <v>0</v>
          </cell>
          <cell r="P918">
            <v>0</v>
          </cell>
          <cell r="Q918">
            <v>0</v>
          </cell>
          <cell r="S918">
            <v>0</v>
          </cell>
          <cell r="W918">
            <v>0</v>
          </cell>
          <cell r="X918">
            <v>0</v>
          </cell>
          <cell r="AA918">
            <v>0</v>
          </cell>
          <cell r="AB918">
            <v>0</v>
          </cell>
          <cell r="AE918">
            <v>953</v>
          </cell>
          <cell r="AF918">
            <v>2</v>
          </cell>
          <cell r="AG918" t="str">
            <v>IMP.S/TENENCIA MOTOCICLETAS REZAGO</v>
          </cell>
          <cell r="AH918">
            <v>0</v>
          </cell>
          <cell r="AI918">
            <v>0</v>
          </cell>
        </row>
        <row r="919">
          <cell r="A919">
            <v>95303</v>
          </cell>
          <cell r="B919" t="e">
            <v>#N/A</v>
          </cell>
          <cell r="C919" t="e">
            <v>#N/A</v>
          </cell>
          <cell r="E919">
            <v>953</v>
          </cell>
          <cell r="F919">
            <v>3</v>
          </cell>
          <cell r="G919" t="str">
            <v>REC.Y ACT.DE IMP.S/TEN. O USO VEH.REZAGO</v>
          </cell>
          <cell r="H919">
            <v>0</v>
          </cell>
          <cell r="I919">
            <v>0</v>
          </cell>
          <cell r="J919">
            <v>0</v>
          </cell>
          <cell r="K919">
            <v>0</v>
          </cell>
          <cell r="L919">
            <v>0</v>
          </cell>
          <cell r="M919">
            <v>0</v>
          </cell>
          <cell r="N919">
            <v>0</v>
          </cell>
          <cell r="O919">
            <v>0</v>
          </cell>
          <cell r="P919">
            <v>0</v>
          </cell>
          <cell r="Q919">
            <v>0.11</v>
          </cell>
          <cell r="S919">
            <v>0.11</v>
          </cell>
          <cell r="W919">
            <v>0</v>
          </cell>
          <cell r="X919">
            <v>0.11</v>
          </cell>
          <cell r="AA919">
            <v>0</v>
          </cell>
          <cell r="AB919">
            <v>0.11</v>
          </cell>
          <cell r="AE919">
            <v>953</v>
          </cell>
          <cell r="AF919">
            <v>3</v>
          </cell>
          <cell r="AG919" t="str">
            <v>REC.Y ACT.DE IMP.S/TEN. O USO VEH.REZAGO</v>
          </cell>
          <cell r="AH919">
            <v>0.11</v>
          </cell>
          <cell r="AI919">
            <v>0.11</v>
          </cell>
        </row>
        <row r="920">
          <cell r="A920">
            <v>95304</v>
          </cell>
          <cell r="B920" t="e">
            <v>#N/A</v>
          </cell>
          <cell r="C920" t="e">
            <v>#N/A</v>
          </cell>
          <cell r="E920">
            <v>953</v>
          </cell>
          <cell r="F920">
            <v>4</v>
          </cell>
          <cell r="G920" t="str">
            <v>REC.Y ACT.DE IMP.S/TEN.MOTOCICLETA REZ.</v>
          </cell>
          <cell r="H920">
            <v>0</v>
          </cell>
          <cell r="I920">
            <v>0</v>
          </cell>
          <cell r="J920">
            <v>0</v>
          </cell>
          <cell r="K920">
            <v>0</v>
          </cell>
          <cell r="L920">
            <v>0</v>
          </cell>
          <cell r="M920">
            <v>0</v>
          </cell>
          <cell r="N920">
            <v>0</v>
          </cell>
          <cell r="O920">
            <v>0</v>
          </cell>
          <cell r="P920">
            <v>0</v>
          </cell>
          <cell r="Q920">
            <v>0</v>
          </cell>
          <cell r="S920">
            <v>0</v>
          </cell>
          <cell r="W920">
            <v>0</v>
          </cell>
          <cell r="X920">
            <v>0</v>
          </cell>
          <cell r="AA920">
            <v>0</v>
          </cell>
          <cell r="AB920">
            <v>0</v>
          </cell>
          <cell r="AE920">
            <v>953</v>
          </cell>
          <cell r="AF920">
            <v>4</v>
          </cell>
          <cell r="AG920" t="str">
            <v>REC.Y ACT.DE IMP.S/TEN.MOTOCICLETA REZ.</v>
          </cell>
          <cell r="AH920">
            <v>0</v>
          </cell>
          <cell r="AI920">
            <v>0</v>
          </cell>
        </row>
        <row r="921">
          <cell r="A921">
            <v>95305</v>
          </cell>
          <cell r="B921" t="e">
            <v>#N/A</v>
          </cell>
          <cell r="C921" t="e">
            <v>#N/A</v>
          </cell>
          <cell r="E921">
            <v>953</v>
          </cell>
          <cell r="F921">
            <v>5</v>
          </cell>
          <cell r="G921" t="str">
            <v>DEVOLUCION IMP.S/TENENCIA REZAGO</v>
          </cell>
          <cell r="H921">
            <v>0</v>
          </cell>
          <cell r="I921">
            <v>0</v>
          </cell>
          <cell r="J921">
            <v>0</v>
          </cell>
          <cell r="K921">
            <v>0</v>
          </cell>
          <cell r="L921">
            <v>0</v>
          </cell>
          <cell r="M921">
            <v>0</v>
          </cell>
          <cell r="N921">
            <v>0</v>
          </cell>
          <cell r="O921">
            <v>0</v>
          </cell>
          <cell r="P921">
            <v>0</v>
          </cell>
          <cell r="Q921">
            <v>0</v>
          </cell>
          <cell r="S921">
            <v>0</v>
          </cell>
          <cell r="W921">
            <v>0</v>
          </cell>
          <cell r="X921">
            <v>0</v>
          </cell>
          <cell r="AA921">
            <v>0</v>
          </cell>
          <cell r="AB921">
            <v>0</v>
          </cell>
          <cell r="AE921">
            <v>953</v>
          </cell>
          <cell r="AF921">
            <v>5</v>
          </cell>
          <cell r="AG921" t="str">
            <v>DEVOLUCION IMP.S/TENENCIA REZAGO</v>
          </cell>
          <cell r="AH921">
            <v>0</v>
          </cell>
          <cell r="AI921">
            <v>0</v>
          </cell>
        </row>
        <row r="922">
          <cell r="A922">
            <v>95306</v>
          </cell>
          <cell r="B922" t="e">
            <v>#N/A</v>
          </cell>
          <cell r="C922" t="e">
            <v>#N/A</v>
          </cell>
          <cell r="E922">
            <v>953</v>
          </cell>
          <cell r="F922">
            <v>6</v>
          </cell>
          <cell r="G922" t="str">
            <v>ACT.E INTS.POR DEV.IMP.S/TENENCIA REZAGO</v>
          </cell>
          <cell r="H922">
            <v>0</v>
          </cell>
          <cell r="I922">
            <v>0</v>
          </cell>
          <cell r="J922">
            <v>0</v>
          </cell>
          <cell r="K922">
            <v>0</v>
          </cell>
          <cell r="L922">
            <v>0</v>
          </cell>
          <cell r="M922">
            <v>0</v>
          </cell>
          <cell r="N922">
            <v>0</v>
          </cell>
          <cell r="O922">
            <v>0</v>
          </cell>
          <cell r="P922">
            <v>0</v>
          </cell>
          <cell r="Q922">
            <v>0</v>
          </cell>
          <cell r="S922">
            <v>0</v>
          </cell>
          <cell r="W922">
            <v>0</v>
          </cell>
          <cell r="X922">
            <v>0</v>
          </cell>
          <cell r="AA922">
            <v>0</v>
          </cell>
          <cell r="AB922">
            <v>0</v>
          </cell>
          <cell r="AE922">
            <v>953</v>
          </cell>
          <cell r="AF922">
            <v>6</v>
          </cell>
          <cell r="AG922" t="str">
            <v>ACT.E INTS.POR DEV.IMP.S/TENENCIA REZAGO</v>
          </cell>
          <cell r="AH922">
            <v>0</v>
          </cell>
          <cell r="AI922">
            <v>0</v>
          </cell>
        </row>
        <row r="923">
          <cell r="A923">
            <v>95308</v>
          </cell>
          <cell r="B923" t="e">
            <v>#N/A</v>
          </cell>
          <cell r="C923" t="e">
            <v>#N/A</v>
          </cell>
          <cell r="E923">
            <v>953</v>
          </cell>
          <cell r="F923">
            <v>8</v>
          </cell>
          <cell r="G923" t="str">
            <v>GASTOS DE EJEC.IMP.S/TENENCIA REZAGO</v>
          </cell>
          <cell r="H923">
            <v>0</v>
          </cell>
          <cell r="I923">
            <v>0</v>
          </cell>
          <cell r="J923">
            <v>0</v>
          </cell>
          <cell r="K923">
            <v>0</v>
          </cell>
          <cell r="L923">
            <v>0</v>
          </cell>
          <cell r="M923">
            <v>0</v>
          </cell>
          <cell r="N923">
            <v>0</v>
          </cell>
          <cell r="O923">
            <v>0</v>
          </cell>
          <cell r="P923">
            <v>0</v>
          </cell>
          <cell r="Q923">
            <v>0</v>
          </cell>
          <cell r="S923">
            <v>0</v>
          </cell>
          <cell r="W923">
            <v>0</v>
          </cell>
          <cell r="X923">
            <v>0</v>
          </cell>
          <cell r="AA923">
            <v>0</v>
          </cell>
          <cell r="AB923">
            <v>0</v>
          </cell>
          <cell r="AE923">
            <v>953</v>
          </cell>
          <cell r="AF923">
            <v>8</v>
          </cell>
          <cell r="AG923" t="str">
            <v>GASTOS DE EJEC.IMP.S/TENENCIA REZAGO</v>
          </cell>
          <cell r="AH923">
            <v>0</v>
          </cell>
          <cell r="AI923">
            <v>0</v>
          </cell>
        </row>
        <row r="924">
          <cell r="A924">
            <v>95309</v>
          </cell>
          <cell r="B924" t="e">
            <v>#N/A</v>
          </cell>
          <cell r="C924" t="e">
            <v>#N/A</v>
          </cell>
          <cell r="E924">
            <v>953</v>
          </cell>
          <cell r="F924">
            <v>9</v>
          </cell>
          <cell r="G924" t="str">
            <v>MULTAS IMP.S/TENENCIA CTRL.OBLIG.REZAGO</v>
          </cell>
          <cell r="H924">
            <v>0</v>
          </cell>
          <cell r="I924">
            <v>0</v>
          </cell>
          <cell r="J924">
            <v>0</v>
          </cell>
          <cell r="K924">
            <v>0</v>
          </cell>
          <cell r="L924">
            <v>0</v>
          </cell>
          <cell r="M924">
            <v>0</v>
          </cell>
          <cell r="N924">
            <v>0</v>
          </cell>
          <cell r="O924">
            <v>0</v>
          </cell>
          <cell r="P924">
            <v>0</v>
          </cell>
          <cell r="Q924">
            <v>0</v>
          </cell>
          <cell r="S924">
            <v>0</v>
          </cell>
          <cell r="W924">
            <v>0</v>
          </cell>
          <cell r="X924">
            <v>0</v>
          </cell>
          <cell r="AA924">
            <v>0</v>
          </cell>
          <cell r="AB924">
            <v>0</v>
          </cell>
          <cell r="AE924">
            <v>953</v>
          </cell>
          <cell r="AF924">
            <v>9</v>
          </cell>
          <cell r="AG924" t="str">
            <v>MULTAS IMP.S/TENENCIA CTRL.OBLIG.REZAGO</v>
          </cell>
          <cell r="AH924">
            <v>0</v>
          </cell>
          <cell r="AI924">
            <v>0</v>
          </cell>
        </row>
        <row r="925">
          <cell r="A925">
            <v>95310</v>
          </cell>
          <cell r="B925" t="e">
            <v>#N/A</v>
          </cell>
          <cell r="C925" t="e">
            <v>#N/A</v>
          </cell>
          <cell r="E925">
            <v>953</v>
          </cell>
          <cell r="F925">
            <v>10</v>
          </cell>
          <cell r="G925" t="str">
            <v>ACT.IMP.S/TENENCIA VEHICULOS REZAGO</v>
          </cell>
          <cell r="H925">
            <v>0</v>
          </cell>
          <cell r="I925">
            <v>0</v>
          </cell>
          <cell r="J925">
            <v>0</v>
          </cell>
          <cell r="K925">
            <v>0</v>
          </cell>
          <cell r="L925">
            <v>0</v>
          </cell>
          <cell r="M925">
            <v>0</v>
          </cell>
          <cell r="N925">
            <v>0</v>
          </cell>
          <cell r="O925">
            <v>0</v>
          </cell>
          <cell r="P925">
            <v>0</v>
          </cell>
          <cell r="Q925">
            <v>0</v>
          </cell>
          <cell r="S925">
            <v>0</v>
          </cell>
          <cell r="W925">
            <v>0</v>
          </cell>
          <cell r="X925">
            <v>0</v>
          </cell>
          <cell r="AA925">
            <v>0</v>
          </cell>
          <cell r="AB925">
            <v>0</v>
          </cell>
          <cell r="AE925">
            <v>953</v>
          </cell>
          <cell r="AF925">
            <v>10</v>
          </cell>
          <cell r="AG925" t="str">
            <v>ACT.IMP.S/TENENCIA VEHICULOS REZAGO</v>
          </cell>
          <cell r="AH925">
            <v>0</v>
          </cell>
          <cell r="AI925">
            <v>0</v>
          </cell>
        </row>
        <row r="926">
          <cell r="A926">
            <v>95311</v>
          </cell>
          <cell r="B926" t="e">
            <v>#N/A</v>
          </cell>
          <cell r="C926" t="e">
            <v>#N/A</v>
          </cell>
          <cell r="E926">
            <v>953</v>
          </cell>
          <cell r="F926">
            <v>11</v>
          </cell>
          <cell r="G926" t="str">
            <v>ACT.IMP.S/TENENCIA MOTOCICLETAS REZAGO</v>
          </cell>
          <cell r="H926">
            <v>0</v>
          </cell>
          <cell r="I926">
            <v>0</v>
          </cell>
          <cell r="J926">
            <v>0</v>
          </cell>
          <cell r="K926">
            <v>0</v>
          </cell>
          <cell r="L926">
            <v>0</v>
          </cell>
          <cell r="M926">
            <v>0</v>
          </cell>
          <cell r="N926">
            <v>0</v>
          </cell>
          <cell r="O926">
            <v>0</v>
          </cell>
          <cell r="P926">
            <v>0</v>
          </cell>
          <cell r="Q926">
            <v>0</v>
          </cell>
          <cell r="S926">
            <v>0</v>
          </cell>
          <cell r="W926">
            <v>0</v>
          </cell>
          <cell r="X926">
            <v>0</v>
          </cell>
          <cell r="AA926">
            <v>0</v>
          </cell>
          <cell r="AB926">
            <v>0</v>
          </cell>
          <cell r="AE926">
            <v>953</v>
          </cell>
          <cell r="AF926">
            <v>11</v>
          </cell>
          <cell r="AG926" t="str">
            <v>ACT.IMP.S/TENENCIA MOTOCICLETAS REZAGO</v>
          </cell>
          <cell r="AH926">
            <v>0</v>
          </cell>
          <cell r="AI926">
            <v>0</v>
          </cell>
        </row>
        <row r="927">
          <cell r="A927">
            <v>95401</v>
          </cell>
          <cell r="B927" t="e">
            <v>#N/A</v>
          </cell>
          <cell r="C927" t="e">
            <v>#N/A</v>
          </cell>
          <cell r="E927">
            <v>954</v>
          </cell>
          <cell r="F927">
            <v>1</v>
          </cell>
          <cell r="G927" t="str">
            <v>INCENTIVOS POR ISAN REZAGO</v>
          </cell>
          <cell r="H927">
            <v>0</v>
          </cell>
          <cell r="I927">
            <v>0</v>
          </cell>
          <cell r="J927">
            <v>0</v>
          </cell>
          <cell r="K927">
            <v>0</v>
          </cell>
          <cell r="L927">
            <v>0</v>
          </cell>
          <cell r="M927">
            <v>0</v>
          </cell>
          <cell r="N927">
            <v>0</v>
          </cell>
          <cell r="O927">
            <v>0</v>
          </cell>
          <cell r="P927">
            <v>0</v>
          </cell>
          <cell r="Q927">
            <v>0</v>
          </cell>
          <cell r="S927">
            <v>0</v>
          </cell>
          <cell r="W927">
            <v>0</v>
          </cell>
          <cell r="X927">
            <v>0</v>
          </cell>
          <cell r="AA927">
            <v>0</v>
          </cell>
          <cell r="AB927">
            <v>0</v>
          </cell>
          <cell r="AE927">
            <v>954</v>
          </cell>
          <cell r="AF927">
            <v>1</v>
          </cell>
          <cell r="AG927" t="str">
            <v>INCENTIVOS POR ISAN REZAGO</v>
          </cell>
          <cell r="AH927">
            <v>0</v>
          </cell>
          <cell r="AI927">
            <v>0</v>
          </cell>
        </row>
        <row r="928">
          <cell r="A928">
            <v>95402</v>
          </cell>
          <cell r="B928" t="e">
            <v>#N/A</v>
          </cell>
          <cell r="C928" t="e">
            <v>#N/A</v>
          </cell>
          <cell r="E928">
            <v>954</v>
          </cell>
          <cell r="F928">
            <v>2</v>
          </cell>
          <cell r="G928" t="str">
            <v>RECARGOS DE ISAN REZAGO</v>
          </cell>
          <cell r="H928">
            <v>0</v>
          </cell>
          <cell r="I928">
            <v>0</v>
          </cell>
          <cell r="J928">
            <v>0</v>
          </cell>
          <cell r="K928">
            <v>0</v>
          </cell>
          <cell r="L928">
            <v>0</v>
          </cell>
          <cell r="M928">
            <v>0</v>
          </cell>
          <cell r="N928">
            <v>0</v>
          </cell>
          <cell r="O928">
            <v>0</v>
          </cell>
          <cell r="P928">
            <v>0</v>
          </cell>
          <cell r="Q928">
            <v>0</v>
          </cell>
          <cell r="S928">
            <v>0</v>
          </cell>
          <cell r="W928">
            <v>0</v>
          </cell>
          <cell r="X928">
            <v>0</v>
          </cell>
          <cell r="AA928">
            <v>0</v>
          </cell>
          <cell r="AB928">
            <v>0</v>
          </cell>
          <cell r="AE928">
            <v>954</v>
          </cell>
          <cell r="AF928">
            <v>2</v>
          </cell>
          <cell r="AG928" t="str">
            <v>RECARGOS DE ISAN REZAGO</v>
          </cell>
          <cell r="AH928">
            <v>0</v>
          </cell>
          <cell r="AI928">
            <v>0</v>
          </cell>
        </row>
        <row r="929">
          <cell r="A929">
            <v>95403</v>
          </cell>
          <cell r="B929" t="e">
            <v>#N/A</v>
          </cell>
          <cell r="C929" t="e">
            <v>#N/A</v>
          </cell>
          <cell r="E929">
            <v>954</v>
          </cell>
          <cell r="F929">
            <v>3</v>
          </cell>
          <cell r="G929" t="str">
            <v>SANCIONES ISAN REZAGO</v>
          </cell>
          <cell r="H929">
            <v>0</v>
          </cell>
          <cell r="I929">
            <v>0</v>
          </cell>
          <cell r="J929">
            <v>0</v>
          </cell>
          <cell r="K929">
            <v>0</v>
          </cell>
          <cell r="L929">
            <v>0</v>
          </cell>
          <cell r="M929">
            <v>0</v>
          </cell>
          <cell r="N929">
            <v>0</v>
          </cell>
          <cell r="O929">
            <v>0</v>
          </cell>
          <cell r="P929">
            <v>0</v>
          </cell>
          <cell r="Q929">
            <v>0</v>
          </cell>
          <cell r="S929">
            <v>0</v>
          </cell>
          <cell r="W929">
            <v>0</v>
          </cell>
          <cell r="X929">
            <v>0</v>
          </cell>
          <cell r="AA929">
            <v>0</v>
          </cell>
          <cell r="AB929">
            <v>0</v>
          </cell>
          <cell r="AE929">
            <v>954</v>
          </cell>
          <cell r="AF929">
            <v>3</v>
          </cell>
          <cell r="AG929" t="str">
            <v>SANCIONES ISAN REZAGO</v>
          </cell>
          <cell r="AH929">
            <v>0</v>
          </cell>
          <cell r="AI929">
            <v>0</v>
          </cell>
        </row>
        <row r="930">
          <cell r="A930">
            <v>95404</v>
          </cell>
          <cell r="B930" t="e">
            <v>#N/A</v>
          </cell>
          <cell r="C930" t="e">
            <v>#N/A</v>
          </cell>
          <cell r="E930">
            <v>954</v>
          </cell>
          <cell r="F930">
            <v>4</v>
          </cell>
          <cell r="G930" t="str">
            <v>ISAN PAGOS PROVISIONALES REZAGO</v>
          </cell>
          <cell r="H930">
            <v>0</v>
          </cell>
          <cell r="I930">
            <v>0</v>
          </cell>
          <cell r="J930">
            <v>0</v>
          </cell>
          <cell r="K930">
            <v>0</v>
          </cell>
          <cell r="L930">
            <v>0</v>
          </cell>
          <cell r="M930">
            <v>0</v>
          </cell>
          <cell r="N930">
            <v>0</v>
          </cell>
          <cell r="O930">
            <v>0</v>
          </cell>
          <cell r="P930">
            <v>0</v>
          </cell>
          <cell r="Q930">
            <v>833239</v>
          </cell>
          <cell r="S930">
            <v>833239</v>
          </cell>
          <cell r="W930">
            <v>0</v>
          </cell>
          <cell r="X930">
            <v>833239</v>
          </cell>
          <cell r="AA930">
            <v>0</v>
          </cell>
          <cell r="AB930">
            <v>833239</v>
          </cell>
          <cell r="AE930">
            <v>954</v>
          </cell>
          <cell r="AF930">
            <v>4</v>
          </cell>
          <cell r="AG930" t="str">
            <v>ISAN PAGOS PROVISIONALES REZAGO</v>
          </cell>
          <cell r="AH930">
            <v>833239</v>
          </cell>
          <cell r="AI930">
            <v>833239</v>
          </cell>
        </row>
        <row r="931">
          <cell r="A931">
            <v>95405</v>
          </cell>
          <cell r="B931" t="e">
            <v>#N/A</v>
          </cell>
          <cell r="C931" t="e">
            <v>#N/A</v>
          </cell>
          <cell r="E931">
            <v>954</v>
          </cell>
          <cell r="F931">
            <v>5</v>
          </cell>
          <cell r="G931" t="str">
            <v>ACTUALIZACION DE ISAN REZAGO</v>
          </cell>
          <cell r="H931">
            <v>0</v>
          </cell>
          <cell r="I931">
            <v>0</v>
          </cell>
          <cell r="J931">
            <v>0</v>
          </cell>
          <cell r="K931">
            <v>0</v>
          </cell>
          <cell r="L931">
            <v>0</v>
          </cell>
          <cell r="M931">
            <v>0</v>
          </cell>
          <cell r="N931">
            <v>0</v>
          </cell>
          <cell r="O931">
            <v>0</v>
          </cell>
          <cell r="P931">
            <v>0</v>
          </cell>
          <cell r="Q931">
            <v>0</v>
          </cell>
          <cell r="S931">
            <v>0</v>
          </cell>
          <cell r="W931">
            <v>0</v>
          </cell>
          <cell r="X931">
            <v>0</v>
          </cell>
          <cell r="AA931">
            <v>0</v>
          </cell>
          <cell r="AB931">
            <v>0</v>
          </cell>
          <cell r="AE931">
            <v>954</v>
          </cell>
          <cell r="AF931">
            <v>5</v>
          </cell>
          <cell r="AG931" t="str">
            <v>ACTUALIZACION DE ISAN REZAGO</v>
          </cell>
          <cell r="AH931">
            <v>0</v>
          </cell>
          <cell r="AI931">
            <v>0</v>
          </cell>
        </row>
        <row r="932">
          <cell r="A932">
            <v>95406</v>
          </cell>
          <cell r="B932" t="e">
            <v>#N/A</v>
          </cell>
          <cell r="C932" t="e">
            <v>#N/A</v>
          </cell>
          <cell r="E932">
            <v>954</v>
          </cell>
          <cell r="F932">
            <v>6</v>
          </cell>
          <cell r="G932" t="str">
            <v>DEV.IMP.S/AUTOMOVILES NUEVOS REZAGO</v>
          </cell>
          <cell r="H932">
            <v>0</v>
          </cell>
          <cell r="I932">
            <v>0</v>
          </cell>
          <cell r="J932">
            <v>0</v>
          </cell>
          <cell r="K932">
            <v>0</v>
          </cell>
          <cell r="L932">
            <v>0</v>
          </cell>
          <cell r="M932">
            <v>0</v>
          </cell>
          <cell r="N932">
            <v>0</v>
          </cell>
          <cell r="O932">
            <v>0</v>
          </cell>
          <cell r="P932">
            <v>0</v>
          </cell>
          <cell r="Q932">
            <v>0</v>
          </cell>
          <cell r="S932">
            <v>0</v>
          </cell>
          <cell r="W932">
            <v>0</v>
          </cell>
          <cell r="X932">
            <v>0</v>
          </cell>
          <cell r="AA932">
            <v>0</v>
          </cell>
          <cell r="AB932">
            <v>0</v>
          </cell>
          <cell r="AE932">
            <v>954</v>
          </cell>
          <cell r="AF932">
            <v>6</v>
          </cell>
          <cell r="AG932" t="str">
            <v>DEV.IMP.S/AUTOMOVILES NUEVOS REZAGO</v>
          </cell>
          <cell r="AH932">
            <v>0</v>
          </cell>
          <cell r="AI932">
            <v>0</v>
          </cell>
        </row>
        <row r="933">
          <cell r="A933">
            <v>95407</v>
          </cell>
          <cell r="B933" t="e">
            <v>#N/A</v>
          </cell>
          <cell r="C933" t="e">
            <v>#N/A</v>
          </cell>
          <cell r="E933">
            <v>954</v>
          </cell>
          <cell r="F933">
            <v>7</v>
          </cell>
          <cell r="G933" t="str">
            <v>ACT.E INT'S POR DEV.ISAN REZAGO</v>
          </cell>
          <cell r="H933">
            <v>0</v>
          </cell>
          <cell r="I933">
            <v>0</v>
          </cell>
          <cell r="J933">
            <v>0</v>
          </cell>
          <cell r="K933">
            <v>0</v>
          </cell>
          <cell r="L933">
            <v>0</v>
          </cell>
          <cell r="M933">
            <v>0</v>
          </cell>
          <cell r="N933">
            <v>0</v>
          </cell>
          <cell r="O933">
            <v>0</v>
          </cell>
          <cell r="P933">
            <v>0</v>
          </cell>
          <cell r="Q933">
            <v>0</v>
          </cell>
          <cell r="S933">
            <v>0</v>
          </cell>
          <cell r="W933">
            <v>0</v>
          </cell>
          <cell r="X933">
            <v>0</v>
          </cell>
          <cell r="AA933">
            <v>0</v>
          </cell>
          <cell r="AB933">
            <v>0</v>
          </cell>
          <cell r="AE933">
            <v>954</v>
          </cell>
          <cell r="AF933">
            <v>7</v>
          </cell>
          <cell r="AG933" t="str">
            <v>ACT.E INT'S POR DEV.ISAN REZAGO</v>
          </cell>
          <cell r="AH933">
            <v>0</v>
          </cell>
          <cell r="AI933">
            <v>0</v>
          </cell>
        </row>
        <row r="934">
          <cell r="A934">
            <v>95408</v>
          </cell>
          <cell r="B934" t="e">
            <v>#N/A</v>
          </cell>
          <cell r="C934" t="e">
            <v>#N/A</v>
          </cell>
          <cell r="E934">
            <v>954</v>
          </cell>
          <cell r="F934">
            <v>8</v>
          </cell>
          <cell r="G934" t="str">
            <v>GASTOS DE EJECUCION ISAN REZAGO</v>
          </cell>
          <cell r="H934">
            <v>0</v>
          </cell>
          <cell r="I934">
            <v>0</v>
          </cell>
          <cell r="J934">
            <v>0</v>
          </cell>
          <cell r="K934">
            <v>0</v>
          </cell>
          <cell r="L934">
            <v>0</v>
          </cell>
          <cell r="M934">
            <v>0</v>
          </cell>
          <cell r="N934">
            <v>0</v>
          </cell>
          <cell r="O934">
            <v>0</v>
          </cell>
          <cell r="P934">
            <v>0</v>
          </cell>
          <cell r="Q934">
            <v>0</v>
          </cell>
          <cell r="S934">
            <v>0</v>
          </cell>
          <cell r="W934">
            <v>0</v>
          </cell>
          <cell r="X934">
            <v>0</v>
          </cell>
          <cell r="AA934">
            <v>0</v>
          </cell>
          <cell r="AB934">
            <v>0</v>
          </cell>
          <cell r="AE934">
            <v>954</v>
          </cell>
          <cell r="AF934">
            <v>8</v>
          </cell>
          <cell r="AG934" t="str">
            <v>GASTOS DE EJECUCION ISAN REZAGO</v>
          </cell>
          <cell r="AH934">
            <v>0</v>
          </cell>
          <cell r="AI934">
            <v>0</v>
          </cell>
        </row>
        <row r="935">
          <cell r="A935">
            <v>95409</v>
          </cell>
          <cell r="B935" t="e">
            <v>#N/A</v>
          </cell>
          <cell r="C935" t="e">
            <v>#N/A</v>
          </cell>
          <cell r="E935">
            <v>954</v>
          </cell>
          <cell r="F935">
            <v>9</v>
          </cell>
          <cell r="G935" t="str">
            <v>HONORARIOS DE EJECUCION ISAN REZAGO</v>
          </cell>
          <cell r="H935">
            <v>0</v>
          </cell>
          <cell r="I935">
            <v>0</v>
          </cell>
          <cell r="J935">
            <v>0</v>
          </cell>
          <cell r="K935">
            <v>0</v>
          </cell>
          <cell r="L935">
            <v>0</v>
          </cell>
          <cell r="M935">
            <v>0</v>
          </cell>
          <cell r="N935">
            <v>0</v>
          </cell>
          <cell r="O935">
            <v>0</v>
          </cell>
          <cell r="P935">
            <v>0</v>
          </cell>
          <cell r="Q935">
            <v>0</v>
          </cell>
          <cell r="S935">
            <v>0</v>
          </cell>
          <cell r="W935">
            <v>0</v>
          </cell>
          <cell r="X935">
            <v>0</v>
          </cell>
          <cell r="AA935">
            <v>0</v>
          </cell>
          <cell r="AB935">
            <v>0</v>
          </cell>
          <cell r="AE935">
            <v>954</v>
          </cell>
          <cell r="AF935">
            <v>9</v>
          </cell>
          <cell r="AG935" t="str">
            <v>HONORARIOS DE EJECUCION ISAN REZAGO</v>
          </cell>
          <cell r="AH935">
            <v>0</v>
          </cell>
          <cell r="AI935">
            <v>0</v>
          </cell>
        </row>
        <row r="936">
          <cell r="A936">
            <v>95410</v>
          </cell>
          <cell r="B936" t="e">
            <v>#N/A</v>
          </cell>
          <cell r="C936" t="e">
            <v>#N/A</v>
          </cell>
          <cell r="E936">
            <v>954</v>
          </cell>
          <cell r="F936">
            <v>10</v>
          </cell>
          <cell r="G936" t="str">
            <v>MULTAS POR AUTOCORRECION ISAN REZAGO</v>
          </cell>
          <cell r="H936">
            <v>0</v>
          </cell>
          <cell r="I936">
            <v>0</v>
          </cell>
          <cell r="J936">
            <v>0</v>
          </cell>
          <cell r="K936">
            <v>0</v>
          </cell>
          <cell r="L936">
            <v>0</v>
          </cell>
          <cell r="M936">
            <v>0</v>
          </cell>
          <cell r="N936">
            <v>0</v>
          </cell>
          <cell r="O936">
            <v>0</v>
          </cell>
          <cell r="P936">
            <v>0</v>
          </cell>
          <cell r="Q936">
            <v>0</v>
          </cell>
          <cell r="S936">
            <v>0</v>
          </cell>
          <cell r="W936">
            <v>0</v>
          </cell>
          <cell r="X936">
            <v>0</v>
          </cell>
          <cell r="AA936">
            <v>0</v>
          </cell>
          <cell r="AB936">
            <v>0</v>
          </cell>
          <cell r="AE936">
            <v>954</v>
          </cell>
          <cell r="AF936">
            <v>10</v>
          </cell>
          <cell r="AG936" t="str">
            <v>MULTAS POR AUTOCORRECION ISAN REZAGO</v>
          </cell>
          <cell r="AH936">
            <v>0</v>
          </cell>
          <cell r="AI936">
            <v>0</v>
          </cell>
        </row>
        <row r="937">
          <cell r="A937">
            <v>95411</v>
          </cell>
          <cell r="B937" t="e">
            <v>#N/A</v>
          </cell>
          <cell r="C937" t="e">
            <v>#N/A</v>
          </cell>
          <cell r="E937">
            <v>954</v>
          </cell>
          <cell r="F937">
            <v>11</v>
          </cell>
          <cell r="G937" t="str">
            <v>FONDO DE COMPENSACION DEL ISAN REZAGO</v>
          </cell>
          <cell r="H937">
            <v>0</v>
          </cell>
          <cell r="I937">
            <v>0</v>
          </cell>
          <cell r="J937">
            <v>0</v>
          </cell>
          <cell r="K937">
            <v>0</v>
          </cell>
          <cell r="L937">
            <v>0</v>
          </cell>
          <cell r="M937">
            <v>0</v>
          </cell>
          <cell r="N937">
            <v>0</v>
          </cell>
          <cell r="O937">
            <v>0</v>
          </cell>
          <cell r="P937">
            <v>0</v>
          </cell>
          <cell r="Q937">
            <v>0</v>
          </cell>
          <cell r="S937">
            <v>0</v>
          </cell>
          <cell r="W937">
            <v>0</v>
          </cell>
          <cell r="X937">
            <v>0</v>
          </cell>
          <cell r="AA937">
            <v>0</v>
          </cell>
          <cell r="AB937">
            <v>0</v>
          </cell>
          <cell r="AE937">
            <v>954</v>
          </cell>
          <cell r="AF937">
            <v>11</v>
          </cell>
          <cell r="AG937" t="str">
            <v>FONDO DE COMPENSACION DEL ISAN REZAGO</v>
          </cell>
          <cell r="AH937">
            <v>0</v>
          </cell>
          <cell r="AI937">
            <v>0</v>
          </cell>
        </row>
        <row r="938">
          <cell r="A938">
            <v>95500</v>
          </cell>
          <cell r="B938" t="e">
            <v>#N/A</v>
          </cell>
          <cell r="C938" t="e">
            <v>#N/A</v>
          </cell>
          <cell r="E938">
            <v>955</v>
          </cell>
          <cell r="F938">
            <v>0</v>
          </cell>
          <cell r="G938" t="str">
            <v>IMPUESTO S/TENENCIA LEY HACIENDA ESTATAL</v>
          </cell>
          <cell r="H938">
            <v>0</v>
          </cell>
          <cell r="I938">
            <v>0</v>
          </cell>
          <cell r="J938">
            <v>0</v>
          </cell>
          <cell r="K938">
            <v>0</v>
          </cell>
          <cell r="L938">
            <v>0</v>
          </cell>
          <cell r="M938">
            <v>0</v>
          </cell>
          <cell r="N938">
            <v>0</v>
          </cell>
          <cell r="O938">
            <v>0</v>
          </cell>
          <cell r="P938">
            <v>0</v>
          </cell>
          <cell r="Q938">
            <v>0</v>
          </cell>
          <cell r="S938">
            <v>0</v>
          </cell>
          <cell r="W938">
            <v>0</v>
          </cell>
          <cell r="X938">
            <v>0</v>
          </cell>
          <cell r="AA938">
            <v>0</v>
          </cell>
          <cell r="AB938">
            <v>0</v>
          </cell>
          <cell r="AE938">
            <v>955</v>
          </cell>
          <cell r="AF938">
            <v>0</v>
          </cell>
          <cell r="AG938" t="str">
            <v>IMPUESTO S/TENENCIA LEY HACIENDA ESTATAL</v>
          </cell>
          <cell r="AH938">
            <v>0</v>
          </cell>
          <cell r="AI938">
            <v>0</v>
          </cell>
        </row>
        <row r="939">
          <cell r="A939">
            <v>95501</v>
          </cell>
          <cell r="B939" t="e">
            <v>#N/A</v>
          </cell>
          <cell r="C939" t="e">
            <v>#N/A</v>
          </cell>
          <cell r="E939">
            <v>955</v>
          </cell>
          <cell r="F939">
            <v>1</v>
          </cell>
          <cell r="G939" t="str">
            <v>IMP.S/TENENCIA LHE AUTOS PASAJEROS</v>
          </cell>
          <cell r="H939">
            <v>0</v>
          </cell>
          <cell r="I939">
            <v>0</v>
          </cell>
          <cell r="J939">
            <v>0</v>
          </cell>
          <cell r="K939">
            <v>0</v>
          </cell>
          <cell r="L939">
            <v>0</v>
          </cell>
          <cell r="M939">
            <v>0</v>
          </cell>
          <cell r="N939">
            <v>0</v>
          </cell>
          <cell r="O939">
            <v>0</v>
          </cell>
          <cell r="P939">
            <v>0</v>
          </cell>
          <cell r="Q939">
            <v>-15175.08</v>
          </cell>
          <cell r="S939">
            <v>-15175.08</v>
          </cell>
          <cell r="W939">
            <v>0</v>
          </cell>
          <cell r="X939">
            <v>-15175.08</v>
          </cell>
          <cell r="AA939">
            <v>0</v>
          </cell>
          <cell r="AB939">
            <v>-15175.08</v>
          </cell>
          <cell r="AE939">
            <v>955</v>
          </cell>
          <cell r="AF939">
            <v>1</v>
          </cell>
          <cell r="AG939" t="str">
            <v>IMP.S/TENENCIA LHE AUTOS PASAJEROS</v>
          </cell>
          <cell r="AH939">
            <v>-15175.08</v>
          </cell>
          <cell r="AI939">
            <v>-15175.08</v>
          </cell>
        </row>
        <row r="940">
          <cell r="A940">
            <v>95502</v>
          </cell>
          <cell r="B940" t="e">
            <v>#N/A</v>
          </cell>
          <cell r="C940" t="e">
            <v>#N/A</v>
          </cell>
          <cell r="E940">
            <v>955</v>
          </cell>
          <cell r="F940">
            <v>2</v>
          </cell>
          <cell r="G940" t="str">
            <v>REC.IMP.S/TENENCIA LHE AUTOS PASEJEROS</v>
          </cell>
          <cell r="H940">
            <v>0</v>
          </cell>
          <cell r="I940">
            <v>0</v>
          </cell>
          <cell r="J940">
            <v>0</v>
          </cell>
          <cell r="K940">
            <v>0</v>
          </cell>
          <cell r="L940">
            <v>0</v>
          </cell>
          <cell r="M940">
            <v>0</v>
          </cell>
          <cell r="N940">
            <v>0</v>
          </cell>
          <cell r="O940">
            <v>0</v>
          </cell>
          <cell r="P940">
            <v>0</v>
          </cell>
          <cell r="Q940">
            <v>15175.18</v>
          </cell>
          <cell r="S940">
            <v>15175.18</v>
          </cell>
          <cell r="W940">
            <v>0</v>
          </cell>
          <cell r="X940">
            <v>15175.18</v>
          </cell>
          <cell r="AA940">
            <v>0</v>
          </cell>
          <cell r="AB940">
            <v>15175.18</v>
          </cell>
          <cell r="AE940">
            <v>955</v>
          </cell>
          <cell r="AF940">
            <v>2</v>
          </cell>
          <cell r="AG940" t="str">
            <v>REC.IMP.S/TENENCIA LHE AUTOS PASEJEROS</v>
          </cell>
          <cell r="AH940">
            <v>15175.18</v>
          </cell>
          <cell r="AI940">
            <v>15175.18</v>
          </cell>
        </row>
        <row r="941">
          <cell r="A941">
            <v>95503</v>
          </cell>
          <cell r="B941" t="e">
            <v>#N/A</v>
          </cell>
          <cell r="C941" t="e">
            <v>#N/A</v>
          </cell>
          <cell r="E941">
            <v>955</v>
          </cell>
          <cell r="F941">
            <v>3</v>
          </cell>
          <cell r="G941" t="str">
            <v>ACTUALIZACION IST LHE AUTOS PASAJEROS</v>
          </cell>
          <cell r="H941">
            <v>0</v>
          </cell>
          <cell r="I941">
            <v>0</v>
          </cell>
          <cell r="J941">
            <v>0</v>
          </cell>
          <cell r="K941">
            <v>0</v>
          </cell>
          <cell r="L941">
            <v>0</v>
          </cell>
          <cell r="M941">
            <v>0</v>
          </cell>
          <cell r="N941">
            <v>0</v>
          </cell>
          <cell r="O941">
            <v>0</v>
          </cell>
          <cell r="P941">
            <v>0</v>
          </cell>
          <cell r="Q941">
            <v>0</v>
          </cell>
          <cell r="S941">
            <v>0</v>
          </cell>
          <cell r="W941">
            <v>0</v>
          </cell>
          <cell r="X941">
            <v>0</v>
          </cell>
          <cell r="AA941">
            <v>0</v>
          </cell>
          <cell r="AB941">
            <v>0</v>
          </cell>
          <cell r="AE941">
            <v>955</v>
          </cell>
          <cell r="AF941">
            <v>3</v>
          </cell>
          <cell r="AG941" t="str">
            <v>ACTUALIZACION IST LHE AUTOS PASAJEROS</v>
          </cell>
          <cell r="AH941">
            <v>0</v>
          </cell>
          <cell r="AI941">
            <v>0</v>
          </cell>
        </row>
        <row r="942">
          <cell r="A942">
            <v>95504</v>
          </cell>
          <cell r="B942" t="e">
            <v>#N/A</v>
          </cell>
          <cell r="C942" t="e">
            <v>#N/A</v>
          </cell>
          <cell r="E942">
            <v>955</v>
          </cell>
          <cell r="F942">
            <v>4</v>
          </cell>
          <cell r="G942" t="str">
            <v>IMP.S/TENENCIA LHE AUTOS PASAJEROS REZ.</v>
          </cell>
          <cell r="H942">
            <v>0</v>
          </cell>
          <cell r="I942">
            <v>0</v>
          </cell>
          <cell r="J942">
            <v>0</v>
          </cell>
          <cell r="K942">
            <v>0</v>
          </cell>
          <cell r="L942">
            <v>0</v>
          </cell>
          <cell r="M942">
            <v>0</v>
          </cell>
          <cell r="N942">
            <v>0</v>
          </cell>
          <cell r="O942">
            <v>0</v>
          </cell>
          <cell r="P942">
            <v>0</v>
          </cell>
          <cell r="Q942">
            <v>-833239</v>
          </cell>
          <cell r="S942">
            <v>-833239</v>
          </cell>
          <cell r="W942">
            <v>0</v>
          </cell>
          <cell r="X942">
            <v>-833239</v>
          </cell>
          <cell r="AA942">
            <v>0</v>
          </cell>
          <cell r="AB942">
            <v>-833239</v>
          </cell>
          <cell r="AE942">
            <v>955</v>
          </cell>
          <cell r="AF942">
            <v>4</v>
          </cell>
          <cell r="AG942" t="str">
            <v>IMP.S/TENENCIA LHE AUTOS PASAJEROS REZ.</v>
          </cell>
          <cell r="AH942">
            <v>-833239</v>
          </cell>
          <cell r="AI942">
            <v>-833239</v>
          </cell>
        </row>
        <row r="943">
          <cell r="A943">
            <v>95505</v>
          </cell>
          <cell r="B943" t="e">
            <v>#N/A</v>
          </cell>
          <cell r="C943" t="e">
            <v>#N/A</v>
          </cell>
          <cell r="E943">
            <v>955</v>
          </cell>
          <cell r="F943">
            <v>5</v>
          </cell>
          <cell r="G943" t="str">
            <v>RECARGOS IST LHE AUTOS PASAJEROS REZAGO</v>
          </cell>
          <cell r="H943">
            <v>0</v>
          </cell>
          <cell r="I943">
            <v>0</v>
          </cell>
          <cell r="J943">
            <v>0</v>
          </cell>
          <cell r="K943">
            <v>0</v>
          </cell>
          <cell r="L943">
            <v>0</v>
          </cell>
          <cell r="M943">
            <v>0</v>
          </cell>
          <cell r="N943">
            <v>0</v>
          </cell>
          <cell r="O943">
            <v>0</v>
          </cell>
          <cell r="P943">
            <v>0</v>
          </cell>
          <cell r="Q943">
            <v>0</v>
          </cell>
          <cell r="S943">
            <v>0</v>
          </cell>
          <cell r="W943">
            <v>0</v>
          </cell>
          <cell r="X943">
            <v>0</v>
          </cell>
          <cell r="AA943">
            <v>0</v>
          </cell>
          <cell r="AB943">
            <v>0</v>
          </cell>
          <cell r="AE943">
            <v>955</v>
          </cell>
          <cell r="AF943">
            <v>5</v>
          </cell>
          <cell r="AG943" t="str">
            <v>RECARGOS IST LHE AUTOS PASAJEROS REZAGO</v>
          </cell>
          <cell r="AH943">
            <v>0</v>
          </cell>
          <cell r="AI943">
            <v>0</v>
          </cell>
        </row>
        <row r="944">
          <cell r="A944">
            <v>95506</v>
          </cell>
          <cell r="B944" t="e">
            <v>#N/A</v>
          </cell>
          <cell r="C944" t="e">
            <v>#N/A</v>
          </cell>
          <cell r="E944">
            <v>955</v>
          </cell>
          <cell r="F944">
            <v>6</v>
          </cell>
          <cell r="G944" t="str">
            <v>ACT.IST LHE AUTOS PASAJEROS REZAGO</v>
          </cell>
          <cell r="H944">
            <v>0</v>
          </cell>
          <cell r="I944">
            <v>0</v>
          </cell>
          <cell r="J944">
            <v>0</v>
          </cell>
          <cell r="K944">
            <v>0</v>
          </cell>
          <cell r="L944">
            <v>0</v>
          </cell>
          <cell r="M944">
            <v>0</v>
          </cell>
          <cell r="N944">
            <v>0</v>
          </cell>
          <cell r="O944">
            <v>0</v>
          </cell>
          <cell r="P944">
            <v>0</v>
          </cell>
          <cell r="Q944">
            <v>0</v>
          </cell>
          <cell r="S944">
            <v>0</v>
          </cell>
          <cell r="W944">
            <v>0</v>
          </cell>
          <cell r="X944">
            <v>0</v>
          </cell>
          <cell r="AA944">
            <v>0</v>
          </cell>
          <cell r="AB944">
            <v>0</v>
          </cell>
          <cell r="AE944">
            <v>955</v>
          </cell>
          <cell r="AF944">
            <v>6</v>
          </cell>
          <cell r="AG944" t="str">
            <v>ACT.IST LHE AUTOS PASAJEROS REZAGO</v>
          </cell>
          <cell r="AH944">
            <v>0</v>
          </cell>
          <cell r="AI944">
            <v>0</v>
          </cell>
        </row>
        <row r="945">
          <cell r="A945">
            <v>95507</v>
          </cell>
          <cell r="B945" t="e">
            <v>#N/A</v>
          </cell>
          <cell r="C945" t="e">
            <v>#N/A</v>
          </cell>
          <cell r="E945">
            <v>955</v>
          </cell>
          <cell r="F945">
            <v>7</v>
          </cell>
          <cell r="G945" t="str">
            <v>MULTAS IST LHE AUTOS PASAJEROS</v>
          </cell>
          <cell r="H945">
            <v>0</v>
          </cell>
          <cell r="I945">
            <v>0</v>
          </cell>
          <cell r="J945">
            <v>0</v>
          </cell>
          <cell r="K945">
            <v>0</v>
          </cell>
          <cell r="L945">
            <v>0</v>
          </cell>
          <cell r="M945">
            <v>0</v>
          </cell>
          <cell r="N945">
            <v>0</v>
          </cell>
          <cell r="O945">
            <v>0</v>
          </cell>
          <cell r="P945">
            <v>0</v>
          </cell>
          <cell r="Q945">
            <v>0</v>
          </cell>
          <cell r="S945">
            <v>0</v>
          </cell>
          <cell r="W945">
            <v>0</v>
          </cell>
          <cell r="X945">
            <v>0</v>
          </cell>
          <cell r="AA945">
            <v>0</v>
          </cell>
          <cell r="AB945">
            <v>0</v>
          </cell>
          <cell r="AE945">
            <v>955</v>
          </cell>
          <cell r="AF945">
            <v>7</v>
          </cell>
          <cell r="AG945" t="str">
            <v>MULTAS IST LHE AUTOS PASAJEROS</v>
          </cell>
          <cell r="AH945">
            <v>0</v>
          </cell>
          <cell r="AI945">
            <v>0</v>
          </cell>
        </row>
        <row r="946">
          <cell r="A946">
            <v>95508</v>
          </cell>
          <cell r="B946" t="e">
            <v>#N/A</v>
          </cell>
          <cell r="C946" t="e">
            <v>#N/A</v>
          </cell>
          <cell r="E946">
            <v>955</v>
          </cell>
          <cell r="F946">
            <v>8</v>
          </cell>
          <cell r="G946" t="str">
            <v>MULTAS IST LHE AUTOS PASAJEROS REZAGO</v>
          </cell>
          <cell r="H946">
            <v>0</v>
          </cell>
          <cell r="I946">
            <v>0</v>
          </cell>
          <cell r="J946">
            <v>0</v>
          </cell>
          <cell r="K946">
            <v>0</v>
          </cell>
          <cell r="L946">
            <v>0</v>
          </cell>
          <cell r="M946">
            <v>0</v>
          </cell>
          <cell r="N946">
            <v>0</v>
          </cell>
          <cell r="O946">
            <v>0</v>
          </cell>
          <cell r="P946">
            <v>0</v>
          </cell>
          <cell r="Q946">
            <v>0</v>
          </cell>
          <cell r="S946">
            <v>0</v>
          </cell>
          <cell r="W946">
            <v>0</v>
          </cell>
          <cell r="X946">
            <v>0</v>
          </cell>
          <cell r="AA946">
            <v>0</v>
          </cell>
          <cell r="AB946">
            <v>0</v>
          </cell>
          <cell r="AE946">
            <v>955</v>
          </cell>
          <cell r="AF946">
            <v>8</v>
          </cell>
          <cell r="AG946" t="str">
            <v>MULTAS IST LHE AUTOS PASAJEROS REZAGO</v>
          </cell>
          <cell r="AH946">
            <v>0</v>
          </cell>
          <cell r="AI946">
            <v>0</v>
          </cell>
        </row>
        <row r="947">
          <cell r="A947">
            <v>95509</v>
          </cell>
          <cell r="B947" t="e">
            <v>#N/A</v>
          </cell>
          <cell r="C947" t="e">
            <v>#N/A</v>
          </cell>
          <cell r="E947">
            <v>955</v>
          </cell>
          <cell r="F947">
            <v>9</v>
          </cell>
          <cell r="G947" t="str">
            <v>GASTOS DE EJEC.IST LHE AUTOS PASAJEROS</v>
          </cell>
          <cell r="H947">
            <v>0</v>
          </cell>
          <cell r="I947">
            <v>0</v>
          </cell>
          <cell r="J947">
            <v>0</v>
          </cell>
          <cell r="K947">
            <v>0</v>
          </cell>
          <cell r="L947">
            <v>0</v>
          </cell>
          <cell r="M947">
            <v>0</v>
          </cell>
          <cell r="N947">
            <v>0</v>
          </cell>
          <cell r="O947">
            <v>0</v>
          </cell>
          <cell r="P947">
            <v>0</v>
          </cell>
          <cell r="Q947">
            <v>0</v>
          </cell>
          <cell r="S947">
            <v>0</v>
          </cell>
          <cell r="W947">
            <v>0</v>
          </cell>
          <cell r="X947">
            <v>0</v>
          </cell>
          <cell r="AA947">
            <v>0</v>
          </cell>
          <cell r="AB947">
            <v>0</v>
          </cell>
          <cell r="AE947">
            <v>955</v>
          </cell>
          <cell r="AF947">
            <v>9</v>
          </cell>
          <cell r="AG947" t="str">
            <v>GASTOS DE EJEC.IST LHE AUTOS PASAJEROS</v>
          </cell>
          <cell r="AH947">
            <v>0</v>
          </cell>
          <cell r="AI947">
            <v>0</v>
          </cell>
        </row>
        <row r="948">
          <cell r="A948">
            <v>95510</v>
          </cell>
          <cell r="B948" t="e">
            <v>#N/A</v>
          </cell>
          <cell r="C948" t="e">
            <v>#N/A</v>
          </cell>
          <cell r="E948">
            <v>955</v>
          </cell>
          <cell r="F948">
            <v>10</v>
          </cell>
          <cell r="G948" t="str">
            <v>GASTOS D/EJE.IST LHE AUTOS PASAJEROS REZ</v>
          </cell>
          <cell r="H948">
            <v>0</v>
          </cell>
          <cell r="I948">
            <v>0</v>
          </cell>
          <cell r="J948">
            <v>0</v>
          </cell>
          <cell r="K948">
            <v>0</v>
          </cell>
          <cell r="L948">
            <v>0</v>
          </cell>
          <cell r="M948">
            <v>0</v>
          </cell>
          <cell r="N948">
            <v>0</v>
          </cell>
          <cell r="O948">
            <v>0</v>
          </cell>
          <cell r="P948">
            <v>0</v>
          </cell>
          <cell r="Q948">
            <v>0</v>
          </cell>
          <cell r="S948">
            <v>0</v>
          </cell>
          <cell r="W948">
            <v>0</v>
          </cell>
          <cell r="X948">
            <v>0</v>
          </cell>
          <cell r="AA948">
            <v>0</v>
          </cell>
          <cell r="AB948">
            <v>0</v>
          </cell>
          <cell r="AE948">
            <v>955</v>
          </cell>
          <cell r="AF948">
            <v>10</v>
          </cell>
          <cell r="AG948" t="str">
            <v>GASTOS D/EJE.IST LHE AUTOS PASAJEROS REZ</v>
          </cell>
          <cell r="AH948">
            <v>0</v>
          </cell>
          <cell r="AI948">
            <v>0</v>
          </cell>
        </row>
        <row r="949">
          <cell r="A949">
            <v>95511</v>
          </cell>
          <cell r="B949" t="e">
            <v>#N/A</v>
          </cell>
          <cell r="C949" t="e">
            <v>#N/A</v>
          </cell>
          <cell r="E949">
            <v>955</v>
          </cell>
          <cell r="F949">
            <v>11</v>
          </cell>
          <cell r="G949" t="str">
            <v>IMP.S/TENENCIA LHE AUTOS CARGA</v>
          </cell>
          <cell r="H949">
            <v>0</v>
          </cell>
          <cell r="I949">
            <v>0</v>
          </cell>
          <cell r="J949">
            <v>0</v>
          </cell>
          <cell r="K949">
            <v>0</v>
          </cell>
          <cell r="L949">
            <v>0</v>
          </cell>
          <cell r="M949">
            <v>0</v>
          </cell>
          <cell r="N949">
            <v>0</v>
          </cell>
          <cell r="O949">
            <v>0</v>
          </cell>
          <cell r="P949">
            <v>0</v>
          </cell>
          <cell r="Q949">
            <v>0</v>
          </cell>
          <cell r="S949">
            <v>0</v>
          </cell>
          <cell r="W949">
            <v>0</v>
          </cell>
          <cell r="X949">
            <v>0</v>
          </cell>
          <cell r="AA949">
            <v>0</v>
          </cell>
          <cell r="AB949">
            <v>0</v>
          </cell>
          <cell r="AE949">
            <v>955</v>
          </cell>
          <cell r="AF949">
            <v>11</v>
          </cell>
          <cell r="AG949" t="str">
            <v>IMP.S/TENENCIA LHE AUTOS CARGA</v>
          </cell>
          <cell r="AH949">
            <v>0</v>
          </cell>
          <cell r="AI949">
            <v>0</v>
          </cell>
        </row>
        <row r="950">
          <cell r="A950">
            <v>95512</v>
          </cell>
          <cell r="B950" t="e">
            <v>#N/A</v>
          </cell>
          <cell r="C950" t="e">
            <v>#N/A</v>
          </cell>
          <cell r="E950">
            <v>955</v>
          </cell>
          <cell r="F950">
            <v>12</v>
          </cell>
          <cell r="G950" t="str">
            <v>RECARGOS IST LHE AUTOS CARGA</v>
          </cell>
          <cell r="H950">
            <v>0</v>
          </cell>
          <cell r="I950">
            <v>0</v>
          </cell>
          <cell r="J950">
            <v>0</v>
          </cell>
          <cell r="K950">
            <v>0</v>
          </cell>
          <cell r="L950">
            <v>0</v>
          </cell>
          <cell r="M950">
            <v>0</v>
          </cell>
          <cell r="N950">
            <v>0</v>
          </cell>
          <cell r="O950">
            <v>0</v>
          </cell>
          <cell r="P950">
            <v>0</v>
          </cell>
          <cell r="Q950">
            <v>0</v>
          </cell>
          <cell r="S950">
            <v>0</v>
          </cell>
          <cell r="W950">
            <v>0</v>
          </cell>
          <cell r="X950">
            <v>0</v>
          </cell>
          <cell r="AA950">
            <v>0</v>
          </cell>
          <cell r="AB950">
            <v>0</v>
          </cell>
          <cell r="AE950">
            <v>955</v>
          </cell>
          <cell r="AF950">
            <v>12</v>
          </cell>
          <cell r="AG950" t="str">
            <v>RECARGOS IST LHE AUTOS CARGA</v>
          </cell>
          <cell r="AH950">
            <v>0</v>
          </cell>
          <cell r="AI950">
            <v>0</v>
          </cell>
        </row>
        <row r="951">
          <cell r="A951">
            <v>95513</v>
          </cell>
          <cell r="B951" t="e">
            <v>#N/A</v>
          </cell>
          <cell r="C951" t="e">
            <v>#N/A</v>
          </cell>
          <cell r="E951">
            <v>955</v>
          </cell>
          <cell r="F951">
            <v>13</v>
          </cell>
          <cell r="G951" t="str">
            <v>ACTUALIZACION IST LHE AUTOS CARGA</v>
          </cell>
          <cell r="H951">
            <v>0</v>
          </cell>
          <cell r="I951">
            <v>0</v>
          </cell>
          <cell r="J951">
            <v>0</v>
          </cell>
          <cell r="K951">
            <v>0</v>
          </cell>
          <cell r="L951">
            <v>0</v>
          </cell>
          <cell r="M951">
            <v>0</v>
          </cell>
          <cell r="N951">
            <v>0</v>
          </cell>
          <cell r="O951">
            <v>0</v>
          </cell>
          <cell r="P951">
            <v>0</v>
          </cell>
          <cell r="Q951">
            <v>0</v>
          </cell>
          <cell r="S951">
            <v>0</v>
          </cell>
          <cell r="W951">
            <v>0</v>
          </cell>
          <cell r="X951">
            <v>0</v>
          </cell>
          <cell r="AA951">
            <v>0</v>
          </cell>
          <cell r="AB951">
            <v>0</v>
          </cell>
          <cell r="AE951">
            <v>955</v>
          </cell>
          <cell r="AF951">
            <v>13</v>
          </cell>
          <cell r="AG951" t="str">
            <v>ACTUALIZACION IST LHE AUTOS CARGA</v>
          </cell>
          <cell r="AH951">
            <v>0</v>
          </cell>
          <cell r="AI951">
            <v>0</v>
          </cell>
        </row>
        <row r="952">
          <cell r="A952">
            <v>95514</v>
          </cell>
          <cell r="B952" t="e">
            <v>#N/A</v>
          </cell>
          <cell r="C952" t="e">
            <v>#N/A</v>
          </cell>
          <cell r="E952">
            <v>955</v>
          </cell>
          <cell r="F952">
            <v>14</v>
          </cell>
          <cell r="G952" t="str">
            <v>IMP.S/TENENCIA LHE AUTOS CARGA REZAGO</v>
          </cell>
          <cell r="H952">
            <v>0</v>
          </cell>
          <cell r="I952">
            <v>0</v>
          </cell>
          <cell r="J952">
            <v>0</v>
          </cell>
          <cell r="K952">
            <v>0</v>
          </cell>
          <cell r="L952">
            <v>0</v>
          </cell>
          <cell r="M952">
            <v>0</v>
          </cell>
          <cell r="N952">
            <v>0</v>
          </cell>
          <cell r="O952">
            <v>0</v>
          </cell>
          <cell r="P952">
            <v>0</v>
          </cell>
          <cell r="Q952">
            <v>0</v>
          </cell>
          <cell r="S952">
            <v>0</v>
          </cell>
          <cell r="W952">
            <v>0</v>
          </cell>
          <cell r="X952">
            <v>0</v>
          </cell>
          <cell r="AA952">
            <v>0</v>
          </cell>
          <cell r="AB952">
            <v>0</v>
          </cell>
          <cell r="AE952">
            <v>955</v>
          </cell>
          <cell r="AF952">
            <v>14</v>
          </cell>
          <cell r="AG952" t="str">
            <v>IMP.S/TENENCIA LHE AUTOS CARGA REZAGO</v>
          </cell>
          <cell r="AH952">
            <v>0</v>
          </cell>
          <cell r="AI952">
            <v>0</v>
          </cell>
        </row>
        <row r="953">
          <cell r="A953">
            <v>95515</v>
          </cell>
          <cell r="B953" t="e">
            <v>#N/A</v>
          </cell>
          <cell r="C953" t="e">
            <v>#N/A</v>
          </cell>
          <cell r="E953">
            <v>955</v>
          </cell>
          <cell r="F953">
            <v>15</v>
          </cell>
          <cell r="G953" t="str">
            <v>RECARGOS IST LHE AUTOS CARGA REZAGO</v>
          </cell>
          <cell r="H953">
            <v>0</v>
          </cell>
          <cell r="I953">
            <v>0.2</v>
          </cell>
          <cell r="J953">
            <v>-0.2</v>
          </cell>
          <cell r="K953">
            <v>0</v>
          </cell>
          <cell r="L953">
            <v>0</v>
          </cell>
          <cell r="M953">
            <v>0</v>
          </cell>
          <cell r="N953">
            <v>0</v>
          </cell>
          <cell r="O953">
            <v>0</v>
          </cell>
          <cell r="P953">
            <v>0</v>
          </cell>
          <cell r="Q953">
            <v>0</v>
          </cell>
          <cell r="S953">
            <v>0</v>
          </cell>
          <cell r="W953">
            <v>0</v>
          </cell>
          <cell r="X953">
            <v>0</v>
          </cell>
          <cell r="AA953">
            <v>0</v>
          </cell>
          <cell r="AB953">
            <v>0</v>
          </cell>
          <cell r="AE953">
            <v>955</v>
          </cell>
          <cell r="AF953">
            <v>15</v>
          </cell>
          <cell r="AG953" t="str">
            <v>RECARGOS IST LHE AUTOS CARGA REZAGO</v>
          </cell>
          <cell r="AH953">
            <v>0</v>
          </cell>
          <cell r="AI953">
            <v>0</v>
          </cell>
        </row>
        <row r="954">
          <cell r="A954">
            <v>95516</v>
          </cell>
          <cell r="B954" t="e">
            <v>#N/A</v>
          </cell>
          <cell r="C954" t="e">
            <v>#N/A</v>
          </cell>
          <cell r="E954">
            <v>955</v>
          </cell>
          <cell r="F954">
            <v>16</v>
          </cell>
          <cell r="G954" t="str">
            <v>ACTUALIZACION IST LHE AUTOS CARGA REZAGO</v>
          </cell>
          <cell r="H954">
            <v>0</v>
          </cell>
          <cell r="I954">
            <v>0</v>
          </cell>
          <cell r="J954">
            <v>0</v>
          </cell>
          <cell r="K954">
            <v>0</v>
          </cell>
          <cell r="L954">
            <v>0</v>
          </cell>
          <cell r="M954">
            <v>0</v>
          </cell>
          <cell r="N954">
            <v>0</v>
          </cell>
          <cell r="O954">
            <v>0</v>
          </cell>
          <cell r="P954">
            <v>0</v>
          </cell>
          <cell r="Q954">
            <v>0</v>
          </cell>
          <cell r="S954">
            <v>0</v>
          </cell>
          <cell r="W954">
            <v>0</v>
          </cell>
          <cell r="X954">
            <v>0</v>
          </cell>
          <cell r="AA954">
            <v>0</v>
          </cell>
          <cell r="AB954">
            <v>0</v>
          </cell>
          <cell r="AE954">
            <v>955</v>
          </cell>
          <cell r="AF954">
            <v>16</v>
          </cell>
          <cell r="AG954" t="str">
            <v>ACTUALIZACION IST LHE AUTOS CARGA REZAGO</v>
          </cell>
          <cell r="AH954">
            <v>0</v>
          </cell>
          <cell r="AI954">
            <v>0</v>
          </cell>
        </row>
        <row r="955">
          <cell r="A955">
            <v>95517</v>
          </cell>
          <cell r="B955" t="e">
            <v>#N/A</v>
          </cell>
          <cell r="C955" t="e">
            <v>#N/A</v>
          </cell>
          <cell r="E955">
            <v>955</v>
          </cell>
          <cell r="F955">
            <v>17</v>
          </cell>
          <cell r="G955" t="str">
            <v>MULTAS IST LHE AUTOS CARGA</v>
          </cell>
          <cell r="H955">
            <v>0</v>
          </cell>
          <cell r="I955">
            <v>0</v>
          </cell>
          <cell r="J955">
            <v>0</v>
          </cell>
          <cell r="K955">
            <v>0</v>
          </cell>
          <cell r="L955">
            <v>0</v>
          </cell>
          <cell r="M955">
            <v>0</v>
          </cell>
          <cell r="N955">
            <v>0</v>
          </cell>
          <cell r="O955">
            <v>0</v>
          </cell>
          <cell r="P955">
            <v>0</v>
          </cell>
          <cell r="Q955">
            <v>0</v>
          </cell>
          <cell r="S955">
            <v>0</v>
          </cell>
          <cell r="W955">
            <v>0</v>
          </cell>
          <cell r="X955">
            <v>0</v>
          </cell>
          <cell r="AA955">
            <v>0</v>
          </cell>
          <cell r="AB955">
            <v>0</v>
          </cell>
          <cell r="AE955">
            <v>955</v>
          </cell>
          <cell r="AF955">
            <v>17</v>
          </cell>
          <cell r="AG955" t="str">
            <v>MULTAS IST LHE AUTOS CARGA</v>
          </cell>
          <cell r="AH955">
            <v>0</v>
          </cell>
          <cell r="AI955">
            <v>0</v>
          </cell>
        </row>
        <row r="956">
          <cell r="A956">
            <v>95518</v>
          </cell>
          <cell r="B956" t="e">
            <v>#N/A</v>
          </cell>
          <cell r="C956" t="e">
            <v>#N/A</v>
          </cell>
          <cell r="E956">
            <v>955</v>
          </cell>
          <cell r="F956">
            <v>18</v>
          </cell>
          <cell r="G956" t="str">
            <v>MULTAS IST LHE AUTOS CARGA REZAGO</v>
          </cell>
          <cell r="H956">
            <v>0</v>
          </cell>
          <cell r="I956">
            <v>0</v>
          </cell>
          <cell r="J956">
            <v>0</v>
          </cell>
          <cell r="K956">
            <v>0</v>
          </cell>
          <cell r="L956">
            <v>0</v>
          </cell>
          <cell r="M956">
            <v>0</v>
          </cell>
          <cell r="N956">
            <v>0</v>
          </cell>
          <cell r="O956">
            <v>0</v>
          </cell>
          <cell r="P956">
            <v>0</v>
          </cell>
          <cell r="Q956">
            <v>0</v>
          </cell>
          <cell r="S956">
            <v>0</v>
          </cell>
          <cell r="W956">
            <v>0</v>
          </cell>
          <cell r="X956">
            <v>0</v>
          </cell>
          <cell r="AA956">
            <v>0</v>
          </cell>
          <cell r="AB956">
            <v>0</v>
          </cell>
          <cell r="AE956">
            <v>955</v>
          </cell>
          <cell r="AF956">
            <v>18</v>
          </cell>
          <cell r="AG956" t="str">
            <v>MULTAS IST LHE AUTOS CARGA REZAGO</v>
          </cell>
          <cell r="AH956">
            <v>0</v>
          </cell>
          <cell r="AI956">
            <v>0</v>
          </cell>
        </row>
        <row r="957">
          <cell r="A957">
            <v>95519</v>
          </cell>
          <cell r="B957" t="e">
            <v>#N/A</v>
          </cell>
          <cell r="C957" t="e">
            <v>#N/A</v>
          </cell>
          <cell r="E957">
            <v>955</v>
          </cell>
          <cell r="F957">
            <v>19</v>
          </cell>
          <cell r="G957" t="str">
            <v>GASTOS DE EJECUCION IST LHE AUTOS CARGA</v>
          </cell>
          <cell r="H957">
            <v>0</v>
          </cell>
          <cell r="I957">
            <v>0</v>
          </cell>
          <cell r="J957">
            <v>0</v>
          </cell>
          <cell r="K957">
            <v>0</v>
          </cell>
          <cell r="L957">
            <v>0</v>
          </cell>
          <cell r="M957">
            <v>0</v>
          </cell>
          <cell r="N957">
            <v>0</v>
          </cell>
          <cell r="O957">
            <v>0</v>
          </cell>
          <cell r="P957">
            <v>0</v>
          </cell>
          <cell r="Q957">
            <v>0</v>
          </cell>
          <cell r="S957">
            <v>0</v>
          </cell>
          <cell r="W957">
            <v>0</v>
          </cell>
          <cell r="X957">
            <v>0</v>
          </cell>
          <cell r="AA957">
            <v>0</v>
          </cell>
          <cell r="AB957">
            <v>0</v>
          </cell>
          <cell r="AE957">
            <v>955</v>
          </cell>
          <cell r="AF957">
            <v>19</v>
          </cell>
          <cell r="AG957" t="str">
            <v>GASTOS DE EJECUCION IST LHE AUTOS CARGA</v>
          </cell>
          <cell r="AH957">
            <v>0</v>
          </cell>
          <cell r="AI957">
            <v>0</v>
          </cell>
        </row>
        <row r="958">
          <cell r="A958">
            <v>95520</v>
          </cell>
          <cell r="B958" t="e">
            <v>#N/A</v>
          </cell>
          <cell r="C958" t="e">
            <v>#N/A</v>
          </cell>
          <cell r="E958">
            <v>955</v>
          </cell>
          <cell r="F958">
            <v>20</v>
          </cell>
          <cell r="G958" t="str">
            <v>GASTOS DE EJEC.IST LHE AUTOS CARGA REZ.</v>
          </cell>
          <cell r="H958">
            <v>0</v>
          </cell>
          <cell r="I958">
            <v>0</v>
          </cell>
          <cell r="J958">
            <v>0</v>
          </cell>
          <cell r="K958">
            <v>0</v>
          </cell>
          <cell r="L958">
            <v>0</v>
          </cell>
          <cell r="M958">
            <v>0</v>
          </cell>
          <cell r="N958">
            <v>0</v>
          </cell>
          <cell r="O958">
            <v>0</v>
          </cell>
          <cell r="P958">
            <v>0</v>
          </cell>
          <cell r="Q958">
            <v>0</v>
          </cell>
          <cell r="S958">
            <v>0</v>
          </cell>
          <cell r="W958">
            <v>0</v>
          </cell>
          <cell r="X958">
            <v>0</v>
          </cell>
          <cell r="AA958">
            <v>0</v>
          </cell>
          <cell r="AB958">
            <v>0</v>
          </cell>
          <cell r="AE958">
            <v>955</v>
          </cell>
          <cell r="AF958">
            <v>20</v>
          </cell>
          <cell r="AG958" t="str">
            <v>GASTOS DE EJEC.IST LHE AUTOS CARGA REZ.</v>
          </cell>
          <cell r="AH958">
            <v>0</v>
          </cell>
          <cell r="AI958">
            <v>0</v>
          </cell>
        </row>
        <row r="959">
          <cell r="A959">
            <v>95521</v>
          </cell>
          <cell r="B959" t="e">
            <v>#N/A</v>
          </cell>
          <cell r="C959" t="e">
            <v>#N/A</v>
          </cell>
          <cell r="E959">
            <v>955</v>
          </cell>
          <cell r="F959">
            <v>21</v>
          </cell>
          <cell r="G959" t="str">
            <v>IMP.S/TENENCIA LHE MOTOCICLETAS</v>
          </cell>
          <cell r="H959">
            <v>0</v>
          </cell>
          <cell r="I959">
            <v>0</v>
          </cell>
          <cell r="J959">
            <v>0</v>
          </cell>
          <cell r="K959">
            <v>0</v>
          </cell>
          <cell r="L959">
            <v>0</v>
          </cell>
          <cell r="M959">
            <v>0</v>
          </cell>
          <cell r="N959">
            <v>0</v>
          </cell>
          <cell r="O959">
            <v>0</v>
          </cell>
          <cell r="P959">
            <v>0</v>
          </cell>
          <cell r="Q959">
            <v>0</v>
          </cell>
          <cell r="S959">
            <v>0</v>
          </cell>
          <cell r="W959">
            <v>0</v>
          </cell>
          <cell r="X959">
            <v>0</v>
          </cell>
          <cell r="AA959">
            <v>0</v>
          </cell>
          <cell r="AB959">
            <v>0</v>
          </cell>
          <cell r="AE959">
            <v>955</v>
          </cell>
          <cell r="AF959">
            <v>21</v>
          </cell>
          <cell r="AG959" t="str">
            <v>IMP.S/TENENCIA LHE MOTOCICLETAS</v>
          </cell>
          <cell r="AH959">
            <v>0</v>
          </cell>
          <cell r="AI959">
            <v>0</v>
          </cell>
        </row>
        <row r="960">
          <cell r="A960">
            <v>95522</v>
          </cell>
          <cell r="B960" t="e">
            <v>#N/A</v>
          </cell>
          <cell r="C960" t="e">
            <v>#N/A</v>
          </cell>
          <cell r="E960">
            <v>955</v>
          </cell>
          <cell r="F960">
            <v>22</v>
          </cell>
          <cell r="G960" t="str">
            <v>RECARGOS IST LHE MOTOCICLETAS</v>
          </cell>
          <cell r="H960">
            <v>0</v>
          </cell>
          <cell r="I960">
            <v>0</v>
          </cell>
          <cell r="J960">
            <v>0</v>
          </cell>
          <cell r="K960">
            <v>0</v>
          </cell>
          <cell r="L960">
            <v>0</v>
          </cell>
          <cell r="M960">
            <v>0</v>
          </cell>
          <cell r="N960">
            <v>0</v>
          </cell>
          <cell r="O960">
            <v>0</v>
          </cell>
          <cell r="P960">
            <v>0</v>
          </cell>
          <cell r="Q960">
            <v>0</v>
          </cell>
          <cell r="S960">
            <v>0</v>
          </cell>
          <cell r="W960">
            <v>0</v>
          </cell>
          <cell r="X960">
            <v>0</v>
          </cell>
          <cell r="AA960">
            <v>0</v>
          </cell>
          <cell r="AB960">
            <v>0</v>
          </cell>
          <cell r="AE960">
            <v>955</v>
          </cell>
          <cell r="AF960">
            <v>22</v>
          </cell>
          <cell r="AG960" t="str">
            <v>RECARGOS IST LHE MOTOCICLETAS</v>
          </cell>
          <cell r="AH960">
            <v>0</v>
          </cell>
          <cell r="AI960">
            <v>0</v>
          </cell>
        </row>
        <row r="961">
          <cell r="A961">
            <v>95523</v>
          </cell>
          <cell r="B961" t="e">
            <v>#N/A</v>
          </cell>
          <cell r="C961" t="e">
            <v>#N/A</v>
          </cell>
          <cell r="E961">
            <v>955</v>
          </cell>
          <cell r="F961">
            <v>23</v>
          </cell>
          <cell r="G961" t="str">
            <v>ACTUALIZACION IST LHE MOTOCICLETAS</v>
          </cell>
          <cell r="H961">
            <v>0</v>
          </cell>
          <cell r="I961">
            <v>0</v>
          </cell>
          <cell r="J961">
            <v>0</v>
          </cell>
          <cell r="K961">
            <v>0</v>
          </cell>
          <cell r="L961">
            <v>0</v>
          </cell>
          <cell r="M961">
            <v>0</v>
          </cell>
          <cell r="N961">
            <v>0</v>
          </cell>
          <cell r="O961">
            <v>0</v>
          </cell>
          <cell r="P961">
            <v>0</v>
          </cell>
          <cell r="Q961">
            <v>0</v>
          </cell>
          <cell r="S961">
            <v>0</v>
          </cell>
          <cell r="W961">
            <v>0</v>
          </cell>
          <cell r="X961">
            <v>0</v>
          </cell>
          <cell r="AA961">
            <v>0</v>
          </cell>
          <cell r="AB961">
            <v>0</v>
          </cell>
          <cell r="AE961">
            <v>955</v>
          </cell>
          <cell r="AF961">
            <v>23</v>
          </cell>
          <cell r="AG961" t="str">
            <v>ACTUALIZACION IST LHE MOTOCICLETAS</v>
          </cell>
          <cell r="AH961">
            <v>0</v>
          </cell>
          <cell r="AI961">
            <v>0</v>
          </cell>
        </row>
        <row r="962">
          <cell r="A962">
            <v>95524</v>
          </cell>
          <cell r="B962" t="e">
            <v>#N/A</v>
          </cell>
          <cell r="C962" t="e">
            <v>#N/A</v>
          </cell>
          <cell r="E962">
            <v>955</v>
          </cell>
          <cell r="F962">
            <v>24</v>
          </cell>
          <cell r="G962" t="str">
            <v>GASTOS DE EJECUCION IST LHE MOTOCICLETAS</v>
          </cell>
          <cell r="H962">
            <v>0</v>
          </cell>
          <cell r="I962">
            <v>0</v>
          </cell>
          <cell r="J962">
            <v>0</v>
          </cell>
          <cell r="K962">
            <v>0</v>
          </cell>
          <cell r="L962">
            <v>0</v>
          </cell>
          <cell r="M962">
            <v>0</v>
          </cell>
          <cell r="N962">
            <v>0</v>
          </cell>
          <cell r="O962">
            <v>0</v>
          </cell>
          <cell r="P962">
            <v>0</v>
          </cell>
          <cell r="Q962">
            <v>0</v>
          </cell>
          <cell r="S962">
            <v>0</v>
          </cell>
          <cell r="W962">
            <v>0</v>
          </cell>
          <cell r="X962">
            <v>0</v>
          </cell>
          <cell r="AA962">
            <v>0</v>
          </cell>
          <cell r="AB962">
            <v>0</v>
          </cell>
          <cell r="AE962">
            <v>955</v>
          </cell>
          <cell r="AF962">
            <v>24</v>
          </cell>
          <cell r="AG962" t="str">
            <v>GASTOS DE EJECUCION IST LHE MOTOCICLETAS</v>
          </cell>
          <cell r="AH962">
            <v>0</v>
          </cell>
          <cell r="AI962">
            <v>0</v>
          </cell>
        </row>
        <row r="963">
          <cell r="A963">
            <v>95525</v>
          </cell>
          <cell r="B963" t="e">
            <v>#N/A</v>
          </cell>
          <cell r="C963" t="e">
            <v>#N/A</v>
          </cell>
          <cell r="E963">
            <v>955</v>
          </cell>
          <cell r="F963">
            <v>25</v>
          </cell>
          <cell r="G963" t="str">
            <v>MULTAS IST LHE MOTOCICLETAS</v>
          </cell>
          <cell r="H963">
            <v>0</v>
          </cell>
          <cell r="I963">
            <v>0</v>
          </cell>
          <cell r="J963">
            <v>0</v>
          </cell>
          <cell r="K963">
            <v>0</v>
          </cell>
          <cell r="L963">
            <v>0</v>
          </cell>
          <cell r="M963">
            <v>0</v>
          </cell>
          <cell r="N963">
            <v>0</v>
          </cell>
          <cell r="O963">
            <v>0</v>
          </cell>
          <cell r="P963">
            <v>0</v>
          </cell>
          <cell r="Q963">
            <v>0</v>
          </cell>
          <cell r="S963">
            <v>0</v>
          </cell>
          <cell r="W963">
            <v>0</v>
          </cell>
          <cell r="X963">
            <v>0</v>
          </cell>
          <cell r="AA963">
            <v>0</v>
          </cell>
          <cell r="AB963">
            <v>0</v>
          </cell>
          <cell r="AE963">
            <v>955</v>
          </cell>
          <cell r="AF963">
            <v>25</v>
          </cell>
          <cell r="AG963" t="str">
            <v>MULTAS IST LHE MOTOCICLETAS</v>
          </cell>
          <cell r="AH963">
            <v>0</v>
          </cell>
          <cell r="AI963">
            <v>0</v>
          </cell>
        </row>
        <row r="964">
          <cell r="A964">
            <v>95526</v>
          </cell>
          <cell r="B964" t="e">
            <v>#N/A</v>
          </cell>
          <cell r="C964" t="e">
            <v>#N/A</v>
          </cell>
          <cell r="E964">
            <v>955</v>
          </cell>
          <cell r="F964">
            <v>26</v>
          </cell>
          <cell r="G964" t="str">
            <v>IMP.S/TENENCIA LHE MOTOCICLETAS REZAGO</v>
          </cell>
          <cell r="H964">
            <v>0</v>
          </cell>
          <cell r="I964">
            <v>0</v>
          </cell>
          <cell r="J964">
            <v>0</v>
          </cell>
          <cell r="K964">
            <v>0</v>
          </cell>
          <cell r="L964">
            <v>0</v>
          </cell>
          <cell r="M964">
            <v>0</v>
          </cell>
          <cell r="N964">
            <v>0</v>
          </cell>
          <cell r="O964">
            <v>0</v>
          </cell>
          <cell r="P964">
            <v>0</v>
          </cell>
          <cell r="Q964">
            <v>0</v>
          </cell>
          <cell r="S964">
            <v>0</v>
          </cell>
          <cell r="W964">
            <v>0</v>
          </cell>
          <cell r="X964">
            <v>0</v>
          </cell>
          <cell r="AA964">
            <v>0</v>
          </cell>
          <cell r="AB964">
            <v>0</v>
          </cell>
          <cell r="AE964">
            <v>955</v>
          </cell>
          <cell r="AF964">
            <v>26</v>
          </cell>
          <cell r="AG964" t="str">
            <v>IMP.S/TENENCIA LHE MOTOCICLETAS REZAGO</v>
          </cell>
          <cell r="AH964">
            <v>0</v>
          </cell>
          <cell r="AI964">
            <v>0</v>
          </cell>
        </row>
        <row r="965">
          <cell r="A965">
            <v>95527</v>
          </cell>
          <cell r="B965" t="e">
            <v>#N/A</v>
          </cell>
          <cell r="C965" t="e">
            <v>#N/A</v>
          </cell>
          <cell r="E965">
            <v>955</v>
          </cell>
          <cell r="F965">
            <v>27</v>
          </cell>
          <cell r="G965" t="str">
            <v>RECARGOS IST LHE MOTOCICLETAS REZAGO</v>
          </cell>
          <cell r="H965">
            <v>0</v>
          </cell>
          <cell r="I965">
            <v>0</v>
          </cell>
          <cell r="J965">
            <v>0</v>
          </cell>
          <cell r="K965">
            <v>0</v>
          </cell>
          <cell r="L965">
            <v>0</v>
          </cell>
          <cell r="M965">
            <v>0</v>
          </cell>
          <cell r="N965">
            <v>0</v>
          </cell>
          <cell r="O965">
            <v>0</v>
          </cell>
          <cell r="P965">
            <v>0</v>
          </cell>
          <cell r="Q965">
            <v>0</v>
          </cell>
          <cell r="S965">
            <v>0</v>
          </cell>
          <cell r="W965">
            <v>0</v>
          </cell>
          <cell r="X965">
            <v>0</v>
          </cell>
          <cell r="AA965">
            <v>0</v>
          </cell>
          <cell r="AB965">
            <v>0</v>
          </cell>
          <cell r="AE965">
            <v>955</v>
          </cell>
          <cell r="AF965">
            <v>27</v>
          </cell>
          <cell r="AG965" t="str">
            <v>RECARGOS IST LHE MOTOCICLETAS REZAGO</v>
          </cell>
          <cell r="AH965">
            <v>0</v>
          </cell>
          <cell r="AI965">
            <v>0</v>
          </cell>
        </row>
        <row r="966">
          <cell r="A966">
            <v>95528</v>
          </cell>
          <cell r="B966" t="e">
            <v>#N/A</v>
          </cell>
          <cell r="C966" t="e">
            <v>#N/A</v>
          </cell>
          <cell r="E966">
            <v>955</v>
          </cell>
          <cell r="F966">
            <v>28</v>
          </cell>
          <cell r="G966" t="str">
            <v>ACTUALIZACION IST LHE MOTOCICLETAS REZ.</v>
          </cell>
          <cell r="H966">
            <v>0</v>
          </cell>
          <cell r="I966">
            <v>0</v>
          </cell>
          <cell r="J966">
            <v>0</v>
          </cell>
          <cell r="K966">
            <v>0</v>
          </cell>
          <cell r="L966">
            <v>0</v>
          </cell>
          <cell r="M966">
            <v>0</v>
          </cell>
          <cell r="N966">
            <v>0</v>
          </cell>
          <cell r="O966">
            <v>0</v>
          </cell>
          <cell r="P966">
            <v>0</v>
          </cell>
          <cell r="Q966">
            <v>0</v>
          </cell>
          <cell r="S966">
            <v>0</v>
          </cell>
          <cell r="W966">
            <v>0</v>
          </cell>
          <cell r="X966">
            <v>0</v>
          </cell>
          <cell r="AA966">
            <v>0</v>
          </cell>
          <cell r="AB966">
            <v>0</v>
          </cell>
          <cell r="AE966">
            <v>955</v>
          </cell>
          <cell r="AF966">
            <v>28</v>
          </cell>
          <cell r="AG966" t="str">
            <v>ACTUALIZACION IST LHE MOTOCICLETAS REZ.</v>
          </cell>
          <cell r="AH966">
            <v>0</v>
          </cell>
          <cell r="AI966">
            <v>0</v>
          </cell>
        </row>
        <row r="967">
          <cell r="A967">
            <v>95529</v>
          </cell>
          <cell r="B967" t="e">
            <v>#N/A</v>
          </cell>
          <cell r="C967" t="e">
            <v>#N/A</v>
          </cell>
          <cell r="E967">
            <v>955</v>
          </cell>
          <cell r="F967">
            <v>29</v>
          </cell>
          <cell r="G967" t="str">
            <v>GASTOS DE EJEC.IST LHE MOTOCICLETAS REZ.</v>
          </cell>
          <cell r="H967">
            <v>0</v>
          </cell>
          <cell r="I967">
            <v>0</v>
          </cell>
          <cell r="J967">
            <v>0</v>
          </cell>
          <cell r="K967">
            <v>0</v>
          </cell>
          <cell r="L967">
            <v>0</v>
          </cell>
          <cell r="M967">
            <v>0</v>
          </cell>
          <cell r="N967">
            <v>0</v>
          </cell>
          <cell r="O967">
            <v>0</v>
          </cell>
          <cell r="P967">
            <v>0</v>
          </cell>
          <cell r="Q967">
            <v>0</v>
          </cell>
          <cell r="S967">
            <v>0</v>
          </cell>
          <cell r="W967">
            <v>0</v>
          </cell>
          <cell r="X967">
            <v>0</v>
          </cell>
          <cell r="AA967">
            <v>0</v>
          </cell>
          <cell r="AB967">
            <v>0</v>
          </cell>
          <cell r="AE967">
            <v>955</v>
          </cell>
          <cell r="AF967">
            <v>29</v>
          </cell>
          <cell r="AG967" t="str">
            <v>GASTOS DE EJEC.IST LHE MOTOCICLETAS REZ.</v>
          </cell>
          <cell r="AH967">
            <v>0</v>
          </cell>
          <cell r="AI967">
            <v>0</v>
          </cell>
        </row>
        <row r="968">
          <cell r="A968">
            <v>95530</v>
          </cell>
          <cell r="B968" t="e">
            <v>#N/A</v>
          </cell>
          <cell r="C968" t="e">
            <v>#N/A</v>
          </cell>
          <cell r="E968">
            <v>955</v>
          </cell>
          <cell r="F968">
            <v>30</v>
          </cell>
          <cell r="G968" t="str">
            <v>MULTAS IST LHE MOTOCICLETAS REZAGO</v>
          </cell>
          <cell r="H968">
            <v>0</v>
          </cell>
          <cell r="I968">
            <v>0</v>
          </cell>
          <cell r="J968">
            <v>0</v>
          </cell>
          <cell r="K968">
            <v>0</v>
          </cell>
          <cell r="L968">
            <v>0</v>
          </cell>
          <cell r="M968">
            <v>0</v>
          </cell>
          <cell r="N968">
            <v>0</v>
          </cell>
          <cell r="O968">
            <v>0</v>
          </cell>
          <cell r="P968">
            <v>0</v>
          </cell>
          <cell r="Q968">
            <v>0</v>
          </cell>
          <cell r="S968">
            <v>0</v>
          </cell>
          <cell r="W968">
            <v>0</v>
          </cell>
          <cell r="X968">
            <v>0</v>
          </cell>
          <cell r="AA968">
            <v>0</v>
          </cell>
          <cell r="AB968">
            <v>0</v>
          </cell>
          <cell r="AE968">
            <v>955</v>
          </cell>
          <cell r="AF968">
            <v>30</v>
          </cell>
          <cell r="AG968" t="str">
            <v>MULTAS IST LHE MOTOCICLETAS REZAGO</v>
          </cell>
          <cell r="AH968">
            <v>0</v>
          </cell>
          <cell r="AI968">
            <v>0</v>
          </cell>
        </row>
        <row r="969">
          <cell r="A969">
            <v>95531</v>
          </cell>
          <cell r="B969" t="e">
            <v>#N/A</v>
          </cell>
          <cell r="C969" t="e">
            <v>#N/A</v>
          </cell>
          <cell r="E969">
            <v>955</v>
          </cell>
          <cell r="F969">
            <v>31</v>
          </cell>
          <cell r="G969" t="str">
            <v>IMP.S/TENENCIA LHE AERONAVES</v>
          </cell>
          <cell r="H969">
            <v>0</v>
          </cell>
          <cell r="I969">
            <v>0</v>
          </cell>
          <cell r="J969">
            <v>0</v>
          </cell>
          <cell r="K969">
            <v>0</v>
          </cell>
          <cell r="L969">
            <v>0</v>
          </cell>
          <cell r="M969">
            <v>0</v>
          </cell>
          <cell r="N969">
            <v>0</v>
          </cell>
          <cell r="O969">
            <v>0</v>
          </cell>
          <cell r="P969">
            <v>0</v>
          </cell>
          <cell r="Q969">
            <v>0</v>
          </cell>
          <cell r="S969">
            <v>0</v>
          </cell>
          <cell r="W969">
            <v>0</v>
          </cell>
          <cell r="X969">
            <v>0</v>
          </cell>
          <cell r="AA969">
            <v>0</v>
          </cell>
          <cell r="AB969">
            <v>0</v>
          </cell>
          <cell r="AE969">
            <v>955</v>
          </cell>
          <cell r="AF969">
            <v>31</v>
          </cell>
          <cell r="AG969" t="str">
            <v>IMP.S/TENENCIA LHE AERONAVES</v>
          </cell>
          <cell r="AH969">
            <v>0</v>
          </cell>
          <cell r="AI969">
            <v>0</v>
          </cell>
        </row>
        <row r="970">
          <cell r="A970">
            <v>95532</v>
          </cell>
          <cell r="B970" t="e">
            <v>#N/A</v>
          </cell>
          <cell r="C970" t="e">
            <v>#N/A</v>
          </cell>
          <cell r="E970">
            <v>955</v>
          </cell>
          <cell r="F970">
            <v>32</v>
          </cell>
          <cell r="G970" t="str">
            <v>RECARGOS IST LHE AERONAVES</v>
          </cell>
          <cell r="H970">
            <v>0</v>
          </cell>
          <cell r="I970">
            <v>0</v>
          </cell>
          <cell r="J970">
            <v>0</v>
          </cell>
          <cell r="K970">
            <v>0</v>
          </cell>
          <cell r="L970">
            <v>0</v>
          </cell>
          <cell r="M970">
            <v>0</v>
          </cell>
          <cell r="N970">
            <v>0</v>
          </cell>
          <cell r="O970">
            <v>0</v>
          </cell>
          <cell r="P970">
            <v>0</v>
          </cell>
          <cell r="Q970">
            <v>0</v>
          </cell>
          <cell r="S970">
            <v>0</v>
          </cell>
          <cell r="W970">
            <v>0</v>
          </cell>
          <cell r="X970">
            <v>0</v>
          </cell>
          <cell r="AA970">
            <v>0</v>
          </cell>
          <cell r="AB970">
            <v>0</v>
          </cell>
          <cell r="AE970">
            <v>955</v>
          </cell>
          <cell r="AF970">
            <v>32</v>
          </cell>
          <cell r="AG970" t="str">
            <v>RECARGOS IST LHE AERONAVES</v>
          </cell>
          <cell r="AH970">
            <v>0</v>
          </cell>
          <cell r="AI970">
            <v>0</v>
          </cell>
        </row>
        <row r="971">
          <cell r="A971">
            <v>95533</v>
          </cell>
          <cell r="B971" t="e">
            <v>#N/A</v>
          </cell>
          <cell r="C971" t="e">
            <v>#N/A</v>
          </cell>
          <cell r="E971">
            <v>955</v>
          </cell>
          <cell r="F971">
            <v>33</v>
          </cell>
          <cell r="G971" t="str">
            <v>ACTUALIZACION IST LHE AERONAVES</v>
          </cell>
          <cell r="H971">
            <v>0</v>
          </cell>
          <cell r="I971">
            <v>0</v>
          </cell>
          <cell r="J971">
            <v>0</v>
          </cell>
          <cell r="K971">
            <v>0</v>
          </cell>
          <cell r="L971">
            <v>0</v>
          </cell>
          <cell r="M971">
            <v>0</v>
          </cell>
          <cell r="N971">
            <v>0</v>
          </cell>
          <cell r="O971">
            <v>0</v>
          </cell>
          <cell r="P971">
            <v>0</v>
          </cell>
          <cell r="Q971">
            <v>0</v>
          </cell>
          <cell r="S971">
            <v>0</v>
          </cell>
          <cell r="W971">
            <v>0</v>
          </cell>
          <cell r="X971">
            <v>0</v>
          </cell>
          <cell r="AA971">
            <v>0</v>
          </cell>
          <cell r="AB971">
            <v>0</v>
          </cell>
          <cell r="AE971">
            <v>955</v>
          </cell>
          <cell r="AF971">
            <v>33</v>
          </cell>
          <cell r="AG971" t="str">
            <v>ACTUALIZACION IST LHE AERONAVES</v>
          </cell>
          <cell r="AH971">
            <v>0</v>
          </cell>
          <cell r="AI971">
            <v>0</v>
          </cell>
        </row>
        <row r="972">
          <cell r="A972">
            <v>95534</v>
          </cell>
          <cell r="B972" t="e">
            <v>#N/A</v>
          </cell>
          <cell r="C972" t="e">
            <v>#N/A</v>
          </cell>
          <cell r="E972">
            <v>955</v>
          </cell>
          <cell r="F972">
            <v>34</v>
          </cell>
          <cell r="G972" t="str">
            <v>IMP.S/TENENCIA LHE AERONAVES REZAGO</v>
          </cell>
          <cell r="H972">
            <v>0</v>
          </cell>
          <cell r="I972">
            <v>0</v>
          </cell>
          <cell r="J972">
            <v>0</v>
          </cell>
          <cell r="K972">
            <v>0</v>
          </cell>
          <cell r="L972">
            <v>0</v>
          </cell>
          <cell r="M972">
            <v>0</v>
          </cell>
          <cell r="N972">
            <v>0</v>
          </cell>
          <cell r="O972">
            <v>0</v>
          </cell>
          <cell r="P972">
            <v>0</v>
          </cell>
          <cell r="Q972">
            <v>0</v>
          </cell>
          <cell r="S972">
            <v>0</v>
          </cell>
          <cell r="W972">
            <v>0</v>
          </cell>
          <cell r="X972">
            <v>0</v>
          </cell>
          <cell r="AA972">
            <v>0</v>
          </cell>
          <cell r="AB972">
            <v>0</v>
          </cell>
          <cell r="AE972">
            <v>955</v>
          </cell>
          <cell r="AF972">
            <v>34</v>
          </cell>
          <cell r="AG972" t="str">
            <v>IMP.S/TENENCIA LHE AERONAVES REZAGO</v>
          </cell>
          <cell r="AH972">
            <v>0</v>
          </cell>
          <cell r="AI972">
            <v>0</v>
          </cell>
        </row>
        <row r="973">
          <cell r="A973">
            <v>95535</v>
          </cell>
          <cell r="B973" t="e">
            <v>#N/A</v>
          </cell>
          <cell r="C973" t="e">
            <v>#N/A</v>
          </cell>
          <cell r="E973">
            <v>955</v>
          </cell>
          <cell r="F973">
            <v>35</v>
          </cell>
          <cell r="G973" t="str">
            <v>RECARGOS IST LHE AERONAVES REZAGO</v>
          </cell>
          <cell r="H973">
            <v>0</v>
          </cell>
          <cell r="I973">
            <v>0</v>
          </cell>
          <cell r="J973">
            <v>0</v>
          </cell>
          <cell r="K973">
            <v>0</v>
          </cell>
          <cell r="L973">
            <v>0</v>
          </cell>
          <cell r="M973">
            <v>0</v>
          </cell>
          <cell r="N973">
            <v>0</v>
          </cell>
          <cell r="O973">
            <v>0</v>
          </cell>
          <cell r="P973">
            <v>0</v>
          </cell>
          <cell r="Q973">
            <v>0</v>
          </cell>
          <cell r="S973">
            <v>0</v>
          </cell>
          <cell r="W973">
            <v>0</v>
          </cell>
          <cell r="X973">
            <v>0</v>
          </cell>
          <cell r="AA973">
            <v>0</v>
          </cell>
          <cell r="AB973">
            <v>0</v>
          </cell>
          <cell r="AE973">
            <v>955</v>
          </cell>
          <cell r="AF973">
            <v>35</v>
          </cell>
          <cell r="AG973" t="str">
            <v>RECARGOS IST LHE AERONAVES REZAGO</v>
          </cell>
          <cell r="AH973">
            <v>0</v>
          </cell>
          <cell r="AI973">
            <v>0</v>
          </cell>
        </row>
        <row r="974">
          <cell r="A974">
            <v>95536</v>
          </cell>
          <cell r="B974" t="e">
            <v>#N/A</v>
          </cell>
          <cell r="C974" t="e">
            <v>#N/A</v>
          </cell>
          <cell r="E974">
            <v>955</v>
          </cell>
          <cell r="F974">
            <v>36</v>
          </cell>
          <cell r="G974" t="str">
            <v>ACTUALIZACION IST LHE AERONAVES REZAGO</v>
          </cell>
          <cell r="H974">
            <v>0</v>
          </cell>
          <cell r="I974">
            <v>0</v>
          </cell>
          <cell r="J974">
            <v>0</v>
          </cell>
          <cell r="K974">
            <v>0</v>
          </cell>
          <cell r="L974">
            <v>0</v>
          </cell>
          <cell r="M974">
            <v>0</v>
          </cell>
          <cell r="N974">
            <v>0</v>
          </cell>
          <cell r="O974">
            <v>0</v>
          </cell>
          <cell r="P974">
            <v>0</v>
          </cell>
          <cell r="Q974">
            <v>0</v>
          </cell>
          <cell r="S974">
            <v>0</v>
          </cell>
          <cell r="W974">
            <v>0</v>
          </cell>
          <cell r="X974">
            <v>0</v>
          </cell>
          <cell r="AA974">
            <v>0</v>
          </cell>
          <cell r="AB974">
            <v>0</v>
          </cell>
          <cell r="AE974">
            <v>955</v>
          </cell>
          <cell r="AF974">
            <v>36</v>
          </cell>
          <cell r="AG974" t="str">
            <v>ACTUALIZACION IST LHE AERONAVES REZAGO</v>
          </cell>
          <cell r="AH974">
            <v>0</v>
          </cell>
          <cell r="AI974">
            <v>0</v>
          </cell>
        </row>
        <row r="975">
          <cell r="A975">
            <v>95537</v>
          </cell>
          <cell r="B975" t="e">
            <v>#N/A</v>
          </cell>
          <cell r="C975" t="e">
            <v>#N/A</v>
          </cell>
          <cell r="E975">
            <v>955</v>
          </cell>
          <cell r="F975">
            <v>37</v>
          </cell>
          <cell r="G975" t="str">
            <v>MULTAS IST LHE AERONAVES</v>
          </cell>
          <cell r="H975">
            <v>0</v>
          </cell>
          <cell r="I975">
            <v>0</v>
          </cell>
          <cell r="J975">
            <v>0</v>
          </cell>
          <cell r="K975">
            <v>0</v>
          </cell>
          <cell r="L975">
            <v>0</v>
          </cell>
          <cell r="M975">
            <v>0</v>
          </cell>
          <cell r="N975">
            <v>0</v>
          </cell>
          <cell r="O975">
            <v>0</v>
          </cell>
          <cell r="P975">
            <v>0</v>
          </cell>
          <cell r="Q975">
            <v>0</v>
          </cell>
          <cell r="S975">
            <v>0</v>
          </cell>
          <cell r="W975">
            <v>0</v>
          </cell>
          <cell r="X975">
            <v>0</v>
          </cell>
          <cell r="AA975">
            <v>0</v>
          </cell>
          <cell r="AB975">
            <v>0</v>
          </cell>
          <cell r="AE975">
            <v>955</v>
          </cell>
          <cell r="AF975">
            <v>37</v>
          </cell>
          <cell r="AG975" t="str">
            <v>MULTAS IST LHE AERONAVES</v>
          </cell>
          <cell r="AH975">
            <v>0</v>
          </cell>
          <cell r="AI975">
            <v>0</v>
          </cell>
        </row>
        <row r="976">
          <cell r="A976">
            <v>95538</v>
          </cell>
          <cell r="B976" t="e">
            <v>#N/A</v>
          </cell>
          <cell r="C976" t="e">
            <v>#N/A</v>
          </cell>
          <cell r="E976">
            <v>955</v>
          </cell>
          <cell r="F976">
            <v>38</v>
          </cell>
          <cell r="G976" t="str">
            <v>MULTAS IST LHE AERONAVES REZAGO</v>
          </cell>
          <cell r="H976">
            <v>0</v>
          </cell>
          <cell r="I976">
            <v>0</v>
          </cell>
          <cell r="J976">
            <v>0</v>
          </cell>
          <cell r="K976">
            <v>0</v>
          </cell>
          <cell r="L976">
            <v>0</v>
          </cell>
          <cell r="M976">
            <v>0</v>
          </cell>
          <cell r="N976">
            <v>0</v>
          </cell>
          <cell r="O976">
            <v>0</v>
          </cell>
          <cell r="P976">
            <v>0</v>
          </cell>
          <cell r="Q976">
            <v>0</v>
          </cell>
          <cell r="S976">
            <v>0</v>
          </cell>
          <cell r="W976">
            <v>0</v>
          </cell>
          <cell r="X976">
            <v>0</v>
          </cell>
          <cell r="AA976">
            <v>0</v>
          </cell>
          <cell r="AB976">
            <v>0</v>
          </cell>
          <cell r="AE976">
            <v>955</v>
          </cell>
          <cell r="AF976">
            <v>38</v>
          </cell>
          <cell r="AG976" t="str">
            <v>MULTAS IST LHE AERONAVES REZAGO</v>
          </cell>
          <cell r="AH976">
            <v>0</v>
          </cell>
          <cell r="AI976">
            <v>0</v>
          </cell>
        </row>
        <row r="977">
          <cell r="A977">
            <v>95539</v>
          </cell>
          <cell r="B977" t="e">
            <v>#N/A</v>
          </cell>
          <cell r="C977" t="e">
            <v>#N/A</v>
          </cell>
          <cell r="E977">
            <v>955</v>
          </cell>
          <cell r="F977">
            <v>39</v>
          </cell>
          <cell r="G977" t="str">
            <v>GASTOS DE EJECUCION IST LHE AERONAVES</v>
          </cell>
          <cell r="H977">
            <v>0</v>
          </cell>
          <cell r="I977">
            <v>0</v>
          </cell>
          <cell r="J977">
            <v>0</v>
          </cell>
          <cell r="K977">
            <v>0</v>
          </cell>
          <cell r="L977">
            <v>0</v>
          </cell>
          <cell r="M977">
            <v>0</v>
          </cell>
          <cell r="N977">
            <v>0</v>
          </cell>
          <cell r="O977">
            <v>0</v>
          </cell>
          <cell r="P977">
            <v>0</v>
          </cell>
          <cell r="Q977">
            <v>0</v>
          </cell>
          <cell r="S977">
            <v>0</v>
          </cell>
          <cell r="W977">
            <v>0</v>
          </cell>
          <cell r="X977">
            <v>0</v>
          </cell>
          <cell r="AA977">
            <v>0</v>
          </cell>
          <cell r="AB977">
            <v>0</v>
          </cell>
          <cell r="AE977">
            <v>955</v>
          </cell>
          <cell r="AF977">
            <v>39</v>
          </cell>
          <cell r="AG977" t="str">
            <v>GASTOS DE EJECUCION IST LHE AERONAVES</v>
          </cell>
          <cell r="AH977">
            <v>0</v>
          </cell>
          <cell r="AI977">
            <v>0</v>
          </cell>
        </row>
        <row r="978">
          <cell r="A978">
            <v>95540</v>
          </cell>
          <cell r="B978" t="e">
            <v>#N/A</v>
          </cell>
          <cell r="C978" t="e">
            <v>#N/A</v>
          </cell>
          <cell r="E978">
            <v>955</v>
          </cell>
          <cell r="F978">
            <v>40</v>
          </cell>
          <cell r="G978" t="str">
            <v>GASTOS DE EJE.IST LHE AERONAVES REZAGO</v>
          </cell>
          <cell r="H978">
            <v>0</v>
          </cell>
          <cell r="I978">
            <v>0</v>
          </cell>
          <cell r="J978">
            <v>0</v>
          </cell>
          <cell r="K978">
            <v>0</v>
          </cell>
          <cell r="L978">
            <v>0</v>
          </cell>
          <cell r="M978">
            <v>0</v>
          </cell>
          <cell r="N978">
            <v>0</v>
          </cell>
          <cell r="O978">
            <v>0</v>
          </cell>
          <cell r="P978">
            <v>0</v>
          </cell>
          <cell r="Q978">
            <v>0</v>
          </cell>
          <cell r="S978">
            <v>0</v>
          </cell>
          <cell r="W978">
            <v>0</v>
          </cell>
          <cell r="X978">
            <v>0</v>
          </cell>
          <cell r="AA978">
            <v>0</v>
          </cell>
          <cell r="AB978">
            <v>0</v>
          </cell>
          <cell r="AE978">
            <v>955</v>
          </cell>
          <cell r="AF978">
            <v>40</v>
          </cell>
          <cell r="AG978" t="str">
            <v>GASTOS DE EJE.IST LHE AERONAVES REZAGO</v>
          </cell>
          <cell r="AH978">
            <v>0</v>
          </cell>
          <cell r="AI978">
            <v>0</v>
          </cell>
        </row>
        <row r="979">
          <cell r="A979">
            <v>95541</v>
          </cell>
          <cell r="B979" t="e">
            <v>#N/A</v>
          </cell>
          <cell r="C979" t="e">
            <v>#N/A</v>
          </cell>
          <cell r="E979">
            <v>955</v>
          </cell>
          <cell r="F979">
            <v>41</v>
          </cell>
          <cell r="G979" t="str">
            <v>IMP.S/TENENCIA LHE EMBARCACIONES</v>
          </cell>
          <cell r="H979">
            <v>0</v>
          </cell>
          <cell r="I979">
            <v>0</v>
          </cell>
          <cell r="J979">
            <v>0</v>
          </cell>
          <cell r="K979">
            <v>0</v>
          </cell>
          <cell r="L979">
            <v>0</v>
          </cell>
          <cell r="M979">
            <v>0</v>
          </cell>
          <cell r="N979">
            <v>0</v>
          </cell>
          <cell r="O979">
            <v>0</v>
          </cell>
          <cell r="P979">
            <v>0</v>
          </cell>
          <cell r="Q979">
            <v>0</v>
          </cell>
          <cell r="S979">
            <v>0</v>
          </cell>
          <cell r="W979">
            <v>0</v>
          </cell>
          <cell r="X979">
            <v>0</v>
          </cell>
          <cell r="AA979">
            <v>0</v>
          </cell>
          <cell r="AB979">
            <v>0</v>
          </cell>
          <cell r="AE979">
            <v>955</v>
          </cell>
          <cell r="AF979">
            <v>41</v>
          </cell>
          <cell r="AG979" t="str">
            <v>IMP.S/TENENCIA LHE EMBARCACIONES</v>
          </cell>
          <cell r="AH979">
            <v>0</v>
          </cell>
          <cell r="AI979">
            <v>0</v>
          </cell>
        </row>
        <row r="980">
          <cell r="A980">
            <v>95542</v>
          </cell>
          <cell r="B980" t="e">
            <v>#N/A</v>
          </cell>
          <cell r="C980" t="e">
            <v>#N/A</v>
          </cell>
          <cell r="E980">
            <v>955</v>
          </cell>
          <cell r="F980">
            <v>42</v>
          </cell>
          <cell r="G980" t="str">
            <v>RECARGOS IST LHE EMBARCACIONES</v>
          </cell>
          <cell r="H980">
            <v>0</v>
          </cell>
          <cell r="I980">
            <v>0</v>
          </cell>
          <cell r="J980">
            <v>0</v>
          </cell>
          <cell r="K980">
            <v>0</v>
          </cell>
          <cell r="L980">
            <v>0</v>
          </cell>
          <cell r="M980">
            <v>0</v>
          </cell>
          <cell r="N980">
            <v>0</v>
          </cell>
          <cell r="O980">
            <v>0</v>
          </cell>
          <cell r="P980">
            <v>0</v>
          </cell>
          <cell r="Q980">
            <v>0</v>
          </cell>
          <cell r="S980">
            <v>0</v>
          </cell>
          <cell r="W980">
            <v>0</v>
          </cell>
          <cell r="X980">
            <v>0</v>
          </cell>
          <cell r="AA980">
            <v>0</v>
          </cell>
          <cell r="AB980">
            <v>0</v>
          </cell>
          <cell r="AE980">
            <v>955</v>
          </cell>
          <cell r="AF980">
            <v>42</v>
          </cell>
          <cell r="AG980" t="str">
            <v>RECARGOS IST LHE EMBARCACIONES</v>
          </cell>
          <cell r="AH980">
            <v>0</v>
          </cell>
          <cell r="AI980">
            <v>0</v>
          </cell>
        </row>
        <row r="981">
          <cell r="A981">
            <v>95543</v>
          </cell>
          <cell r="B981" t="e">
            <v>#N/A</v>
          </cell>
          <cell r="C981" t="e">
            <v>#N/A</v>
          </cell>
          <cell r="E981">
            <v>955</v>
          </cell>
          <cell r="F981">
            <v>43</v>
          </cell>
          <cell r="G981" t="str">
            <v>ACTUALIZACION IST LHE EMBARCACIONES</v>
          </cell>
          <cell r="H981">
            <v>0</v>
          </cell>
          <cell r="I981">
            <v>0</v>
          </cell>
          <cell r="J981">
            <v>0</v>
          </cell>
          <cell r="K981">
            <v>0</v>
          </cell>
          <cell r="L981">
            <v>0</v>
          </cell>
          <cell r="M981">
            <v>0</v>
          </cell>
          <cell r="N981">
            <v>0</v>
          </cell>
          <cell r="O981">
            <v>0</v>
          </cell>
          <cell r="P981">
            <v>0</v>
          </cell>
          <cell r="Q981">
            <v>0</v>
          </cell>
          <cell r="S981">
            <v>0</v>
          </cell>
          <cell r="W981">
            <v>0</v>
          </cell>
          <cell r="X981">
            <v>0</v>
          </cell>
          <cell r="AA981">
            <v>0</v>
          </cell>
          <cell r="AB981">
            <v>0</v>
          </cell>
          <cell r="AE981">
            <v>955</v>
          </cell>
          <cell r="AF981">
            <v>43</v>
          </cell>
          <cell r="AG981" t="str">
            <v>ACTUALIZACION IST LHE EMBARCACIONES</v>
          </cell>
          <cell r="AH981">
            <v>0</v>
          </cell>
          <cell r="AI981">
            <v>0</v>
          </cell>
        </row>
        <row r="982">
          <cell r="A982">
            <v>95544</v>
          </cell>
          <cell r="B982" t="e">
            <v>#N/A</v>
          </cell>
          <cell r="C982" t="e">
            <v>#N/A</v>
          </cell>
          <cell r="E982">
            <v>955</v>
          </cell>
          <cell r="F982">
            <v>44</v>
          </cell>
          <cell r="G982" t="str">
            <v>IMP.S/TENENCIA LHE EMBARCACIONES REZAGO</v>
          </cell>
          <cell r="H982">
            <v>0</v>
          </cell>
          <cell r="I982">
            <v>0</v>
          </cell>
          <cell r="J982">
            <v>0</v>
          </cell>
          <cell r="K982">
            <v>0</v>
          </cell>
          <cell r="L982">
            <v>0</v>
          </cell>
          <cell r="M982">
            <v>0</v>
          </cell>
          <cell r="N982">
            <v>0</v>
          </cell>
          <cell r="O982">
            <v>0</v>
          </cell>
          <cell r="P982">
            <v>0</v>
          </cell>
          <cell r="Q982">
            <v>0</v>
          </cell>
          <cell r="S982">
            <v>0</v>
          </cell>
          <cell r="W982">
            <v>0</v>
          </cell>
          <cell r="X982">
            <v>0</v>
          </cell>
          <cell r="AA982">
            <v>0</v>
          </cell>
          <cell r="AB982">
            <v>0</v>
          </cell>
          <cell r="AE982">
            <v>955</v>
          </cell>
          <cell r="AF982">
            <v>44</v>
          </cell>
          <cell r="AG982" t="str">
            <v>IMP.S/TENENCIA LHE EMBARCACIONES REZAGO</v>
          </cell>
          <cell r="AH982">
            <v>0</v>
          </cell>
          <cell r="AI982">
            <v>0</v>
          </cell>
        </row>
        <row r="983">
          <cell r="A983">
            <v>95545</v>
          </cell>
          <cell r="B983" t="e">
            <v>#N/A</v>
          </cell>
          <cell r="C983" t="e">
            <v>#N/A</v>
          </cell>
          <cell r="E983">
            <v>955</v>
          </cell>
          <cell r="F983">
            <v>45</v>
          </cell>
          <cell r="G983" t="str">
            <v>RECARGOS IST LHE EMBARCACIONES REZAGOS</v>
          </cell>
          <cell r="H983">
            <v>0</v>
          </cell>
          <cell r="I983">
            <v>0</v>
          </cell>
          <cell r="J983">
            <v>0</v>
          </cell>
          <cell r="K983">
            <v>0</v>
          </cell>
          <cell r="L983">
            <v>0</v>
          </cell>
          <cell r="M983">
            <v>0</v>
          </cell>
          <cell r="N983">
            <v>0</v>
          </cell>
          <cell r="O983">
            <v>0</v>
          </cell>
          <cell r="P983">
            <v>0</v>
          </cell>
          <cell r="Q983">
            <v>0</v>
          </cell>
          <cell r="S983">
            <v>0</v>
          </cell>
          <cell r="W983">
            <v>0</v>
          </cell>
          <cell r="X983">
            <v>0</v>
          </cell>
          <cell r="AA983">
            <v>0</v>
          </cell>
          <cell r="AB983">
            <v>0</v>
          </cell>
          <cell r="AE983">
            <v>955</v>
          </cell>
          <cell r="AF983">
            <v>45</v>
          </cell>
          <cell r="AG983" t="str">
            <v>RECARGOS IST LHE EMBARCACIONES REZAGOS</v>
          </cell>
          <cell r="AH983">
            <v>0</v>
          </cell>
          <cell r="AI983">
            <v>0</v>
          </cell>
        </row>
        <row r="984">
          <cell r="A984">
            <v>95546</v>
          </cell>
          <cell r="B984" t="e">
            <v>#N/A</v>
          </cell>
          <cell r="C984" t="e">
            <v>#N/A</v>
          </cell>
          <cell r="E984">
            <v>955</v>
          </cell>
          <cell r="F984">
            <v>46</v>
          </cell>
          <cell r="G984" t="str">
            <v>ACT.IST LHE EMBARCACIONES REZAGO</v>
          </cell>
          <cell r="H984">
            <v>0</v>
          </cell>
          <cell r="I984">
            <v>0</v>
          </cell>
          <cell r="J984">
            <v>0</v>
          </cell>
          <cell r="K984">
            <v>0</v>
          </cell>
          <cell r="L984">
            <v>0</v>
          </cell>
          <cell r="M984">
            <v>0</v>
          </cell>
          <cell r="N984">
            <v>0</v>
          </cell>
          <cell r="O984">
            <v>0</v>
          </cell>
          <cell r="P984">
            <v>0</v>
          </cell>
          <cell r="Q984">
            <v>0</v>
          </cell>
          <cell r="S984">
            <v>0</v>
          </cell>
          <cell r="W984">
            <v>0</v>
          </cell>
          <cell r="X984">
            <v>0</v>
          </cell>
          <cell r="AA984">
            <v>0</v>
          </cell>
          <cell r="AB984">
            <v>0</v>
          </cell>
          <cell r="AE984">
            <v>955</v>
          </cell>
          <cell r="AF984">
            <v>46</v>
          </cell>
          <cell r="AG984" t="str">
            <v>ACT.IST LHE EMBARCACIONES REZAGO</v>
          </cell>
          <cell r="AH984">
            <v>0</v>
          </cell>
          <cell r="AI984">
            <v>0</v>
          </cell>
        </row>
        <row r="985">
          <cell r="A985">
            <v>95547</v>
          </cell>
          <cell r="B985" t="e">
            <v>#N/A</v>
          </cell>
          <cell r="C985" t="e">
            <v>#N/A</v>
          </cell>
          <cell r="E985">
            <v>955</v>
          </cell>
          <cell r="F985">
            <v>47</v>
          </cell>
          <cell r="G985" t="str">
            <v>MULTAS IST LHE EMBARCACIONES</v>
          </cell>
          <cell r="H985">
            <v>0</v>
          </cell>
          <cell r="I985">
            <v>0</v>
          </cell>
          <cell r="J985">
            <v>0</v>
          </cell>
          <cell r="K985">
            <v>0</v>
          </cell>
          <cell r="L985">
            <v>0</v>
          </cell>
          <cell r="M985">
            <v>0</v>
          </cell>
          <cell r="N985">
            <v>0</v>
          </cell>
          <cell r="O985">
            <v>0</v>
          </cell>
          <cell r="P985">
            <v>0</v>
          </cell>
          <cell r="Q985">
            <v>0</v>
          </cell>
          <cell r="S985">
            <v>0</v>
          </cell>
          <cell r="W985">
            <v>0</v>
          </cell>
          <cell r="X985">
            <v>0</v>
          </cell>
          <cell r="AA985">
            <v>0</v>
          </cell>
          <cell r="AB985">
            <v>0</v>
          </cell>
          <cell r="AE985">
            <v>955</v>
          </cell>
          <cell r="AF985">
            <v>47</v>
          </cell>
          <cell r="AG985" t="str">
            <v>MULTAS IST LHE EMBARCACIONES</v>
          </cell>
          <cell r="AH985">
            <v>0</v>
          </cell>
          <cell r="AI985">
            <v>0</v>
          </cell>
        </row>
        <row r="986">
          <cell r="A986">
            <v>95548</v>
          </cell>
          <cell r="B986" t="e">
            <v>#N/A</v>
          </cell>
          <cell r="C986" t="e">
            <v>#N/A</v>
          </cell>
          <cell r="E986">
            <v>955</v>
          </cell>
          <cell r="F986">
            <v>48</v>
          </cell>
          <cell r="G986" t="str">
            <v>MULTAS IST LHE EMBARCACIONES REZAGO</v>
          </cell>
          <cell r="H986">
            <v>0</v>
          </cell>
          <cell r="I986">
            <v>0</v>
          </cell>
          <cell r="J986">
            <v>0</v>
          </cell>
          <cell r="K986">
            <v>0</v>
          </cell>
          <cell r="L986">
            <v>0</v>
          </cell>
          <cell r="M986">
            <v>0</v>
          </cell>
          <cell r="N986">
            <v>0</v>
          </cell>
          <cell r="O986">
            <v>0</v>
          </cell>
          <cell r="P986">
            <v>0</v>
          </cell>
          <cell r="Q986">
            <v>0</v>
          </cell>
          <cell r="S986">
            <v>0</v>
          </cell>
          <cell r="W986">
            <v>0</v>
          </cell>
          <cell r="X986">
            <v>0</v>
          </cell>
          <cell r="AA986">
            <v>0</v>
          </cell>
          <cell r="AB986">
            <v>0</v>
          </cell>
          <cell r="AE986">
            <v>955</v>
          </cell>
          <cell r="AF986">
            <v>48</v>
          </cell>
          <cell r="AG986" t="str">
            <v>MULTAS IST LHE EMBARCACIONES REZAGO</v>
          </cell>
          <cell r="AH986">
            <v>0</v>
          </cell>
          <cell r="AI986">
            <v>0</v>
          </cell>
        </row>
        <row r="987">
          <cell r="A987">
            <v>95549</v>
          </cell>
          <cell r="B987" t="e">
            <v>#N/A</v>
          </cell>
          <cell r="C987" t="e">
            <v>#N/A</v>
          </cell>
          <cell r="E987">
            <v>955</v>
          </cell>
          <cell r="F987">
            <v>49</v>
          </cell>
          <cell r="G987" t="str">
            <v>GASTOS DE EJEC.IST LHE EMBARCACIONES</v>
          </cell>
          <cell r="H987">
            <v>0</v>
          </cell>
          <cell r="I987">
            <v>0</v>
          </cell>
          <cell r="J987">
            <v>0</v>
          </cell>
          <cell r="K987">
            <v>0</v>
          </cell>
          <cell r="L987">
            <v>0</v>
          </cell>
          <cell r="M987">
            <v>0</v>
          </cell>
          <cell r="N987">
            <v>0</v>
          </cell>
          <cell r="O987">
            <v>0</v>
          </cell>
          <cell r="P987">
            <v>0</v>
          </cell>
          <cell r="Q987">
            <v>0</v>
          </cell>
          <cell r="S987">
            <v>0</v>
          </cell>
          <cell r="W987">
            <v>0</v>
          </cell>
          <cell r="X987">
            <v>0</v>
          </cell>
          <cell r="AA987">
            <v>0</v>
          </cell>
          <cell r="AB987">
            <v>0</v>
          </cell>
          <cell r="AE987">
            <v>955</v>
          </cell>
          <cell r="AF987">
            <v>49</v>
          </cell>
          <cell r="AG987" t="str">
            <v>GASTOS DE EJEC.IST LHE EMBARCACIONES</v>
          </cell>
          <cell r="AH987">
            <v>0</v>
          </cell>
          <cell r="AI987">
            <v>0</v>
          </cell>
        </row>
        <row r="988">
          <cell r="A988">
            <v>95550</v>
          </cell>
          <cell r="B988" t="e">
            <v>#N/A</v>
          </cell>
          <cell r="C988" t="e">
            <v>#N/A</v>
          </cell>
          <cell r="E988">
            <v>955</v>
          </cell>
          <cell r="F988">
            <v>50</v>
          </cell>
          <cell r="G988" t="str">
            <v>GASTOS DE EJEC.IST LHE EMBARCACIONES REZ</v>
          </cell>
          <cell r="H988">
            <v>0</v>
          </cell>
          <cell r="I988">
            <v>0</v>
          </cell>
          <cell r="J988">
            <v>0</v>
          </cell>
          <cell r="K988">
            <v>0</v>
          </cell>
          <cell r="L988">
            <v>0</v>
          </cell>
          <cell r="M988">
            <v>0</v>
          </cell>
          <cell r="N988">
            <v>0</v>
          </cell>
          <cell r="O988">
            <v>0</v>
          </cell>
          <cell r="P988">
            <v>0</v>
          </cell>
          <cell r="Q988">
            <v>0</v>
          </cell>
          <cell r="S988">
            <v>0</v>
          </cell>
          <cell r="W988">
            <v>0</v>
          </cell>
          <cell r="X988">
            <v>0</v>
          </cell>
          <cell r="AA988">
            <v>0</v>
          </cell>
          <cell r="AB988">
            <v>0</v>
          </cell>
          <cell r="AE988">
            <v>955</v>
          </cell>
          <cell r="AF988">
            <v>50</v>
          </cell>
          <cell r="AG988" t="str">
            <v>GASTOS DE EJEC.IST LHE EMBARCACIONES REZ</v>
          </cell>
          <cell r="AH988">
            <v>0</v>
          </cell>
          <cell r="AI988">
            <v>0</v>
          </cell>
        </row>
        <row r="989">
          <cell r="A989">
            <v>95551</v>
          </cell>
          <cell r="B989" t="e">
            <v>#N/A</v>
          </cell>
          <cell r="C989" t="e">
            <v>#N/A</v>
          </cell>
          <cell r="E989">
            <v>955</v>
          </cell>
          <cell r="F989">
            <v>51</v>
          </cell>
          <cell r="G989" t="str">
            <v>DEVOLUCION IMP.S/TENENCIA LHE</v>
          </cell>
          <cell r="H989">
            <v>0</v>
          </cell>
          <cell r="I989">
            <v>0</v>
          </cell>
          <cell r="J989">
            <v>0</v>
          </cell>
          <cell r="K989">
            <v>0</v>
          </cell>
          <cell r="L989">
            <v>0</v>
          </cell>
          <cell r="M989">
            <v>0</v>
          </cell>
          <cell r="N989">
            <v>0</v>
          </cell>
          <cell r="O989">
            <v>0</v>
          </cell>
          <cell r="P989">
            <v>0</v>
          </cell>
          <cell r="Q989">
            <v>0</v>
          </cell>
          <cell r="S989">
            <v>0</v>
          </cell>
          <cell r="W989">
            <v>0</v>
          </cell>
          <cell r="X989">
            <v>0</v>
          </cell>
          <cell r="AA989">
            <v>0</v>
          </cell>
          <cell r="AB989">
            <v>0</v>
          </cell>
          <cell r="AE989">
            <v>955</v>
          </cell>
          <cell r="AF989">
            <v>51</v>
          </cell>
          <cell r="AG989" t="str">
            <v>DEVOLUCION IMP.S/TENENCIA LHE</v>
          </cell>
          <cell r="AH989">
            <v>0</v>
          </cell>
          <cell r="AI989">
            <v>0</v>
          </cell>
        </row>
        <row r="990">
          <cell r="A990">
            <v>95552</v>
          </cell>
          <cell r="B990" t="e">
            <v>#N/A</v>
          </cell>
          <cell r="C990" t="e">
            <v>#N/A</v>
          </cell>
          <cell r="E990">
            <v>955</v>
          </cell>
          <cell r="F990">
            <v>52</v>
          </cell>
          <cell r="G990" t="str">
            <v>ACT.E INTS.DEVOLUCION IMP.TENENCIA LHE</v>
          </cell>
          <cell r="H990">
            <v>0</v>
          </cell>
          <cell r="I990">
            <v>0</v>
          </cell>
          <cell r="J990">
            <v>0</v>
          </cell>
          <cell r="K990">
            <v>0</v>
          </cell>
          <cell r="L990">
            <v>0</v>
          </cell>
          <cell r="M990">
            <v>0</v>
          </cell>
          <cell r="N990">
            <v>0</v>
          </cell>
          <cell r="O990">
            <v>0</v>
          </cell>
          <cell r="P990">
            <v>0</v>
          </cell>
          <cell r="Q990">
            <v>0</v>
          </cell>
          <cell r="S990">
            <v>0</v>
          </cell>
          <cell r="W990">
            <v>0</v>
          </cell>
          <cell r="X990">
            <v>0</v>
          </cell>
          <cell r="AA990">
            <v>0</v>
          </cell>
          <cell r="AB990">
            <v>0</v>
          </cell>
          <cell r="AE990">
            <v>955</v>
          </cell>
          <cell r="AF990">
            <v>52</v>
          </cell>
          <cell r="AG990" t="str">
            <v>ACT.E INTS.DEVOLUCION IMP.TENENCIA LHE</v>
          </cell>
          <cell r="AH990">
            <v>0</v>
          </cell>
          <cell r="AI990">
            <v>0</v>
          </cell>
        </row>
        <row r="991">
          <cell r="A991">
            <v>95553</v>
          </cell>
          <cell r="B991" t="e">
            <v>#N/A</v>
          </cell>
          <cell r="C991" t="e">
            <v>#N/A</v>
          </cell>
          <cell r="E991">
            <v>955</v>
          </cell>
          <cell r="F991">
            <v>53</v>
          </cell>
          <cell r="G991" t="str">
            <v>DEVOLUCION IMP.TENENCIA LHE REZAGO</v>
          </cell>
          <cell r="H991">
            <v>0</v>
          </cell>
          <cell r="I991">
            <v>0</v>
          </cell>
          <cell r="J991">
            <v>0</v>
          </cell>
          <cell r="K991">
            <v>0</v>
          </cell>
          <cell r="L991">
            <v>0</v>
          </cell>
          <cell r="M991">
            <v>0</v>
          </cell>
          <cell r="N991">
            <v>0</v>
          </cell>
          <cell r="O991">
            <v>0</v>
          </cell>
          <cell r="P991">
            <v>0</v>
          </cell>
          <cell r="Q991">
            <v>0</v>
          </cell>
          <cell r="S991">
            <v>0</v>
          </cell>
          <cell r="W991">
            <v>0</v>
          </cell>
          <cell r="X991">
            <v>0</v>
          </cell>
          <cell r="AA991">
            <v>0</v>
          </cell>
          <cell r="AB991">
            <v>0</v>
          </cell>
          <cell r="AE991">
            <v>955</v>
          </cell>
          <cell r="AF991">
            <v>53</v>
          </cell>
          <cell r="AG991" t="str">
            <v>DEVOLUCION IMP.TENENCIA LHE REZAGO</v>
          </cell>
          <cell r="AH991">
            <v>0</v>
          </cell>
          <cell r="AI991">
            <v>0</v>
          </cell>
        </row>
        <row r="992">
          <cell r="A992">
            <v>95554</v>
          </cell>
          <cell r="B992" t="e">
            <v>#N/A</v>
          </cell>
          <cell r="C992" t="e">
            <v>#N/A</v>
          </cell>
          <cell r="E992">
            <v>955</v>
          </cell>
          <cell r="F992">
            <v>54</v>
          </cell>
          <cell r="G992" t="str">
            <v>ACT.E INTS.DEV.IMP.TENENCIA LHE REZAGO</v>
          </cell>
          <cell r="H992">
            <v>0</v>
          </cell>
          <cell r="I992">
            <v>0</v>
          </cell>
          <cell r="J992">
            <v>0</v>
          </cell>
          <cell r="K992">
            <v>0</v>
          </cell>
          <cell r="L992">
            <v>0</v>
          </cell>
          <cell r="M992">
            <v>0</v>
          </cell>
          <cell r="N992">
            <v>0</v>
          </cell>
          <cell r="O992">
            <v>0</v>
          </cell>
          <cell r="P992">
            <v>0</v>
          </cell>
          <cell r="Q992">
            <v>0</v>
          </cell>
          <cell r="S992">
            <v>0</v>
          </cell>
          <cell r="W992">
            <v>0</v>
          </cell>
          <cell r="X992">
            <v>0</v>
          </cell>
          <cell r="AA992">
            <v>0</v>
          </cell>
          <cell r="AB992">
            <v>0</v>
          </cell>
          <cell r="AE992">
            <v>955</v>
          </cell>
          <cell r="AF992">
            <v>54</v>
          </cell>
          <cell r="AG992" t="str">
            <v>ACT.E INTS.DEV.IMP.TENENCIA LHE REZAGO</v>
          </cell>
          <cell r="AH992">
            <v>0</v>
          </cell>
          <cell r="AI992">
            <v>0</v>
          </cell>
        </row>
        <row r="993">
          <cell r="A993">
            <v>95555</v>
          </cell>
          <cell r="B993" t="e">
            <v>#N/A</v>
          </cell>
          <cell r="C993" t="e">
            <v>#N/A</v>
          </cell>
          <cell r="E993">
            <v>955</v>
          </cell>
          <cell r="F993">
            <v>55</v>
          </cell>
          <cell r="G993" t="str">
            <v>APOYO TENENCIA LHE</v>
          </cell>
          <cell r="H993">
            <v>0</v>
          </cell>
          <cell r="I993">
            <v>0</v>
          </cell>
          <cell r="J993">
            <v>0</v>
          </cell>
          <cell r="K993">
            <v>0</v>
          </cell>
          <cell r="L993">
            <v>0</v>
          </cell>
          <cell r="M993">
            <v>0</v>
          </cell>
          <cell r="N993">
            <v>0</v>
          </cell>
          <cell r="O993">
            <v>0</v>
          </cell>
          <cell r="P993">
            <v>0</v>
          </cell>
          <cell r="Q993">
            <v>0</v>
          </cell>
          <cell r="S993">
            <v>0</v>
          </cell>
          <cell r="W993">
            <v>0</v>
          </cell>
          <cell r="X993">
            <v>0</v>
          </cell>
          <cell r="AA993">
            <v>0</v>
          </cell>
          <cell r="AB993">
            <v>0</v>
          </cell>
          <cell r="AE993">
            <v>955</v>
          </cell>
          <cell r="AF993">
            <v>55</v>
          </cell>
          <cell r="AG993" t="str">
            <v>APOYO TENENCIA LHE</v>
          </cell>
          <cell r="AH993">
            <v>0</v>
          </cell>
          <cell r="AI993">
            <v>0</v>
          </cell>
        </row>
        <row r="994">
          <cell r="A994">
            <v>95565</v>
          </cell>
          <cell r="B994" t="e">
            <v>#N/A</v>
          </cell>
          <cell r="C994" t="e">
            <v>#N/A</v>
          </cell>
          <cell r="E994">
            <v>955</v>
          </cell>
          <cell r="F994">
            <v>65</v>
          </cell>
          <cell r="G994" t="str">
            <v>SUBSIDIO IMP.SOBRE TENENCIA LHE POR ROBO</v>
          </cell>
          <cell r="H994">
            <v>0</v>
          </cell>
          <cell r="I994">
            <v>0</v>
          </cell>
          <cell r="J994">
            <v>0</v>
          </cell>
          <cell r="K994">
            <v>0</v>
          </cell>
          <cell r="L994">
            <v>0</v>
          </cell>
          <cell r="M994">
            <v>0</v>
          </cell>
          <cell r="N994">
            <v>0</v>
          </cell>
          <cell r="O994">
            <v>0</v>
          </cell>
          <cell r="P994">
            <v>0</v>
          </cell>
          <cell r="Q994">
            <v>0</v>
          </cell>
          <cell r="S994">
            <v>0</v>
          </cell>
          <cell r="W994">
            <v>0</v>
          </cell>
          <cell r="X994">
            <v>0</v>
          </cell>
          <cell r="AA994">
            <v>0</v>
          </cell>
          <cell r="AB994">
            <v>0</v>
          </cell>
          <cell r="AE994">
            <v>955</v>
          </cell>
          <cell r="AF994">
            <v>65</v>
          </cell>
          <cell r="AG994" t="str">
            <v>SUBSIDIO IMP.SOBRE TENENCIA LHE POR ROBO</v>
          </cell>
          <cell r="AH994">
            <v>0</v>
          </cell>
          <cell r="AI994">
            <v>0</v>
          </cell>
        </row>
        <row r="995">
          <cell r="A995">
            <v>95566</v>
          </cell>
          <cell r="B995" t="e">
            <v>#N/A</v>
          </cell>
          <cell r="C995" t="e">
            <v>#N/A</v>
          </cell>
          <cell r="E995">
            <v>955</v>
          </cell>
          <cell r="F995">
            <v>66</v>
          </cell>
          <cell r="G995" t="str">
            <v>SUBSIDIO TENENCIA LHE POR PERDIDA</v>
          </cell>
          <cell r="H995">
            <v>0</v>
          </cell>
          <cell r="I995">
            <v>0</v>
          </cell>
          <cell r="J995">
            <v>0</v>
          </cell>
          <cell r="K995">
            <v>0</v>
          </cell>
          <cell r="L995">
            <v>0</v>
          </cell>
          <cell r="M995">
            <v>0</v>
          </cell>
          <cell r="N995">
            <v>0</v>
          </cell>
          <cell r="O995">
            <v>0</v>
          </cell>
          <cell r="P995">
            <v>0</v>
          </cell>
          <cell r="Q995">
            <v>0</v>
          </cell>
          <cell r="S995">
            <v>0</v>
          </cell>
          <cell r="W995">
            <v>0</v>
          </cell>
          <cell r="X995">
            <v>0</v>
          </cell>
          <cell r="AA995">
            <v>0</v>
          </cell>
          <cell r="AB995">
            <v>0</v>
          </cell>
          <cell r="AE995">
            <v>955</v>
          </cell>
          <cell r="AF995">
            <v>66</v>
          </cell>
          <cell r="AG995" t="str">
            <v>SUBSIDIO TENENCIA LHE POR PERDIDA</v>
          </cell>
          <cell r="AH995">
            <v>0</v>
          </cell>
          <cell r="AI995">
            <v>0</v>
          </cell>
        </row>
        <row r="996">
          <cell r="A996">
            <v>99999</v>
          </cell>
          <cell r="B996" t="e">
            <v>#N/A</v>
          </cell>
          <cell r="C996" t="e">
            <v>#N/A</v>
          </cell>
          <cell r="D996">
            <v>99999</v>
          </cell>
          <cell r="G996" t="str">
            <v>TOTAL DEUDORES</v>
          </cell>
          <cell r="H996">
            <v>687031.03</v>
          </cell>
          <cell r="I996">
            <v>381166.16</v>
          </cell>
          <cell r="J996">
            <v>-1068197.19</v>
          </cell>
          <cell r="K996">
            <v>0</v>
          </cell>
          <cell r="L996">
            <v>1631435.27</v>
          </cell>
          <cell r="M996">
            <v>-1631435.27</v>
          </cell>
          <cell r="N996">
            <v>0</v>
          </cell>
          <cell r="O996">
            <v>0</v>
          </cell>
          <cell r="P996">
            <v>0</v>
          </cell>
          <cell r="Q996">
            <v>471180.73</v>
          </cell>
          <cell r="S996">
            <v>471180.73</v>
          </cell>
          <cell r="W996">
            <v>0</v>
          </cell>
          <cell r="X996">
            <v>471180.73</v>
          </cell>
          <cell r="AA996">
            <v>0</v>
          </cell>
          <cell r="AB996">
            <v>471180.73</v>
          </cell>
          <cell r="AE996">
            <v>0</v>
          </cell>
          <cell r="AF996">
            <v>0</v>
          </cell>
          <cell r="AG996" t="str">
            <v>TOTAL DEUDORES</v>
          </cell>
          <cell r="AH996">
            <v>471180.73</v>
          </cell>
          <cell r="AI996">
            <v>471180.73</v>
          </cell>
        </row>
        <row r="997">
          <cell r="B997" t="e">
            <v>#N/A</v>
          </cell>
          <cell r="C997" t="e">
            <v>#N/A</v>
          </cell>
          <cell r="G997" t="str">
            <v>TOTAL NO PRESUPUESTAL</v>
          </cell>
          <cell r="H997">
            <v>1500687031.03</v>
          </cell>
          <cell r="I997">
            <v>-160372840.97</v>
          </cell>
          <cell r="J997">
            <v>-170314190.06</v>
          </cell>
          <cell r="K997">
            <v>1170000000</v>
          </cell>
          <cell r="L997">
            <v>-163368564.72999999</v>
          </cell>
          <cell r="M997">
            <v>-166631435.27000001</v>
          </cell>
          <cell r="N997">
            <v>-165000000</v>
          </cell>
          <cell r="O997">
            <v>-495000000</v>
          </cell>
          <cell r="P997">
            <v>-165000000</v>
          </cell>
          <cell r="Q997">
            <v>-521424768.01999998</v>
          </cell>
          <cell r="S997">
            <v>-686424768.01999998</v>
          </cell>
          <cell r="W997">
            <v>0</v>
          </cell>
          <cell r="X997">
            <v>-11424768.019999981</v>
          </cell>
          <cell r="AA997">
            <v>1.862645149230957E-8</v>
          </cell>
          <cell r="AB997">
            <v>-11424768.02</v>
          </cell>
          <cell r="AE997">
            <v>0</v>
          </cell>
          <cell r="AF997">
            <v>0</v>
          </cell>
          <cell r="AG997" t="str">
            <v>TOTAL NO PRESUPUESTAL</v>
          </cell>
          <cell r="AH997">
            <v>-521424768.01999998</v>
          </cell>
          <cell r="AI997">
            <v>-11424768.02</v>
          </cell>
        </row>
        <row r="998">
          <cell r="B998" t="e">
            <v>#N/A</v>
          </cell>
          <cell r="C998" t="e">
            <v>#N/A</v>
          </cell>
          <cell r="G998" t="str">
            <v>TOTAL GENERAL</v>
          </cell>
          <cell r="H998">
            <v>8530059399.6599998</v>
          </cell>
          <cell r="I998">
            <v>4859511220.0900002</v>
          </cell>
          <cell r="J998">
            <v>6105304667.5799999</v>
          </cell>
          <cell r="K998">
            <v>19494875287.330002</v>
          </cell>
          <cell r="L998">
            <v>4497441580.8500004</v>
          </cell>
          <cell r="M998">
            <v>5464515993.1199999</v>
          </cell>
          <cell r="N998">
            <v>6082086151.1700001</v>
          </cell>
          <cell r="O998">
            <v>16044043725.140001</v>
          </cell>
          <cell r="P998">
            <v>5552699268.25</v>
          </cell>
          <cell r="Q998">
            <v>5577167861.25</v>
          </cell>
          <cell r="S998">
            <v>11129867129.5</v>
          </cell>
          <cell r="W998">
            <v>0</v>
          </cell>
          <cell r="X998">
            <v>46668786141.970001</v>
          </cell>
          <cell r="AA998">
            <v>0</v>
          </cell>
          <cell r="AB998">
            <v>46668786141.970001</v>
          </cell>
          <cell r="AE998">
            <v>0</v>
          </cell>
          <cell r="AF998">
            <v>0</v>
          </cell>
          <cell r="AG998" t="str">
            <v>TOTAL GENERAL</v>
          </cell>
          <cell r="AH998">
            <v>5577167861.25</v>
          </cell>
          <cell r="AI998">
            <v>46668786141.970001</v>
          </cell>
        </row>
      </sheetData>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O. INGRESOS POR CONCEPTO ORIG"/>
      <sheetName val="(INFORMATICA)"/>
    </sheetNames>
    <sheetDataSet>
      <sheetData sheetId="0"/>
      <sheetData sheetId="1">
        <row r="1">
          <cell r="A1" t="str">
            <v>Gobierno del Estado de Nuevo León</v>
          </cell>
        </row>
        <row r="2">
          <cell r="A2" t="str">
            <v>Secretaría de Finanzas y Tesorería General del Estado</v>
          </cell>
        </row>
        <row r="3">
          <cell r="A3" t="str">
            <v>Subsecretaría de Egresos</v>
          </cell>
        </row>
        <row r="4">
          <cell r="A4" t="str">
            <v>Dirección de Contabilidad y Cuenta Pública</v>
          </cell>
        </row>
        <row r="5">
          <cell r="A5" t="str">
            <v>Estado de Ingresos del 1o. de Enero al 31 de Julio del 2006</v>
          </cell>
        </row>
        <row r="7">
          <cell r="A7" t="str">
            <v>Cifras en pesos</v>
          </cell>
        </row>
        <row r="8">
          <cell r="A8" t="str">
            <v xml:space="preserve">Numero </v>
          </cell>
          <cell r="C8" t="str">
            <v>Recaudación</v>
          </cell>
        </row>
        <row r="9">
          <cell r="A9" t="str">
            <v>de Cuenta</v>
          </cell>
          <cell r="B9" t="str">
            <v>Concepto</v>
          </cell>
          <cell r="C9" t="str">
            <v>Mensual</v>
          </cell>
          <cell r="D9" t="str">
            <v>Acumulada</v>
          </cell>
        </row>
        <row r="11">
          <cell r="B11" t="str">
            <v>I  M  P  U  E  S  T  O  S</v>
          </cell>
        </row>
        <row r="13">
          <cell r="B13" t="str">
            <v>IMPUESTO SOBRE NOMINAS</v>
          </cell>
          <cell r="C13" t="str">
            <v xml:space="preserve"> </v>
          </cell>
        </row>
        <row r="15">
          <cell r="A15">
            <v>12500</v>
          </cell>
          <cell r="B15" t="str">
            <v>S O B R E   N O M I N A S</v>
          </cell>
          <cell r="C15">
            <v>148394406.55000001</v>
          </cell>
          <cell r="D15">
            <v>1114849856.0699999</v>
          </cell>
        </row>
        <row r="16">
          <cell r="A16">
            <v>12501</v>
          </cell>
          <cell r="B16" t="str">
            <v>CONVENIOS DE NOMINAS</v>
          </cell>
          <cell r="C16">
            <v>0</v>
          </cell>
          <cell r="D16">
            <v>79628.17</v>
          </cell>
        </row>
        <row r="17">
          <cell r="A17">
            <v>12502</v>
          </cell>
          <cell r="B17" t="str">
            <v>I.S.N. ACTOS DE FISCALIZACION</v>
          </cell>
          <cell r="C17">
            <v>158846.57999999999</v>
          </cell>
          <cell r="D17">
            <v>1783729.33</v>
          </cell>
        </row>
        <row r="18">
          <cell r="A18">
            <v>12503</v>
          </cell>
          <cell r="B18" t="str">
            <v>ACTUALIZACION DE ISN ACTOS FISCALIZACION</v>
          </cell>
          <cell r="C18">
            <v>12886</v>
          </cell>
          <cell r="D18">
            <v>100635.76</v>
          </cell>
        </row>
        <row r="19">
          <cell r="A19">
            <v>12504</v>
          </cell>
          <cell r="B19" t="str">
            <v>ACTUALIZACION DE I.S.N.</v>
          </cell>
          <cell r="C19">
            <v>118205.33</v>
          </cell>
          <cell r="D19">
            <v>686072.66</v>
          </cell>
        </row>
        <row r="20">
          <cell r="A20">
            <v>13001</v>
          </cell>
          <cell r="B20" t="str">
            <v>DEV.IMPTO.SOBRE NOMINA</v>
          </cell>
          <cell r="C20">
            <v>0</v>
          </cell>
          <cell r="D20">
            <v>-1373.97</v>
          </cell>
        </row>
        <row r="21">
          <cell r="A21">
            <v>13004</v>
          </cell>
          <cell r="B21" t="str">
            <v>ACT.E INTS.POR DEV.IMP.S/NOMINA</v>
          </cell>
          <cell r="C21">
            <v>0</v>
          </cell>
          <cell r="D21">
            <v>-216.35</v>
          </cell>
        </row>
        <row r="23">
          <cell r="A23" t="str">
            <v>SOBRE NÓMINAS</v>
          </cell>
          <cell r="B23" t="str">
            <v>TOTAL IMPUESTO SOBRE NOMINAS</v>
          </cell>
          <cell r="C23">
            <v>148684344.46000004</v>
          </cell>
          <cell r="D23">
            <v>1117498331.6700001</v>
          </cell>
        </row>
        <row r="25">
          <cell r="B25" t="str">
            <v>IMPUESTO SOBRE HOSPEDAJE</v>
          </cell>
        </row>
        <row r="26">
          <cell r="C26" t="str">
            <v xml:space="preserve"> </v>
          </cell>
        </row>
        <row r="27">
          <cell r="A27">
            <v>12600</v>
          </cell>
          <cell r="B27" t="str">
            <v>IMPUESTO SOBRE HOSPEDAJE</v>
          </cell>
          <cell r="C27">
            <v>2705333.82</v>
          </cell>
          <cell r="D27">
            <v>18896850.920000002</v>
          </cell>
        </row>
        <row r="28">
          <cell r="A28">
            <v>12603</v>
          </cell>
          <cell r="B28" t="str">
            <v>ACTUALIZACION IMP.SOBRE HOSPEDAJE</v>
          </cell>
          <cell r="C28">
            <v>132.41</v>
          </cell>
          <cell r="D28">
            <v>3522.9</v>
          </cell>
        </row>
        <row r="30">
          <cell r="A30" t="str">
            <v>SOBRE HOSPEDAJE</v>
          </cell>
          <cell r="B30" t="str">
            <v>TOTAL IMPUESTO SOBRE HOSPEDAJE</v>
          </cell>
          <cell r="C30">
            <v>2705466.23</v>
          </cell>
          <cell r="D30">
            <v>18900373.82</v>
          </cell>
        </row>
        <row r="32">
          <cell r="B32" t="str">
            <v>IMPUESTO POR OBTENCION DE PREMIOS</v>
          </cell>
        </row>
        <row r="34">
          <cell r="A34">
            <v>12700</v>
          </cell>
          <cell r="B34" t="str">
            <v>IMPUESTO POR OBTENCION DE PREMIOS</v>
          </cell>
          <cell r="C34">
            <v>2492998.09</v>
          </cell>
          <cell r="D34">
            <v>9662222.9000000004</v>
          </cell>
        </row>
        <row r="36">
          <cell r="A36" t="str">
            <v>POR OBTENCIÓN DE PREMIOS</v>
          </cell>
          <cell r="B36" t="str">
            <v>TOTAL IMPUESTO POR OBTENCION DE PREMIOS</v>
          </cell>
          <cell r="C36">
            <v>2492998.09</v>
          </cell>
          <cell r="D36">
            <v>9662222.9000000004</v>
          </cell>
        </row>
        <row r="38">
          <cell r="B38" t="str">
            <v xml:space="preserve">IMPUESTO SOBRE TRANSMISION DE PROPIEDAD DE VEHICULOS AUTOMOTORES USADOS </v>
          </cell>
        </row>
        <row r="40">
          <cell r="A40">
            <v>12900</v>
          </cell>
          <cell r="B40" t="str">
            <v>IMP.SOBRE TRANS.DE PROP.DE VEH.AUT.USADO</v>
          </cell>
          <cell r="C40">
            <v>12771062.25</v>
          </cell>
          <cell r="D40">
            <v>106896863.73</v>
          </cell>
        </row>
        <row r="41">
          <cell r="A41">
            <v>12901</v>
          </cell>
          <cell r="B41" t="str">
            <v>IMP.DE TRANSM.POR REQUERIMIENTO</v>
          </cell>
          <cell r="C41">
            <v>0</v>
          </cell>
          <cell r="D41">
            <v>1047.48</v>
          </cell>
        </row>
        <row r="42">
          <cell r="A42">
            <v>13005</v>
          </cell>
          <cell r="B42" t="str">
            <v>ACT.E INTS.POR DEV.IMP.S/TRANS.VEH.USADO</v>
          </cell>
          <cell r="C42">
            <v>0</v>
          </cell>
          <cell r="D42">
            <v>-369.6</v>
          </cell>
        </row>
        <row r="43">
          <cell r="A43">
            <v>13010</v>
          </cell>
          <cell r="B43" t="str">
            <v>DEV.IMP.S/TRANS.PROP.VEH.USADOS</v>
          </cell>
          <cell r="C43">
            <v>0</v>
          </cell>
          <cell r="D43">
            <v>-34170.800000000003</v>
          </cell>
        </row>
        <row r="45">
          <cell r="A45" t="str">
            <v>SOBRE TRANSMISIÓN DE PROPIEDAD DE VEHÍCULOS AUTOMOTORES USADOS</v>
          </cell>
          <cell r="B45" t="str">
            <v xml:space="preserve">TOTAL IMPUESTO SOBRE TRANSMISION DE PROPIEDAD DE VEHICULOS AUTOMOTORES USADOS </v>
          </cell>
          <cell r="C45">
            <v>12771062.25</v>
          </cell>
          <cell r="D45">
            <v>106863370.81000002</v>
          </cell>
        </row>
        <row r="47">
          <cell r="B47" t="str">
            <v>TOTAL IMPUESTOS</v>
          </cell>
          <cell r="C47">
            <v>166653871.03000003</v>
          </cell>
          <cell r="D47">
            <v>1252924299.2</v>
          </cell>
        </row>
        <row r="49">
          <cell r="B49" t="str">
            <v>D  E  R  E  C  H  O  S</v>
          </cell>
        </row>
        <row r="51">
          <cell r="B51" t="str">
            <v>SECRETARIA DE EDUCACION</v>
          </cell>
        </row>
        <row r="53">
          <cell r="A53">
            <v>20201</v>
          </cell>
          <cell r="B53" t="str">
            <v>SERVICIOS DE CERTIFICACION DE FIRMAS</v>
          </cell>
          <cell r="C53">
            <v>24910</v>
          </cell>
          <cell r="D53">
            <v>33488</v>
          </cell>
        </row>
        <row r="54">
          <cell r="A54">
            <v>20202</v>
          </cell>
          <cell r="B54" t="str">
            <v>EXPEDICION DE CERTIFICADOS DE PRIMARIA</v>
          </cell>
          <cell r="C54">
            <v>18384</v>
          </cell>
          <cell r="D54">
            <v>89544</v>
          </cell>
        </row>
        <row r="55">
          <cell r="A55">
            <v>20203</v>
          </cell>
          <cell r="B55" t="str">
            <v>EXPEDICION DE CERTIFICADOS DE SECUNDARIA</v>
          </cell>
          <cell r="C55">
            <v>32970</v>
          </cell>
          <cell r="D55">
            <v>191102.64</v>
          </cell>
        </row>
        <row r="56">
          <cell r="A56">
            <v>20204</v>
          </cell>
          <cell r="B56" t="str">
            <v>EXPEDICION DE OTROS CERTIFICADOS</v>
          </cell>
          <cell r="C56">
            <v>27773</v>
          </cell>
          <cell r="D56">
            <v>44080</v>
          </cell>
        </row>
        <row r="57">
          <cell r="A57">
            <v>20205</v>
          </cell>
          <cell r="B57" t="str">
            <v>LEGALIZACION DE CERTIFICADOS Y TITULOS</v>
          </cell>
          <cell r="C57">
            <v>1062358.5</v>
          </cell>
          <cell r="D57">
            <v>5589058.5</v>
          </cell>
        </row>
        <row r="58">
          <cell r="A58">
            <v>20207</v>
          </cell>
          <cell r="B58" t="str">
            <v>OTROS SERVICIOS DE EDUCACION</v>
          </cell>
          <cell r="C58">
            <v>98699</v>
          </cell>
          <cell r="D58">
            <v>650293</v>
          </cell>
        </row>
        <row r="59">
          <cell r="A59">
            <v>20208</v>
          </cell>
          <cell r="B59" t="str">
            <v>SUBSIDIOS SERVICIOS DE EDUCACION</v>
          </cell>
          <cell r="C59">
            <v>-30616</v>
          </cell>
          <cell r="D59">
            <v>-272449</v>
          </cell>
        </row>
        <row r="61">
          <cell r="A61" t="str">
            <v>SERVICIOS PRESTADOS POR LA SECRETARÍA DE EDUCACIÓN</v>
          </cell>
          <cell r="B61" t="str">
            <v>TOTAL SERVICIOS PRESTADOS POR LA SECRETARIA DE EDUCACION</v>
          </cell>
          <cell r="C61">
            <v>1234478.5</v>
          </cell>
          <cell r="D61">
            <v>6325117.1399999997</v>
          </cell>
        </row>
        <row r="63">
          <cell r="B63" t="str">
            <v>SECRETARIA DE SEGURIDAD PUBLICA</v>
          </cell>
        </row>
        <row r="65">
          <cell r="A65">
            <v>20300</v>
          </cell>
          <cell r="B65" t="str">
            <v>SERVICIOS DE VIGILANCIA</v>
          </cell>
          <cell r="C65">
            <v>87927.27</v>
          </cell>
          <cell r="D65">
            <v>876262.61</v>
          </cell>
        </row>
        <row r="67">
          <cell r="A67" t="str">
            <v>POR SERVICIOS PRESTADOS POR DIVERSAS DEPENDENCIAS</v>
          </cell>
          <cell r="B67" t="str">
            <v>TOTAL SERVICIOS PRESTADOS POR SECRETARIA DE SEGURIDAD PUBLICA</v>
          </cell>
          <cell r="C67">
            <v>87927.27</v>
          </cell>
          <cell r="D67">
            <v>876262.61</v>
          </cell>
        </row>
        <row r="69">
          <cell r="B69" t="str">
            <v>SECRETARIA DE FINANZAS Y TESORERIA GENERAL DEL ESTADO</v>
          </cell>
        </row>
        <row r="71">
          <cell r="B71" t="str">
            <v xml:space="preserve">SERVICIOS CATASTRALES </v>
          </cell>
        </row>
        <row r="73">
          <cell r="A73">
            <v>20410</v>
          </cell>
          <cell r="B73" t="str">
            <v>CAMBIO DE PROYECTO DE CONSTRUCCION</v>
          </cell>
          <cell r="C73">
            <v>1416</v>
          </cell>
          <cell r="D73">
            <v>34426</v>
          </cell>
        </row>
        <row r="74">
          <cell r="A74">
            <v>20411</v>
          </cell>
          <cell r="B74" t="str">
            <v>INFORMATIVO DE VALOR CATASTRAL</v>
          </cell>
          <cell r="C74">
            <v>1449748</v>
          </cell>
          <cell r="D74">
            <v>9602303</v>
          </cell>
        </row>
        <row r="75">
          <cell r="A75">
            <v>20412</v>
          </cell>
          <cell r="B75" t="str">
            <v>AVALUO DE LA SEDUE</v>
          </cell>
          <cell r="C75">
            <v>5546</v>
          </cell>
          <cell r="D75">
            <v>40120</v>
          </cell>
        </row>
        <row r="76">
          <cell r="A76">
            <v>20413</v>
          </cell>
          <cell r="B76" t="str">
            <v>AVALUO CATASTRAL</v>
          </cell>
          <cell r="C76">
            <v>49585</v>
          </cell>
          <cell r="D76">
            <v>378996</v>
          </cell>
        </row>
        <row r="77">
          <cell r="A77">
            <v>20414</v>
          </cell>
          <cell r="B77" t="str">
            <v>CERTIFICACION DE NO INSCRIPCION CATASTRA</v>
          </cell>
          <cell r="C77">
            <v>7992</v>
          </cell>
          <cell r="D77">
            <v>84792</v>
          </cell>
        </row>
        <row r="78">
          <cell r="A78">
            <v>20415</v>
          </cell>
          <cell r="B78" t="str">
            <v>CERTIFICACIONES</v>
          </cell>
          <cell r="C78">
            <v>3196</v>
          </cell>
          <cell r="D78">
            <v>33273</v>
          </cell>
        </row>
        <row r="79">
          <cell r="A79">
            <v>20416</v>
          </cell>
          <cell r="B79" t="str">
            <v>ACLARACIONES</v>
          </cell>
          <cell r="C79">
            <v>2397</v>
          </cell>
          <cell r="D79">
            <v>17343</v>
          </cell>
        </row>
        <row r="80">
          <cell r="A80">
            <v>20417</v>
          </cell>
          <cell r="B80" t="str">
            <v>INFORMACION Y UBICACION DE PREDIOS</v>
          </cell>
          <cell r="C80">
            <v>47</v>
          </cell>
          <cell r="D80">
            <v>1505</v>
          </cell>
        </row>
        <row r="81">
          <cell r="A81">
            <v>20418</v>
          </cell>
          <cell r="B81" t="str">
            <v>RECTIFICACIONES</v>
          </cell>
          <cell r="C81">
            <v>4136</v>
          </cell>
          <cell r="D81">
            <v>28764</v>
          </cell>
        </row>
        <row r="82">
          <cell r="A82">
            <v>20419</v>
          </cell>
          <cell r="B82" t="str">
            <v>PLANOS DE NUEVAS CONSTRUCCIONES</v>
          </cell>
          <cell r="C82">
            <v>2977578</v>
          </cell>
          <cell r="D82">
            <v>22954173.300000001</v>
          </cell>
        </row>
        <row r="83">
          <cell r="A83">
            <v>20420</v>
          </cell>
          <cell r="B83" t="str">
            <v>REGULARIZACION DE CONSTRUCCIONES</v>
          </cell>
          <cell r="C83">
            <v>472105</v>
          </cell>
          <cell r="D83">
            <v>4522217</v>
          </cell>
        </row>
        <row r="84">
          <cell r="A84">
            <v>20421</v>
          </cell>
          <cell r="B84" t="str">
            <v>PLANO DE FRACCIONAMIENTO</v>
          </cell>
          <cell r="C84">
            <v>404539</v>
          </cell>
          <cell r="D84">
            <v>2113477</v>
          </cell>
        </row>
        <row r="85">
          <cell r="A85">
            <v>20422</v>
          </cell>
          <cell r="B85" t="str">
            <v>SUBDIVISIONES Y FUSIONES</v>
          </cell>
          <cell r="C85">
            <v>29478</v>
          </cell>
          <cell r="D85">
            <v>165127</v>
          </cell>
        </row>
        <row r="86">
          <cell r="A86">
            <v>20423</v>
          </cell>
          <cell r="B86" t="str">
            <v>DESGLOSES</v>
          </cell>
          <cell r="C86">
            <v>2491</v>
          </cell>
          <cell r="D86">
            <v>9636</v>
          </cell>
        </row>
        <row r="87">
          <cell r="A87">
            <v>20424</v>
          </cell>
          <cell r="B87" t="str">
            <v>RELOTIFICACIONES</v>
          </cell>
          <cell r="C87">
            <v>660</v>
          </cell>
          <cell r="D87">
            <v>34189</v>
          </cell>
        </row>
        <row r="88">
          <cell r="A88">
            <v>20425</v>
          </cell>
          <cell r="B88" t="str">
            <v>RESELLOS</v>
          </cell>
          <cell r="C88">
            <v>2774</v>
          </cell>
          <cell r="D88">
            <v>67776</v>
          </cell>
        </row>
        <row r="89">
          <cell r="A89">
            <v>20426</v>
          </cell>
          <cell r="B89" t="str">
            <v>ALTAS</v>
          </cell>
          <cell r="C89">
            <v>11609</v>
          </cell>
          <cell r="D89">
            <v>50572</v>
          </cell>
        </row>
        <row r="90">
          <cell r="A90">
            <v>20427</v>
          </cell>
          <cell r="B90" t="str">
            <v>OTROS</v>
          </cell>
          <cell r="C90">
            <v>6911</v>
          </cell>
          <cell r="D90">
            <v>31359</v>
          </cell>
        </row>
        <row r="91">
          <cell r="A91">
            <v>20428</v>
          </cell>
          <cell r="B91" t="str">
            <v>CONDOMINIO</v>
          </cell>
          <cell r="C91">
            <v>7499</v>
          </cell>
          <cell r="D91">
            <v>48578</v>
          </cell>
        </row>
        <row r="92">
          <cell r="A92">
            <v>20429</v>
          </cell>
          <cell r="B92" t="str">
            <v>NUMERACION</v>
          </cell>
          <cell r="C92">
            <v>1652</v>
          </cell>
          <cell r="D92">
            <v>12744</v>
          </cell>
        </row>
        <row r="93">
          <cell r="A93">
            <v>20430</v>
          </cell>
          <cell r="B93" t="str">
            <v>BAJA DE CONSTRUCCION</v>
          </cell>
          <cell r="C93">
            <v>13066</v>
          </cell>
          <cell r="D93">
            <v>37208</v>
          </cell>
        </row>
        <row r="94">
          <cell r="A94">
            <v>20431</v>
          </cell>
          <cell r="B94" t="str">
            <v>COPIAS DE PLANOS</v>
          </cell>
          <cell r="C94">
            <v>44580</v>
          </cell>
          <cell r="D94">
            <v>318918</v>
          </cell>
        </row>
        <row r="95">
          <cell r="A95">
            <v>20461</v>
          </cell>
          <cell r="B95" t="str">
            <v>SUBSIDIOS INFORMATIVO DE VALOR CATASTRAL</v>
          </cell>
          <cell r="C95">
            <v>-506800</v>
          </cell>
          <cell r="D95">
            <v>-2977968</v>
          </cell>
        </row>
        <row r="96">
          <cell r="A96">
            <v>20463</v>
          </cell>
          <cell r="B96" t="str">
            <v>SUBSIDIOS AVALUO CATASTRAL</v>
          </cell>
          <cell r="C96">
            <v>-360</v>
          </cell>
          <cell r="D96">
            <v>-11205</v>
          </cell>
        </row>
        <row r="97">
          <cell r="A97">
            <v>20465</v>
          </cell>
          <cell r="B97" t="str">
            <v>SUBSIDIOS CERTIFICACIONES</v>
          </cell>
          <cell r="C97">
            <v>-89</v>
          </cell>
          <cell r="D97">
            <v>-89</v>
          </cell>
        </row>
        <row r="98">
          <cell r="A98">
            <v>20468</v>
          </cell>
          <cell r="B98" t="str">
            <v>SUBSIDIOS RECTIFICACIONES</v>
          </cell>
          <cell r="C98">
            <v>0</v>
          </cell>
          <cell r="D98">
            <v>-360</v>
          </cell>
        </row>
        <row r="99">
          <cell r="A99">
            <v>20469</v>
          </cell>
          <cell r="B99" t="str">
            <v>SUBSIDIOS PLANOS DE NUEVAS CONSTRUCC</v>
          </cell>
          <cell r="C99">
            <v>-298476</v>
          </cell>
          <cell r="D99">
            <v>-1691716</v>
          </cell>
        </row>
        <row r="100">
          <cell r="A100">
            <v>20470</v>
          </cell>
          <cell r="B100" t="str">
            <v>SUBSIDIOS REGULARIZACION DE CONSTRUCC</v>
          </cell>
          <cell r="C100">
            <v>-824</v>
          </cell>
          <cell r="D100">
            <v>-2702</v>
          </cell>
        </row>
        <row r="101">
          <cell r="A101">
            <v>20471</v>
          </cell>
          <cell r="B101" t="str">
            <v>SUBSIDIOS PLANO DE FRACCIONAMIENTO</v>
          </cell>
          <cell r="C101">
            <v>-15278</v>
          </cell>
          <cell r="D101">
            <v>-391389</v>
          </cell>
        </row>
        <row r="102">
          <cell r="A102">
            <v>20472</v>
          </cell>
          <cell r="B102" t="str">
            <v>SUBSIDIOS SUBDIVISIONES Y FUSIONES</v>
          </cell>
          <cell r="C102">
            <v>-581</v>
          </cell>
          <cell r="D102">
            <v>-1518</v>
          </cell>
        </row>
        <row r="103">
          <cell r="A103">
            <v>20473</v>
          </cell>
          <cell r="B103" t="str">
            <v>SUBSIDIOS DESGLOSES</v>
          </cell>
          <cell r="C103">
            <v>0</v>
          </cell>
          <cell r="D103">
            <v>-1</v>
          </cell>
        </row>
        <row r="104">
          <cell r="A104">
            <v>20474</v>
          </cell>
          <cell r="B104" t="str">
            <v>SUBSIDIOS RELOTIFICACIONES</v>
          </cell>
          <cell r="C104">
            <v>-89</v>
          </cell>
          <cell r="D104">
            <v>-9989</v>
          </cell>
        </row>
        <row r="105">
          <cell r="A105">
            <v>20476</v>
          </cell>
          <cell r="B105" t="str">
            <v>SUBSIDIOS ALTAS</v>
          </cell>
          <cell r="C105">
            <v>0</v>
          </cell>
          <cell r="D105">
            <v>-404</v>
          </cell>
        </row>
        <row r="106">
          <cell r="A106">
            <v>20477</v>
          </cell>
          <cell r="B106" t="str">
            <v>SUBSIDIOS OTROS</v>
          </cell>
          <cell r="C106">
            <v>-3662</v>
          </cell>
          <cell r="D106">
            <v>-8792</v>
          </cell>
        </row>
        <row r="107">
          <cell r="A107">
            <v>20478</v>
          </cell>
          <cell r="B107" t="str">
            <v>SUBSIDIOS CONDOMINIO</v>
          </cell>
          <cell r="C107">
            <v>-180</v>
          </cell>
          <cell r="D107">
            <v>-180</v>
          </cell>
        </row>
        <row r="108">
          <cell r="A108">
            <v>20479</v>
          </cell>
          <cell r="B108" t="str">
            <v>SUBSIDIOS NUMERACION</v>
          </cell>
          <cell r="C108">
            <v>0</v>
          </cell>
          <cell r="D108">
            <v>-2464</v>
          </cell>
        </row>
        <row r="109">
          <cell r="A109">
            <v>20481</v>
          </cell>
          <cell r="B109" t="str">
            <v>SUBSIDIOS COPIAS DE PLANOS</v>
          </cell>
          <cell r="C109">
            <v>-2990</v>
          </cell>
          <cell r="D109">
            <v>-11358</v>
          </cell>
        </row>
        <row r="111">
          <cell r="B111" t="str">
            <v xml:space="preserve">TOTAL SERVICIOS CATASTRALES </v>
          </cell>
          <cell r="C111">
            <v>4669676</v>
          </cell>
          <cell r="D111">
            <v>35477361.299999997</v>
          </cell>
        </row>
        <row r="113">
          <cell r="B113" t="str">
            <v>SERVICIOS DE CONTROL VEHICULAR</v>
          </cell>
        </row>
        <row r="115">
          <cell r="A115">
            <v>23001</v>
          </cell>
          <cell r="B115" t="str">
            <v>EXPEDICION O REFRENDO DE LA CONCESION</v>
          </cell>
          <cell r="C115">
            <v>0</v>
          </cell>
          <cell r="D115">
            <v>472</v>
          </cell>
        </row>
        <row r="116">
          <cell r="A116">
            <v>23002</v>
          </cell>
          <cell r="B116" t="str">
            <v>TRAMITE DE CESION DE DER.DE LA CONCESION</v>
          </cell>
          <cell r="C116">
            <v>326583</v>
          </cell>
          <cell r="D116">
            <v>2012553</v>
          </cell>
        </row>
        <row r="117">
          <cell r="A117">
            <v>23004</v>
          </cell>
          <cell r="B117" t="str">
            <v>CAMBIO DE VEHICULO OBJ.DE LA CONCESION</v>
          </cell>
          <cell r="C117">
            <v>111392</v>
          </cell>
          <cell r="D117">
            <v>1082059</v>
          </cell>
        </row>
        <row r="118">
          <cell r="A118">
            <v>27903</v>
          </cell>
          <cell r="B118" t="str">
            <v>DEV. CONTROL VEHICULAR</v>
          </cell>
          <cell r="C118">
            <v>0</v>
          </cell>
          <cell r="D118">
            <v>-29307</v>
          </cell>
        </row>
        <row r="120">
          <cell r="B120" t="str">
            <v>TOTAL SERVICIOS DE CONTROL VEHICULAR</v>
          </cell>
          <cell r="C120">
            <v>437975</v>
          </cell>
          <cell r="D120">
            <v>3065777</v>
          </cell>
        </row>
        <row r="122">
          <cell r="A122" t="str">
            <v>SERVICIOS PRESTADOS POR LA SECRETARÍA DE FINANZAS Y TESORERÍA GENERAL DEL ESTADO</v>
          </cell>
          <cell r="B122" t="str">
            <v>TOTAL SERVICIOS PRESTADOS POR LA SECRETARIA DE FINANZAS Y TESORERIA GENERAL DEL ESTADO</v>
          </cell>
          <cell r="C122">
            <v>5107651</v>
          </cell>
          <cell r="D122">
            <v>38543138.299999997</v>
          </cell>
        </row>
        <row r="124">
          <cell r="B124" t="str">
            <v>SECRETARIA DE DESARROLLO URBANO Y OBRAS PUBLICAS</v>
          </cell>
        </row>
        <row r="126">
          <cell r="B126" t="str">
            <v>INCORPORACION DE REDES DE AGUA</v>
          </cell>
        </row>
        <row r="128">
          <cell r="A128">
            <v>20600</v>
          </cell>
          <cell r="B128" t="str">
            <v>INCORPORACION DE REDES DE AGUA Y DRENAJE</v>
          </cell>
          <cell r="C128">
            <v>1988810.23</v>
          </cell>
          <cell r="D128">
            <v>8125134.3499999996</v>
          </cell>
        </row>
        <row r="129">
          <cell r="A129">
            <v>20606</v>
          </cell>
          <cell r="B129" t="str">
            <v>SUBSIDIO INCORP REDES DE AGUA Y DRENAJE</v>
          </cell>
          <cell r="C129">
            <v>0</v>
          </cell>
          <cell r="D129">
            <v>495</v>
          </cell>
        </row>
        <row r="131">
          <cell r="A131">
            <v>2</v>
          </cell>
          <cell r="B131" t="str">
            <v>TOTAL SERVICIOS PRESTADOS POR LA SECRETARIA DE DESARROLLO URBANO Y OBRAS PUBLICAS</v>
          </cell>
          <cell r="C131">
            <v>1988810.23</v>
          </cell>
          <cell r="D131">
            <v>8125629.3499999996</v>
          </cell>
        </row>
        <row r="133">
          <cell r="B133" t="str">
            <v>SECRETARIA GENERAL DE GOBIERNO</v>
          </cell>
        </row>
        <row r="135">
          <cell r="B135" t="str">
            <v>SERVICIOS PERIODICO OFICIAL</v>
          </cell>
        </row>
        <row r="137">
          <cell r="A137">
            <v>20700</v>
          </cell>
          <cell r="B137" t="str">
            <v>INSERCIONES EN EL PERIODICO OFICIAL</v>
          </cell>
          <cell r="C137">
            <v>124716</v>
          </cell>
          <cell r="D137">
            <v>882307</v>
          </cell>
        </row>
        <row r="138">
          <cell r="A138">
            <v>20705</v>
          </cell>
          <cell r="B138" t="str">
            <v>SUBSIDIO INSERCIONES PERIODICO OFICIAL</v>
          </cell>
          <cell r="C138">
            <v>-6669</v>
          </cell>
          <cell r="D138">
            <v>-19482</v>
          </cell>
        </row>
        <row r="140">
          <cell r="B140" t="str">
            <v>TOTAL SERVICIOS PERIODICO OFICIAL</v>
          </cell>
          <cell r="C140">
            <v>118047</v>
          </cell>
          <cell r="D140">
            <v>862825</v>
          </cell>
        </row>
        <row r="142">
          <cell r="B142" t="str">
            <v>SERVICIOS DE REGISTRO CIVIL</v>
          </cell>
        </row>
        <row r="144">
          <cell r="A144">
            <v>20801</v>
          </cell>
          <cell r="B144" t="str">
            <v>ACTAS DE NACIMIENTO</v>
          </cell>
          <cell r="C144">
            <v>342265</v>
          </cell>
          <cell r="D144">
            <v>2343896</v>
          </cell>
        </row>
        <row r="145">
          <cell r="A145">
            <v>20802</v>
          </cell>
          <cell r="B145" t="str">
            <v>ACTAS DE RECONOCIMIENTO DE HIJOS</v>
          </cell>
          <cell r="C145">
            <v>6202</v>
          </cell>
          <cell r="D145">
            <v>36071</v>
          </cell>
        </row>
        <row r="146">
          <cell r="A146">
            <v>20803</v>
          </cell>
          <cell r="B146" t="str">
            <v>ACTAS DE ADOPCION O TUTELA</v>
          </cell>
          <cell r="C146">
            <v>517</v>
          </cell>
          <cell r="D146">
            <v>5696</v>
          </cell>
        </row>
        <row r="147">
          <cell r="A147">
            <v>20804</v>
          </cell>
          <cell r="B147" t="str">
            <v>ACTAS DE DEFUNCION</v>
          </cell>
          <cell r="C147">
            <v>65916</v>
          </cell>
          <cell r="D147">
            <v>544169</v>
          </cell>
        </row>
        <row r="148">
          <cell r="A148">
            <v>20805</v>
          </cell>
          <cell r="B148" t="str">
            <v>ACTAS DE MATRIMONIO EN OFICIALIA</v>
          </cell>
          <cell r="C148">
            <v>188541</v>
          </cell>
          <cell r="D148">
            <v>1204733</v>
          </cell>
        </row>
        <row r="149">
          <cell r="A149">
            <v>20806</v>
          </cell>
          <cell r="B149" t="str">
            <v>ACTAS DE MATRIMONIO A DOMICILIO</v>
          </cell>
          <cell r="C149">
            <v>702551</v>
          </cell>
          <cell r="D149">
            <v>4453803</v>
          </cell>
        </row>
        <row r="150">
          <cell r="A150">
            <v>20807</v>
          </cell>
          <cell r="B150" t="str">
            <v>ACTAS DE DIVORCIO</v>
          </cell>
          <cell r="C150">
            <v>137843</v>
          </cell>
          <cell r="D150">
            <v>939734</v>
          </cell>
        </row>
        <row r="151">
          <cell r="A151">
            <v>20808</v>
          </cell>
          <cell r="B151" t="str">
            <v>COPIAS CERTIFICADAS</v>
          </cell>
          <cell r="C151">
            <v>1953762</v>
          </cell>
          <cell r="D151">
            <v>11792101</v>
          </cell>
        </row>
        <row r="152">
          <cell r="A152">
            <v>20809</v>
          </cell>
          <cell r="B152" t="str">
            <v>ANOTACIONES MARGINALES</v>
          </cell>
          <cell r="C152">
            <v>1570546</v>
          </cell>
          <cell r="D152">
            <v>10779801</v>
          </cell>
        </row>
        <row r="153">
          <cell r="A153">
            <v>20822</v>
          </cell>
          <cell r="B153" t="str">
            <v>COPIAS CERTIFICADAS DIRECCION</v>
          </cell>
          <cell r="C153">
            <v>2061922</v>
          </cell>
          <cell r="D153">
            <v>12687712</v>
          </cell>
        </row>
        <row r="154">
          <cell r="A154">
            <v>20823</v>
          </cell>
          <cell r="B154" t="str">
            <v>JUICIOS DE ACLARACION</v>
          </cell>
          <cell r="C154">
            <v>59514</v>
          </cell>
          <cell r="D154">
            <v>383109</v>
          </cell>
        </row>
        <row r="155">
          <cell r="A155">
            <v>20824</v>
          </cell>
          <cell r="B155" t="str">
            <v>JUICIOS DE RECTIFICACION</v>
          </cell>
          <cell r="C155">
            <v>455</v>
          </cell>
          <cell r="D155">
            <v>1182</v>
          </cell>
        </row>
        <row r="156">
          <cell r="A156">
            <v>20825</v>
          </cell>
          <cell r="B156" t="str">
            <v>LOCALIZACIONES,SOLTERIAS E INEXISTENCIAS</v>
          </cell>
          <cell r="C156">
            <v>68971</v>
          </cell>
          <cell r="D156">
            <v>442059</v>
          </cell>
        </row>
        <row r="157">
          <cell r="A157">
            <v>20826</v>
          </cell>
          <cell r="B157" t="str">
            <v>COPIAS DE ACTAS DE OTROS ESTADOS</v>
          </cell>
          <cell r="C157">
            <v>36582</v>
          </cell>
          <cell r="D157">
            <v>212024</v>
          </cell>
        </row>
        <row r="158">
          <cell r="A158">
            <v>20827</v>
          </cell>
          <cell r="B158" t="str">
            <v>ANOTACIONES MARGINALES</v>
          </cell>
          <cell r="C158">
            <v>171390</v>
          </cell>
          <cell r="D158">
            <v>1029906</v>
          </cell>
        </row>
        <row r="159">
          <cell r="A159">
            <v>20831</v>
          </cell>
          <cell r="B159" t="str">
            <v>MODULOS EN TESORERIA</v>
          </cell>
          <cell r="C159">
            <v>7140</v>
          </cell>
          <cell r="D159">
            <v>47582</v>
          </cell>
        </row>
        <row r="160">
          <cell r="A160">
            <v>20833</v>
          </cell>
          <cell r="B160" t="str">
            <v>COPIAS CERTIFICADAS EN BRIGADAS</v>
          </cell>
          <cell r="C160">
            <v>705824</v>
          </cell>
          <cell r="D160">
            <v>4476248</v>
          </cell>
        </row>
        <row r="161">
          <cell r="A161">
            <v>20834</v>
          </cell>
          <cell r="B161" t="str">
            <v>JUICIOS DIVERSOS EN BRIGADAS</v>
          </cell>
          <cell r="C161">
            <v>13013</v>
          </cell>
          <cell r="D161">
            <v>62699</v>
          </cell>
        </row>
        <row r="162">
          <cell r="A162">
            <v>20835</v>
          </cell>
          <cell r="B162" t="str">
            <v>SUBSIDIOS SERVICIO REGISTRO CIVIL</v>
          </cell>
          <cell r="C162">
            <v>-788248</v>
          </cell>
          <cell r="D162">
            <v>-5098188.4000000004</v>
          </cell>
        </row>
        <row r="163">
          <cell r="A163">
            <v>20836</v>
          </cell>
          <cell r="B163" t="str">
            <v>DIVERSOS</v>
          </cell>
          <cell r="C163">
            <v>48314</v>
          </cell>
          <cell r="D163">
            <v>222131</v>
          </cell>
        </row>
        <row r="165">
          <cell r="A165" t="str">
            <v xml:space="preserve"> </v>
          </cell>
          <cell r="B165" t="str">
            <v>TOTAL SERVICIOS DE REGISTRO CIVIL</v>
          </cell>
          <cell r="C165">
            <v>7353020</v>
          </cell>
          <cell r="D165">
            <v>46566467.600000001</v>
          </cell>
        </row>
        <row r="167">
          <cell r="B167" t="str">
            <v>SERVICIOS DEL REGISTRO PUBLICO</v>
          </cell>
        </row>
        <row r="169">
          <cell r="A169">
            <v>21001</v>
          </cell>
          <cell r="B169" t="str">
            <v>REGISTROS DE COMPRA VENTA</v>
          </cell>
          <cell r="C169">
            <v>7578443.1200000001</v>
          </cell>
          <cell r="D169">
            <v>47825811.630000003</v>
          </cell>
        </row>
        <row r="170">
          <cell r="A170">
            <v>21002</v>
          </cell>
          <cell r="B170" t="str">
            <v>REGISTROS DE HIPOTECAS</v>
          </cell>
          <cell r="C170">
            <v>3669892</v>
          </cell>
          <cell r="D170">
            <v>22780781.66</v>
          </cell>
        </row>
        <row r="171">
          <cell r="A171">
            <v>21003</v>
          </cell>
          <cell r="B171" t="str">
            <v>REGISTROS DE DONACIONES</v>
          </cell>
          <cell r="C171">
            <v>643983.93000000005</v>
          </cell>
          <cell r="D171">
            <v>3840537.13</v>
          </cell>
        </row>
        <row r="172">
          <cell r="A172">
            <v>21004</v>
          </cell>
          <cell r="B172" t="str">
            <v>REGISTROS DE CREDITOS OTORGADOS</v>
          </cell>
          <cell r="C172">
            <v>542046.5</v>
          </cell>
          <cell r="D172">
            <v>4897967.13</v>
          </cell>
        </row>
        <row r="173">
          <cell r="A173">
            <v>21005</v>
          </cell>
          <cell r="B173" t="str">
            <v>REG. DE AUMENTO O DISMINUCION DE CAPITAL</v>
          </cell>
          <cell r="C173">
            <v>240066</v>
          </cell>
          <cell r="D173">
            <v>2451464</v>
          </cell>
        </row>
        <row r="174">
          <cell r="A174">
            <v>21006</v>
          </cell>
          <cell r="B174" t="str">
            <v>REGISTRO DE INSCRIPCION DE SOCIEDADES</v>
          </cell>
          <cell r="C174">
            <v>233917.28</v>
          </cell>
          <cell r="D174">
            <v>1151452.28</v>
          </cell>
        </row>
        <row r="175">
          <cell r="A175">
            <v>21007</v>
          </cell>
          <cell r="B175" t="str">
            <v>REGISTRO DE SENTENCIAS Y SOCIEDADES</v>
          </cell>
          <cell r="C175">
            <v>17263</v>
          </cell>
          <cell r="D175">
            <v>150877</v>
          </cell>
        </row>
        <row r="176">
          <cell r="A176">
            <v>21008</v>
          </cell>
          <cell r="B176" t="str">
            <v>REGISTRO DE CONSTANCIAS Y CERTIFICADOS</v>
          </cell>
          <cell r="C176">
            <v>1744752</v>
          </cell>
          <cell r="D176">
            <v>10369103.800000001</v>
          </cell>
        </row>
        <row r="177">
          <cell r="A177">
            <v>21009</v>
          </cell>
          <cell r="B177" t="str">
            <v>REGISTRO DE ARRENDAMIENTO</v>
          </cell>
          <cell r="C177">
            <v>12600</v>
          </cell>
          <cell r="D177">
            <v>116831</v>
          </cell>
        </row>
        <row r="178">
          <cell r="A178">
            <v>21010</v>
          </cell>
          <cell r="B178" t="str">
            <v>REGISTRO DE RECONOCIMIENTO DE ADEUDO</v>
          </cell>
          <cell r="C178">
            <v>187945</v>
          </cell>
          <cell r="D178">
            <v>1197207</v>
          </cell>
        </row>
        <row r="179">
          <cell r="A179">
            <v>21011</v>
          </cell>
          <cell r="B179" t="str">
            <v>REGISTRO DE CANCELACIONES</v>
          </cell>
          <cell r="C179">
            <v>545163</v>
          </cell>
          <cell r="D179">
            <v>3412954.5</v>
          </cell>
        </row>
        <row r="180">
          <cell r="A180">
            <v>21012</v>
          </cell>
          <cell r="B180" t="str">
            <v>REGISTRO DE DERECHOS POR HOJA</v>
          </cell>
          <cell r="C180">
            <v>294867</v>
          </cell>
          <cell r="D180">
            <v>1977755</v>
          </cell>
        </row>
        <row r="181">
          <cell r="A181">
            <v>21013</v>
          </cell>
          <cell r="B181" t="str">
            <v>REGISTRO DE EMBARGOS</v>
          </cell>
          <cell r="C181">
            <v>206970</v>
          </cell>
          <cell r="D181">
            <v>1993912.5</v>
          </cell>
        </row>
        <row r="182">
          <cell r="A182">
            <v>21014</v>
          </cell>
          <cell r="B182" t="str">
            <v>REGISTRO DE HIJUELAS</v>
          </cell>
          <cell r="C182">
            <v>365797.59</v>
          </cell>
          <cell r="D182">
            <v>1899578.59</v>
          </cell>
        </row>
        <row r="183">
          <cell r="A183">
            <v>21015</v>
          </cell>
          <cell r="B183" t="str">
            <v>OTROS REGISTROS DEL REG. PUB. DE LA PROP.</v>
          </cell>
          <cell r="C183">
            <v>3996437.76</v>
          </cell>
          <cell r="D183">
            <v>26475076.949999999</v>
          </cell>
        </row>
        <row r="184">
          <cell r="A184">
            <v>21100</v>
          </cell>
          <cell r="B184" t="str">
            <v>AUTORIZACION DE PROTOCOLOS</v>
          </cell>
          <cell r="C184">
            <v>8582</v>
          </cell>
          <cell r="D184">
            <v>154385</v>
          </cell>
        </row>
        <row r="185">
          <cell r="A185">
            <v>21101</v>
          </cell>
          <cell r="B185" t="str">
            <v>APERTURA DE FOLIOS DE PROTOCOLOS</v>
          </cell>
          <cell r="C185">
            <v>451200</v>
          </cell>
          <cell r="D185">
            <v>3403860</v>
          </cell>
        </row>
        <row r="186">
          <cell r="A186">
            <v>21102</v>
          </cell>
          <cell r="B186" t="str">
            <v>CIERRE DE FOLIOS DE PROTOCOLOS</v>
          </cell>
          <cell r="C186">
            <v>271400</v>
          </cell>
          <cell r="D186">
            <v>1393701</v>
          </cell>
        </row>
        <row r="187">
          <cell r="A187">
            <v>27500</v>
          </cell>
          <cell r="B187" t="str">
            <v>SUBSIDIO POR REG. PUBLICO DE LA PROP.</v>
          </cell>
          <cell r="C187">
            <v>-6421468.7800000003</v>
          </cell>
          <cell r="D187">
            <v>-40022758.229999997</v>
          </cell>
        </row>
        <row r="188">
          <cell r="A188">
            <v>27901</v>
          </cell>
          <cell r="B188" t="str">
            <v>DEV.REG.PUB. DE LA PROPIEDAD</v>
          </cell>
          <cell r="C188">
            <v>0</v>
          </cell>
          <cell r="D188">
            <v>-300855</v>
          </cell>
        </row>
        <row r="190">
          <cell r="B190" t="str">
            <v>TOTAL SERVICIOS DEL REGISTRO PUBLICO</v>
          </cell>
          <cell r="C190">
            <v>14589857.399999999</v>
          </cell>
          <cell r="D190">
            <v>95169642.940000027</v>
          </cell>
        </row>
        <row r="192">
          <cell r="B192" t="str">
            <v>OTROS SERVICIOS SEC. GENERAL DE GOBIERNO</v>
          </cell>
        </row>
        <row r="194">
          <cell r="A194">
            <v>21301</v>
          </cell>
          <cell r="B194" t="str">
            <v>EXP.DE CARTAS DE NO ANTECEDENTES PENALES</v>
          </cell>
          <cell r="C194">
            <v>422060</v>
          </cell>
          <cell r="D194">
            <v>3361673</v>
          </cell>
        </row>
        <row r="195">
          <cell r="A195">
            <v>21400</v>
          </cell>
          <cell r="B195" t="str">
            <v>LEGALIZACION DE FIRMAS</v>
          </cell>
          <cell r="C195">
            <v>80833</v>
          </cell>
          <cell r="D195">
            <v>591203</v>
          </cell>
        </row>
        <row r="196">
          <cell r="A196">
            <v>21500</v>
          </cell>
          <cell r="B196" t="str">
            <v>REGISTRO DE TITULOS PROFESIONALES</v>
          </cell>
          <cell r="C196">
            <v>5396</v>
          </cell>
          <cell r="D196">
            <v>26862</v>
          </cell>
        </row>
        <row r="197">
          <cell r="A197">
            <v>22400</v>
          </cell>
          <cell r="B197" t="str">
            <v>EXAMEN Y REF. DE PATENTE DE NOTARIOS PUB</v>
          </cell>
          <cell r="C197">
            <v>17770</v>
          </cell>
          <cell r="D197">
            <v>168568</v>
          </cell>
        </row>
        <row r="199">
          <cell r="B199" t="str">
            <v>TOTAL OTROS SERVICIOS SECRETARIA GENERAL DE GOBIERNO</v>
          </cell>
          <cell r="C199">
            <v>526059</v>
          </cell>
          <cell r="D199">
            <v>4148306</v>
          </cell>
        </row>
        <row r="201">
          <cell r="A201" t="str">
            <v>SERVICIOS PRESTADOS POR LA SECRETARÍA GENERAL DEL ESTADO</v>
          </cell>
          <cell r="B201" t="str">
            <v>TOTAL SERVICIOS PRESTADOS POR LA SECRETARIA GENERAL DE GOBIERNO</v>
          </cell>
          <cell r="C201">
            <v>22586983.399999999</v>
          </cell>
          <cell r="D201">
            <v>146747241.54000002</v>
          </cell>
        </row>
        <row r="203">
          <cell r="B203" t="str">
            <v>OTROS SERVICIOS DIVERSAS DEPENDENCIAS</v>
          </cell>
        </row>
        <row r="205">
          <cell r="A205">
            <v>21300</v>
          </cell>
          <cell r="B205" t="str">
            <v>EXPEDICION DE CERTIFICADOS</v>
          </cell>
          <cell r="C205">
            <v>106543</v>
          </cell>
          <cell r="D205">
            <v>833448.53</v>
          </cell>
        </row>
        <row r="206">
          <cell r="A206">
            <v>21800</v>
          </cell>
          <cell r="B206" t="str">
            <v>CONCURSOS PUBLICOS/DIR. ADQUISICIONES</v>
          </cell>
          <cell r="C206">
            <v>108432.32000000001</v>
          </cell>
          <cell r="D206">
            <v>316934.8</v>
          </cell>
        </row>
        <row r="207">
          <cell r="A207">
            <v>26201</v>
          </cell>
          <cell r="B207" t="str">
            <v>CERTIFICACION RECIBOS SUELDOS</v>
          </cell>
          <cell r="C207">
            <v>1551</v>
          </cell>
          <cell r="D207">
            <v>11797</v>
          </cell>
        </row>
        <row r="208">
          <cell r="A208">
            <v>26202</v>
          </cell>
          <cell r="B208" t="str">
            <v>CONSTANCIA O CARTA DE NO INHABILITACION</v>
          </cell>
          <cell r="C208">
            <v>16450</v>
          </cell>
          <cell r="D208">
            <v>132963</v>
          </cell>
        </row>
        <row r="209">
          <cell r="A209">
            <v>26203</v>
          </cell>
          <cell r="B209" t="str">
            <v>COPIAS DIVERSAS</v>
          </cell>
          <cell r="C209">
            <v>181125.28</v>
          </cell>
          <cell r="D209">
            <v>1090472.5900000001</v>
          </cell>
        </row>
        <row r="210">
          <cell r="A210">
            <v>26204</v>
          </cell>
          <cell r="B210" t="str">
            <v>BUSQUEDA Y LOCALIZACION DE DOCUMENTOS</v>
          </cell>
          <cell r="C210">
            <v>900</v>
          </cell>
          <cell r="D210">
            <v>3074.8</v>
          </cell>
        </row>
        <row r="211">
          <cell r="A211">
            <v>27908</v>
          </cell>
          <cell r="B211" t="str">
            <v>DEV. DIVERSOS DERECHOS</v>
          </cell>
          <cell r="C211">
            <v>0</v>
          </cell>
          <cell r="D211">
            <v>-30036.04</v>
          </cell>
        </row>
        <row r="212">
          <cell r="A212">
            <v>27910</v>
          </cell>
          <cell r="B212" t="str">
            <v>ACTUALIZACION E INTERESES DEV.DERECHOS</v>
          </cell>
          <cell r="C212">
            <v>0</v>
          </cell>
          <cell r="D212">
            <v>-2157.4499999999998</v>
          </cell>
        </row>
        <row r="214">
          <cell r="A214">
            <v>3</v>
          </cell>
          <cell r="B214" t="str">
            <v>TOTAL OTROS SERVICIOS DIVERSAS DEPENDENCIAS</v>
          </cell>
          <cell r="C214">
            <v>415001.59999999998</v>
          </cell>
          <cell r="D214">
            <v>2356497.23</v>
          </cell>
        </row>
        <row r="216">
          <cell r="B216" t="str">
            <v>TOTAL DERECHOS</v>
          </cell>
          <cell r="C216">
            <v>31420852</v>
          </cell>
          <cell r="D216">
            <v>202973886.17000002</v>
          </cell>
        </row>
        <row r="218">
          <cell r="B218" t="str">
            <v>P R O D U C T O S</v>
          </cell>
        </row>
        <row r="220">
          <cell r="B220" t="str">
            <v>VENTA DE LEYES Y PAPELERIA OFICIAL</v>
          </cell>
        </row>
        <row r="222">
          <cell r="A222">
            <v>30200</v>
          </cell>
          <cell r="B222" t="str">
            <v>VENTA DE LEYES Y PAPELERIA OFICIAL</v>
          </cell>
          <cell r="C222">
            <v>750</v>
          </cell>
          <cell r="D222">
            <v>14820.5</v>
          </cell>
        </row>
        <row r="223">
          <cell r="A223">
            <v>30201</v>
          </cell>
          <cell r="B223" t="str">
            <v>VENTA DE IMPRESOS (INFORMATEL)</v>
          </cell>
          <cell r="C223">
            <v>15163</v>
          </cell>
          <cell r="D223">
            <v>48719</v>
          </cell>
        </row>
        <row r="224">
          <cell r="A224">
            <v>30300</v>
          </cell>
          <cell r="B224" t="str">
            <v>VENTA DE IMPRESOS IMPRENTA DEL ESTADO</v>
          </cell>
          <cell r="C224">
            <v>55028.37</v>
          </cell>
          <cell r="D224">
            <v>278064.92</v>
          </cell>
        </row>
        <row r="225">
          <cell r="A225">
            <v>30500</v>
          </cell>
          <cell r="B225" t="str">
            <v>DEL PERIODICO OFICIAL</v>
          </cell>
          <cell r="C225">
            <v>5800</v>
          </cell>
          <cell r="D225">
            <v>34925</v>
          </cell>
        </row>
        <row r="226">
          <cell r="A226">
            <v>30600</v>
          </cell>
          <cell r="B226" t="str">
            <v>VENTA DE PAPELERIA DIVERSA</v>
          </cell>
          <cell r="C226">
            <v>45572.5</v>
          </cell>
          <cell r="D226">
            <v>431372</v>
          </cell>
        </row>
        <row r="228">
          <cell r="B228" t="str">
            <v>TOTAL VENTA DE LEYES Y PAPELERIA OFICIAL</v>
          </cell>
          <cell r="C228">
            <v>122313.87</v>
          </cell>
          <cell r="D228">
            <v>807901.42</v>
          </cell>
        </row>
        <row r="230">
          <cell r="B230" t="str">
            <v>TRIBUNAL SUPERIOR DE JUSTICIA</v>
          </cell>
        </row>
        <row r="232">
          <cell r="A232">
            <v>30701</v>
          </cell>
          <cell r="B232" t="str">
            <v>INSERCIONES EN EL BOLETIN JUDICIAL</v>
          </cell>
          <cell r="C232">
            <v>45444</v>
          </cell>
          <cell r="D232">
            <v>329803</v>
          </cell>
        </row>
        <row r="233">
          <cell r="A233">
            <v>30703</v>
          </cell>
          <cell r="B233" t="str">
            <v>COPIAS SIMPLES</v>
          </cell>
          <cell r="C233">
            <v>193562</v>
          </cell>
          <cell r="D233">
            <v>822521</v>
          </cell>
        </row>
        <row r="235">
          <cell r="B235" t="str">
            <v>TOTAL TRIBUNAL SUPERIOR DE JUSTICIA</v>
          </cell>
          <cell r="C235">
            <v>239006</v>
          </cell>
          <cell r="D235">
            <v>1152324</v>
          </cell>
        </row>
        <row r="237">
          <cell r="B237" t="str">
            <v>VENTA DE BIENES</v>
          </cell>
        </row>
        <row r="239">
          <cell r="A239">
            <v>30802</v>
          </cell>
          <cell r="B239" t="str">
            <v>BIENES INMUEBLES</v>
          </cell>
          <cell r="C239">
            <v>0</v>
          </cell>
          <cell r="D239">
            <v>348083.03</v>
          </cell>
        </row>
        <row r="240">
          <cell r="A240">
            <v>30804</v>
          </cell>
          <cell r="B240" t="str">
            <v>OTROS BIENES</v>
          </cell>
          <cell r="C240">
            <v>109000</v>
          </cell>
          <cell r="D240">
            <v>167000</v>
          </cell>
        </row>
        <row r="241">
          <cell r="A241">
            <v>30806</v>
          </cell>
          <cell r="B241" t="str">
            <v>VENTA DE VEHICULOS Y DAÑOS PATRIMONIALES</v>
          </cell>
          <cell r="C241">
            <v>646145.55000000005</v>
          </cell>
          <cell r="D241">
            <v>2566878.27</v>
          </cell>
        </row>
        <row r="243">
          <cell r="A243" t="str">
            <v xml:space="preserve"> </v>
          </cell>
          <cell r="B243" t="str">
            <v>TOTAL DE VENTA DE BIENES</v>
          </cell>
          <cell r="C243">
            <v>755145.55</v>
          </cell>
          <cell r="D243">
            <v>3081961.3</v>
          </cell>
        </row>
        <row r="245">
          <cell r="B245" t="str">
            <v>INTERESES POR DEPOSITOS A PLAZO FIJO</v>
          </cell>
        </row>
        <row r="247">
          <cell r="A247">
            <v>31000</v>
          </cell>
          <cell r="B247" t="str">
            <v>INTERESES POR DPTOS. A PLAZO FIJO</v>
          </cell>
          <cell r="C247">
            <v>17231485.66</v>
          </cell>
          <cell r="D247">
            <v>57359879.520000003</v>
          </cell>
        </row>
        <row r="248">
          <cell r="A248">
            <v>31001</v>
          </cell>
          <cell r="B248" t="str">
            <v>INTERESES UNIDAD INTEGRACION EDUCATIVA</v>
          </cell>
          <cell r="C248">
            <v>1496346.27</v>
          </cell>
          <cell r="D248">
            <v>4053564.18</v>
          </cell>
        </row>
        <row r="249">
          <cell r="A249">
            <v>31002</v>
          </cell>
          <cell r="B249" t="str">
            <v>INTERESES FIDEICOM.  J.P. MORGAN</v>
          </cell>
          <cell r="C249">
            <v>487610.99</v>
          </cell>
          <cell r="D249">
            <v>4482939.3499999996</v>
          </cell>
        </row>
        <row r="250">
          <cell r="A250">
            <v>31003</v>
          </cell>
          <cell r="B250" t="str">
            <v>INTERESES FIDEICOM BANOBRAS</v>
          </cell>
          <cell r="C250">
            <v>0</v>
          </cell>
          <cell r="D250">
            <v>619325.38</v>
          </cell>
        </row>
        <row r="251">
          <cell r="A251">
            <v>31004</v>
          </cell>
          <cell r="B251" t="str">
            <v>INTERESES INVERSIONES CERTIFICADOS</v>
          </cell>
          <cell r="C251">
            <v>5009383.0999999996</v>
          </cell>
          <cell r="D251">
            <v>10860516.65</v>
          </cell>
        </row>
        <row r="252">
          <cell r="A252">
            <v>31005</v>
          </cell>
          <cell r="B252" t="str">
            <v>INTERESES CUENTA DE CHEQUES</v>
          </cell>
          <cell r="C252">
            <v>1304618.31</v>
          </cell>
          <cell r="D252">
            <v>6035559.3399999999</v>
          </cell>
        </row>
        <row r="253">
          <cell r="A253">
            <v>31006</v>
          </cell>
          <cell r="B253" t="str">
            <v>INTERESES FIANZAS Y RENTAS</v>
          </cell>
          <cell r="C253">
            <v>2439605.34</v>
          </cell>
          <cell r="D253">
            <v>13606505.439999999</v>
          </cell>
        </row>
        <row r="254">
          <cell r="A254">
            <v>31007</v>
          </cell>
          <cell r="B254" t="str">
            <v>INTERESES FIDEICOMISO BANORTE(BANCEN)</v>
          </cell>
          <cell r="C254">
            <v>218003.69</v>
          </cell>
          <cell r="D254">
            <v>1439527.01</v>
          </cell>
        </row>
        <row r="255">
          <cell r="A255">
            <v>31401</v>
          </cell>
          <cell r="B255" t="str">
            <v>INTERESES TRIBUNAL SUPERIOR DE JUSTICIA</v>
          </cell>
          <cell r="C255">
            <v>94564.81</v>
          </cell>
          <cell r="D255">
            <v>723661.69</v>
          </cell>
        </row>
        <row r="257">
          <cell r="A257" t="str">
            <v>INTERESES</v>
          </cell>
          <cell r="B257" t="str">
            <v>TOTAL INTERESES POR DEPOSITOS A PLAZO FIJO</v>
          </cell>
          <cell r="C257">
            <v>28281618.169999994</v>
          </cell>
          <cell r="D257">
            <v>99181478.560000017</v>
          </cell>
        </row>
        <row r="259">
          <cell r="B259" t="str">
            <v>INTERESES PRESTAMOS DIRECTOS</v>
          </cell>
        </row>
        <row r="261">
          <cell r="A261">
            <v>31400</v>
          </cell>
          <cell r="B261" t="str">
            <v>INTERESES SOBRE PRESTAMOS DIRECTOS</v>
          </cell>
          <cell r="C261">
            <v>308485</v>
          </cell>
          <cell r="D261">
            <v>4853329</v>
          </cell>
        </row>
        <row r="263">
          <cell r="A263">
            <v>4</v>
          </cell>
          <cell r="B263" t="str">
            <v>TOTAL INTERESES PRESTAMOS DIRECTOS</v>
          </cell>
          <cell r="C263">
            <v>308485</v>
          </cell>
          <cell r="D263">
            <v>4853329</v>
          </cell>
        </row>
        <row r="265">
          <cell r="B265" t="str">
            <v>ARRENDAMIENTO DE BIENES</v>
          </cell>
        </row>
        <row r="267">
          <cell r="A267">
            <v>31800</v>
          </cell>
          <cell r="B267" t="str">
            <v>ARREND. DE BIENES MUEBLES E INMUEBLES</v>
          </cell>
          <cell r="C267">
            <v>1090059.69</v>
          </cell>
          <cell r="D267">
            <v>2170610.35</v>
          </cell>
        </row>
        <row r="269">
          <cell r="A269" t="str">
            <v>ARRENDAMIENTO O EXPLOTACIÓN DE BIENES MUEBLES O INMUEBLES DEL DOMINIO PRIVADO</v>
          </cell>
          <cell r="B269" t="str">
            <v>TOTAL ARRENDAMIENTO DE BIENES</v>
          </cell>
          <cell r="C269">
            <v>1090059.69</v>
          </cell>
          <cell r="D269">
            <v>2170610.35</v>
          </cell>
        </row>
        <row r="271">
          <cell r="B271" t="str">
            <v>OTROS PRODUCTOS</v>
          </cell>
        </row>
        <row r="273">
          <cell r="A273">
            <v>30900</v>
          </cell>
          <cell r="B273" t="str">
            <v>DIVERSOS</v>
          </cell>
          <cell r="C273">
            <v>413079.05</v>
          </cell>
          <cell r="D273">
            <v>14305020.99</v>
          </cell>
        </row>
        <row r="274">
          <cell r="A274">
            <v>30902</v>
          </cell>
          <cell r="B274" t="str">
            <v>IMPUESTO AL VALOR AGREGADO</v>
          </cell>
          <cell r="C274">
            <v>157756.53</v>
          </cell>
          <cell r="D274">
            <v>268262.89</v>
          </cell>
        </row>
        <row r="275">
          <cell r="A275">
            <v>31100</v>
          </cell>
          <cell r="B275" t="str">
            <v>PUBLICIDAD RADIO GOBIERNO</v>
          </cell>
          <cell r="C275">
            <v>0</v>
          </cell>
          <cell r="D275">
            <v>80051</v>
          </cell>
        </row>
        <row r="276">
          <cell r="A276">
            <v>31101</v>
          </cell>
          <cell r="B276" t="str">
            <v>PUBLICIDAD CANAL 28</v>
          </cell>
          <cell r="C276">
            <v>59340</v>
          </cell>
          <cell r="D276">
            <v>661431.72</v>
          </cell>
        </row>
        <row r="277">
          <cell r="A277">
            <v>31300</v>
          </cell>
          <cell r="B277" t="str">
            <v>SERV.PREST.P/ACADEMIA EST.DE POLICIA</v>
          </cell>
          <cell r="C277">
            <v>52950</v>
          </cell>
          <cell r="D277">
            <v>627900</v>
          </cell>
        </row>
        <row r="278">
          <cell r="A278">
            <v>32603</v>
          </cell>
          <cell r="B278" t="str">
            <v>ESTACIONAMIENTO MATAMOROS Y ZUAZUA</v>
          </cell>
          <cell r="C278">
            <v>228465</v>
          </cell>
          <cell r="D278">
            <v>1698127.1</v>
          </cell>
        </row>
        <row r="280">
          <cell r="B280" t="str">
            <v>TOTAL OTROS PRODUCTOS</v>
          </cell>
          <cell r="C280">
            <v>911590.58</v>
          </cell>
          <cell r="D280">
            <v>17640793.700000003</v>
          </cell>
        </row>
        <row r="282">
          <cell r="A282">
            <v>5</v>
          </cell>
          <cell r="B282" t="str">
            <v>TOTAL PRODUCTOS</v>
          </cell>
          <cell r="C282">
            <v>31708218.859999996</v>
          </cell>
          <cell r="D282">
            <v>128888398.33000001</v>
          </cell>
        </row>
        <row r="284">
          <cell r="B284" t="str">
            <v>A P R O V E C H A M I E N T O S</v>
          </cell>
        </row>
        <row r="286">
          <cell r="B286" t="str">
            <v>MULTAS</v>
          </cell>
        </row>
        <row r="288">
          <cell r="A288">
            <v>40100</v>
          </cell>
          <cell r="B288" t="str">
            <v>MULTAS</v>
          </cell>
          <cell r="C288">
            <v>29930.27</v>
          </cell>
          <cell r="D288">
            <v>475779.31</v>
          </cell>
        </row>
        <row r="289">
          <cell r="A289">
            <v>40101</v>
          </cell>
          <cell r="B289" t="str">
            <v>MULTA IMP. P/LA AGENCIA EST.DE TRANSP.</v>
          </cell>
          <cell r="C289">
            <v>667583</v>
          </cell>
          <cell r="D289">
            <v>5008217</v>
          </cell>
        </row>
        <row r="290">
          <cell r="A290">
            <v>40102</v>
          </cell>
          <cell r="B290" t="str">
            <v>MULTAS DE LA SUBSECRETARIA DE SALUD</v>
          </cell>
          <cell r="C290">
            <v>29637.67</v>
          </cell>
          <cell r="D290">
            <v>233166.99</v>
          </cell>
        </row>
        <row r="291">
          <cell r="A291">
            <v>40103</v>
          </cell>
          <cell r="B291" t="str">
            <v>MULTAS DE LA SUBSECRETARIA DE ECOLOGIA</v>
          </cell>
          <cell r="C291">
            <v>0</v>
          </cell>
          <cell r="D291">
            <v>2993.1</v>
          </cell>
        </row>
        <row r="292">
          <cell r="A292">
            <v>40105</v>
          </cell>
          <cell r="B292" t="str">
            <v>OTRAS MULTAS</v>
          </cell>
          <cell r="C292">
            <v>17395</v>
          </cell>
          <cell r="D292">
            <v>168553.69</v>
          </cell>
        </row>
        <row r="293">
          <cell r="A293">
            <v>40108</v>
          </cell>
          <cell r="B293" t="str">
            <v>MULTAS POR INCUM.DE REQUERIMIENTOS</v>
          </cell>
          <cell r="C293">
            <v>36975</v>
          </cell>
          <cell r="D293">
            <v>186358</v>
          </cell>
        </row>
        <row r="294">
          <cell r="A294">
            <v>40113</v>
          </cell>
          <cell r="B294" t="str">
            <v>MULTA POR AUTOCORRECCION ISN FISCALIZ.</v>
          </cell>
          <cell r="C294">
            <v>103685.06</v>
          </cell>
          <cell r="D294">
            <v>305708.83</v>
          </cell>
        </row>
        <row r="295">
          <cell r="A295">
            <v>40114</v>
          </cell>
          <cell r="B295" t="str">
            <v>MULTA POR DESACATO ISN FISCALIZ.</v>
          </cell>
          <cell r="C295">
            <v>9110.2000000000007</v>
          </cell>
          <cell r="D295">
            <v>72618.59</v>
          </cell>
        </row>
        <row r="296">
          <cell r="A296">
            <v>40117</v>
          </cell>
          <cell r="B296" t="str">
            <v>MULTAS PODER JUDICIAL</v>
          </cell>
          <cell r="C296">
            <v>5496.8</v>
          </cell>
          <cell r="D296">
            <v>48011.51</v>
          </cell>
        </row>
        <row r="297">
          <cell r="A297">
            <v>40118</v>
          </cell>
          <cell r="B297" t="str">
            <v>MULTAS IMPUESTAS POR LA CONTRALORIA</v>
          </cell>
          <cell r="C297">
            <v>8538.32</v>
          </cell>
          <cell r="D297">
            <v>64056.73</v>
          </cell>
        </row>
        <row r="299">
          <cell r="A299" t="str">
            <v>MULTAS</v>
          </cell>
          <cell r="B299" t="str">
            <v>TOTAL MULTAS</v>
          </cell>
          <cell r="C299">
            <v>908351.32</v>
          </cell>
          <cell r="D299">
            <v>6565463.75</v>
          </cell>
        </row>
        <row r="301">
          <cell r="B301" t="str">
            <v>SANCIONES</v>
          </cell>
        </row>
        <row r="303">
          <cell r="A303">
            <v>40110</v>
          </cell>
          <cell r="B303" t="str">
            <v>SANCIONES EN CARTAS DE NO PROPIEDAD</v>
          </cell>
          <cell r="C303">
            <v>330</v>
          </cell>
          <cell r="D303">
            <v>2475</v>
          </cell>
        </row>
        <row r="304">
          <cell r="A304">
            <v>40111</v>
          </cell>
          <cell r="B304" t="str">
            <v>SANC POR REGULARIZACION DE CONSTRUCCION</v>
          </cell>
          <cell r="C304">
            <v>384190.9</v>
          </cell>
          <cell r="D304">
            <v>3416830.97</v>
          </cell>
        </row>
        <row r="305">
          <cell r="A305">
            <v>40112</v>
          </cell>
          <cell r="B305" t="str">
            <v>SANC PRESENTACION DE AVISOS DE ENAJ</v>
          </cell>
          <cell r="C305">
            <v>122388</v>
          </cell>
          <cell r="D305">
            <v>624207</v>
          </cell>
        </row>
        <row r="306">
          <cell r="A306">
            <v>40300</v>
          </cell>
          <cell r="B306" t="str">
            <v>SANCIONES ADMINISTRATIVAS</v>
          </cell>
          <cell r="C306">
            <v>74976.649999999994</v>
          </cell>
          <cell r="D306">
            <v>721895.32</v>
          </cell>
        </row>
        <row r="307">
          <cell r="A307">
            <v>40302</v>
          </cell>
          <cell r="B307" t="str">
            <v>SANCIONES IMPUESTO SOBRE HOSPEDAJE</v>
          </cell>
          <cell r="C307">
            <v>0</v>
          </cell>
          <cell r="D307">
            <v>52.4</v>
          </cell>
        </row>
        <row r="308">
          <cell r="A308">
            <v>40305</v>
          </cell>
          <cell r="B308" t="str">
            <v>SANCIONES I.S.N.</v>
          </cell>
          <cell r="C308">
            <v>728697.39</v>
          </cell>
          <cell r="D308">
            <v>4122493.15</v>
          </cell>
        </row>
        <row r="309">
          <cell r="A309">
            <v>40906</v>
          </cell>
          <cell r="B309" t="str">
            <v>SANCIONES A CONTRATISTAS P.E.I.</v>
          </cell>
          <cell r="C309">
            <v>3595.54</v>
          </cell>
          <cell r="D309">
            <v>177824.6</v>
          </cell>
        </row>
        <row r="310">
          <cell r="A310">
            <v>40161</v>
          </cell>
          <cell r="B310" t="str">
            <v>SUB SANCIONES POR REG DE CONSTRUCCION</v>
          </cell>
          <cell r="C310">
            <v>-1553</v>
          </cell>
          <cell r="D310">
            <v>-236087</v>
          </cell>
        </row>
        <row r="311">
          <cell r="A311">
            <v>40311</v>
          </cell>
          <cell r="B311" t="str">
            <v>CONDONACION DE SANCIONES DE ISN</v>
          </cell>
          <cell r="C311">
            <v>-27539.1</v>
          </cell>
          <cell r="D311">
            <v>-146965.13</v>
          </cell>
        </row>
        <row r="313">
          <cell r="A313" t="str">
            <v>MULTAS2</v>
          </cell>
          <cell r="B313" t="str">
            <v>TOTAL SANCIONES</v>
          </cell>
          <cell r="C313">
            <v>1285086.3799999999</v>
          </cell>
          <cell r="D313">
            <v>8682726.3099999987</v>
          </cell>
        </row>
        <row r="315">
          <cell r="B315" t="str">
            <v>RECARGOS</v>
          </cell>
        </row>
        <row r="317">
          <cell r="A317">
            <v>40200</v>
          </cell>
          <cell r="B317" t="str">
            <v>RECARGOS</v>
          </cell>
          <cell r="C317">
            <v>4158.45</v>
          </cell>
          <cell r="D317">
            <v>16971.919999999998</v>
          </cell>
        </row>
        <row r="318">
          <cell r="A318">
            <v>40201</v>
          </cell>
          <cell r="B318" t="str">
            <v>RECARGOS I.S.N. FISCALIZ.</v>
          </cell>
          <cell r="C318">
            <v>59726</v>
          </cell>
          <cell r="D318">
            <v>474010.51</v>
          </cell>
        </row>
        <row r="319">
          <cell r="A319">
            <v>40202</v>
          </cell>
          <cell r="B319" t="str">
            <v>RECARGOS IMP.SOBRE HOSPEDAJE FISCALIZ.</v>
          </cell>
          <cell r="C319">
            <v>0</v>
          </cell>
          <cell r="D319">
            <v>106.26</v>
          </cell>
        </row>
        <row r="320">
          <cell r="A320">
            <v>40203</v>
          </cell>
          <cell r="B320" t="str">
            <v>RECARGOS DE IMP.DE TRANSMISION</v>
          </cell>
          <cell r="C320">
            <v>0</v>
          </cell>
          <cell r="D320">
            <v>-1305.2</v>
          </cell>
        </row>
        <row r="321">
          <cell r="A321">
            <v>40204</v>
          </cell>
          <cell r="B321" t="str">
            <v>RECARGOS DEL I.S.N</v>
          </cell>
          <cell r="C321">
            <v>711696.72</v>
          </cell>
          <cell r="D321">
            <v>2708037.88</v>
          </cell>
        </row>
        <row r="322">
          <cell r="A322">
            <v>40205</v>
          </cell>
          <cell r="B322" t="str">
            <v>RECARGOS DEL IMP.SOBRE HOSPEDAJE</v>
          </cell>
          <cell r="C322">
            <v>3936.9</v>
          </cell>
          <cell r="D322">
            <v>63418.37</v>
          </cell>
        </row>
        <row r="323">
          <cell r="A323">
            <v>40206</v>
          </cell>
          <cell r="B323" t="str">
            <v>INTERESES POR PLAZO I.S.N.</v>
          </cell>
          <cell r="C323">
            <v>150872.97</v>
          </cell>
          <cell r="D323">
            <v>152093.6</v>
          </cell>
        </row>
        <row r="325">
          <cell r="A325" t="str">
            <v>RECARGOS</v>
          </cell>
          <cell r="B325" t="str">
            <v>TOTAL RECARGOS</v>
          </cell>
          <cell r="C325">
            <v>930391.04000000004</v>
          </cell>
          <cell r="D325">
            <v>3413333.34</v>
          </cell>
        </row>
        <row r="327">
          <cell r="B327" t="str">
            <v>GASTOS DE EJECUCION</v>
          </cell>
        </row>
        <row r="329">
          <cell r="A329">
            <v>40500</v>
          </cell>
          <cell r="B329" t="str">
            <v>GASTOS DE EJECUCION</v>
          </cell>
          <cell r="C329">
            <v>8385.68</v>
          </cell>
          <cell r="D329">
            <v>50432.66</v>
          </cell>
        </row>
        <row r="330">
          <cell r="A330">
            <v>40503</v>
          </cell>
          <cell r="B330" t="str">
            <v>GASTOS DE EJECUCION I.S.N.</v>
          </cell>
          <cell r="C330">
            <v>176452.63</v>
          </cell>
          <cell r="D330">
            <v>867471.92</v>
          </cell>
        </row>
        <row r="331">
          <cell r="A331">
            <v>40504</v>
          </cell>
          <cell r="B331" t="str">
            <v>GASTOS DE EJECUCION IMP.SOBRE HOSPEDAJE</v>
          </cell>
          <cell r="C331">
            <v>0</v>
          </cell>
          <cell r="D331">
            <v>600</v>
          </cell>
        </row>
        <row r="332">
          <cell r="A332">
            <v>40505</v>
          </cell>
          <cell r="B332" t="str">
            <v>GASTOS DE EJECUCION CHEQUES NO PAG.</v>
          </cell>
          <cell r="C332">
            <v>9107.15</v>
          </cell>
          <cell r="D332">
            <v>211402.42</v>
          </cell>
        </row>
        <row r="333">
          <cell r="A333">
            <v>40506</v>
          </cell>
          <cell r="B333" t="str">
            <v>GASTOS DE EJEC.TRANS.VEH.MOTOR</v>
          </cell>
          <cell r="C333">
            <v>0</v>
          </cell>
          <cell r="D333">
            <v>88.83</v>
          </cell>
        </row>
        <row r="335">
          <cell r="A335" t="str">
            <v>MULTAS3</v>
          </cell>
          <cell r="B335" t="str">
            <v>TOTAL GASTOS DE EJECUCION</v>
          </cell>
          <cell r="C335">
            <v>193945.46</v>
          </cell>
          <cell r="D335">
            <v>1129995.83</v>
          </cell>
        </row>
        <row r="337">
          <cell r="B337" t="str">
            <v>APORTACIONES DE ORGANISMOS PARAESTATALES</v>
          </cell>
        </row>
        <row r="339">
          <cell r="A339">
            <v>40901</v>
          </cell>
          <cell r="B339" t="str">
            <v>UNIDAD DE INTEGRACION EDUCATIVA</v>
          </cell>
          <cell r="C339">
            <v>47</v>
          </cell>
          <cell r="D339">
            <v>98094</v>
          </cell>
        </row>
        <row r="340">
          <cell r="A340">
            <v>40902</v>
          </cell>
          <cell r="B340" t="str">
            <v>APORT. SECRETARIA DE LA CONTRALORIA</v>
          </cell>
          <cell r="C340">
            <v>0</v>
          </cell>
          <cell r="D340">
            <v>3660000</v>
          </cell>
        </row>
        <row r="341">
          <cell r="A341">
            <v>41603</v>
          </cell>
          <cell r="B341" t="str">
            <v>APORTACIONES INST. DE CONTROL VEHICULAR</v>
          </cell>
          <cell r="C341">
            <v>0</v>
          </cell>
          <cell r="D341">
            <v>2771777200.27</v>
          </cell>
        </row>
        <row r="343">
          <cell r="A343" t="str">
            <v>APROVECHAMIENTOS DE ORGANISMOS PARAESTATALES</v>
          </cell>
          <cell r="B343" t="str">
            <v>TOTAL APORTACIONES DE ORGANISMOS PARAESTATALES</v>
          </cell>
          <cell r="C343">
            <v>47</v>
          </cell>
          <cell r="D343">
            <v>2775535294.27</v>
          </cell>
        </row>
        <row r="345">
          <cell r="B345" t="str">
            <v>APORTACIONES MUNICIPIOS</v>
          </cell>
        </row>
        <row r="347">
          <cell r="A347">
            <v>44001</v>
          </cell>
          <cell r="B347" t="str">
            <v>MUNICIPIOS AREA METROP.</v>
          </cell>
          <cell r="C347">
            <v>2000000</v>
          </cell>
          <cell r="D347">
            <v>22950066</v>
          </cell>
        </row>
        <row r="348">
          <cell r="A348">
            <v>44002</v>
          </cell>
          <cell r="B348" t="str">
            <v>OTROS MUNICIPIOS</v>
          </cell>
          <cell r="C348">
            <v>3818544</v>
          </cell>
          <cell r="D348">
            <v>9629708.8300000001</v>
          </cell>
        </row>
        <row r="349">
          <cell r="A349">
            <v>45101</v>
          </cell>
          <cell r="B349" t="str">
            <v>UNIVERSIDAD AUTONOMA DE N. L.</v>
          </cell>
          <cell r="C349">
            <v>0</v>
          </cell>
          <cell r="D349">
            <v>13942339.289999999</v>
          </cell>
        </row>
        <row r="350">
          <cell r="A350">
            <v>45200</v>
          </cell>
          <cell r="B350" t="str">
            <v>OTROS ORGANISMOS</v>
          </cell>
          <cell r="C350">
            <v>1356860</v>
          </cell>
          <cell r="D350">
            <v>2157729</v>
          </cell>
        </row>
        <row r="351">
          <cell r="A351">
            <v>40903</v>
          </cell>
          <cell r="B351" t="str">
            <v>10% INFRACC.DE TRANSITO AREA MET.</v>
          </cell>
          <cell r="C351">
            <v>20.23</v>
          </cell>
          <cell r="D351">
            <v>180.86</v>
          </cell>
        </row>
        <row r="353">
          <cell r="A353">
            <v>6</v>
          </cell>
          <cell r="B353" t="str">
            <v>TOTAL APORTACIONES MUNICIPIOS</v>
          </cell>
          <cell r="C353">
            <v>7175424.2300000004</v>
          </cell>
          <cell r="D353">
            <v>48680023.979999997</v>
          </cell>
        </row>
        <row r="355">
          <cell r="B355" t="str">
            <v>DONATIVOS</v>
          </cell>
        </row>
        <row r="357">
          <cell r="A357">
            <v>40904</v>
          </cell>
          <cell r="B357" t="str">
            <v>APORTACION C.M.C.I.</v>
          </cell>
          <cell r="C357">
            <v>21285.61</v>
          </cell>
          <cell r="D357">
            <v>109725.27</v>
          </cell>
        </row>
        <row r="358">
          <cell r="A358">
            <v>41000</v>
          </cell>
          <cell r="B358" t="str">
            <v>DONATIVOS PARA OBRAS Y GASTOS PUBLICOS</v>
          </cell>
          <cell r="C358">
            <v>20444.189999999999</v>
          </cell>
          <cell r="D358">
            <v>2234673.36</v>
          </cell>
        </row>
        <row r="359">
          <cell r="A359">
            <v>41001</v>
          </cell>
          <cell r="B359" t="str">
            <v>DONATIVO PARA OBRAS VIA RAPIDA</v>
          </cell>
          <cell r="C359">
            <v>0</v>
          </cell>
          <cell r="D359">
            <v>10868.27</v>
          </cell>
        </row>
        <row r="360">
          <cell r="A360">
            <v>41002</v>
          </cell>
          <cell r="B360" t="str">
            <v>APORT.AL GOB.DEL EDO. POR APOYO DE SEG.</v>
          </cell>
          <cell r="C360">
            <v>173000</v>
          </cell>
          <cell r="D360">
            <v>1778000</v>
          </cell>
        </row>
        <row r="362">
          <cell r="A362" t="str">
            <v>DONATIVOS</v>
          </cell>
          <cell r="B362" t="str">
            <v>TOTAL DONATIVOS</v>
          </cell>
          <cell r="C362">
            <v>214729.8</v>
          </cell>
          <cell r="D362">
            <v>4133266.9</v>
          </cell>
        </row>
        <row r="364">
          <cell r="B364" t="str">
            <v>DIVERSOS</v>
          </cell>
        </row>
        <row r="366">
          <cell r="A366">
            <v>40400</v>
          </cell>
          <cell r="B366" t="str">
            <v>CONMUTACION DE PENAS</v>
          </cell>
          <cell r="C366">
            <v>296374.69</v>
          </cell>
          <cell r="D366">
            <v>1551366.03</v>
          </cell>
        </row>
        <row r="367">
          <cell r="A367">
            <v>40900</v>
          </cell>
          <cell r="B367" t="str">
            <v>DIVERSOS</v>
          </cell>
          <cell r="C367">
            <v>330974.59999999998</v>
          </cell>
          <cell r="D367">
            <v>2168384.46</v>
          </cell>
        </row>
        <row r="368">
          <cell r="A368">
            <v>40905</v>
          </cell>
          <cell r="B368" t="str">
            <v>DEVOLUCION SUELDOS Y PRESTACIONES</v>
          </cell>
          <cell r="C368">
            <v>165</v>
          </cell>
          <cell r="D368">
            <v>165</v>
          </cell>
        </row>
        <row r="369">
          <cell r="A369">
            <v>46001</v>
          </cell>
          <cell r="B369" t="str">
            <v>DEV.DIVERSOS APROVECHAMIENTOS</v>
          </cell>
          <cell r="C369">
            <v>-63098.48</v>
          </cell>
          <cell r="D369">
            <v>-172324.27</v>
          </cell>
        </row>
        <row r="371">
          <cell r="A371">
            <v>7</v>
          </cell>
          <cell r="B371" t="str">
            <v>TOTAL DIVERSOS</v>
          </cell>
          <cell r="C371">
            <v>564415.81000000006</v>
          </cell>
          <cell r="D371">
            <v>3547591.22</v>
          </cell>
        </row>
        <row r="373">
          <cell r="B373" t="str">
            <v>TOTAL APROVECHAMIENTOS PROVENIENTES DE CONTRIBUCIONES ESTATALES</v>
          </cell>
          <cell r="C373">
            <v>11272391.040000001</v>
          </cell>
          <cell r="D373">
            <v>2851687695.5999999</v>
          </cell>
        </row>
        <row r="375">
          <cell r="B375" t="str">
            <v>PROVENIENTES DE INCENTIVOS POR RECAUDACION DE IMPUESTOS FEDERALES COORDINADOS</v>
          </cell>
        </row>
        <row r="377">
          <cell r="B377" t="str">
            <v>INCENTIVOS</v>
          </cell>
        </row>
        <row r="379">
          <cell r="A379">
            <v>51601</v>
          </cell>
          <cell r="B379" t="str">
            <v>INCENTIVOS POR FISC.CONCURRENTE</v>
          </cell>
          <cell r="C379">
            <v>4050392</v>
          </cell>
          <cell r="D379">
            <v>10995710</v>
          </cell>
        </row>
        <row r="380">
          <cell r="A380">
            <v>51603</v>
          </cell>
          <cell r="B380" t="str">
            <v>INCENTIVOS POR REG.PEQ.CONTRIBUYENTE</v>
          </cell>
          <cell r="C380">
            <v>6441181</v>
          </cell>
          <cell r="D380">
            <v>21670255</v>
          </cell>
        </row>
        <row r="381">
          <cell r="A381">
            <v>51604</v>
          </cell>
          <cell r="B381" t="str">
            <v>INCENTIVOS POR REG. INTERMEDIO</v>
          </cell>
          <cell r="C381">
            <v>1371022</v>
          </cell>
          <cell r="D381">
            <v>5307735</v>
          </cell>
        </row>
        <row r="382">
          <cell r="A382">
            <v>51605</v>
          </cell>
          <cell r="B382" t="str">
            <v>INCEN.POR GANANCIA DE ENAJ.DE BIENES</v>
          </cell>
          <cell r="C382">
            <v>22500</v>
          </cell>
          <cell r="D382">
            <v>199624</v>
          </cell>
        </row>
        <row r="384">
          <cell r="B384" t="str">
            <v>TOTAL INCENTIVOS</v>
          </cell>
          <cell r="C384">
            <v>11885095</v>
          </cell>
          <cell r="D384">
            <v>38173324</v>
          </cell>
        </row>
        <row r="385">
          <cell r="C385" t="str">
            <v xml:space="preserve"> </v>
          </cell>
        </row>
        <row r="386">
          <cell r="B386" t="str">
            <v>IMPUESTO SOBRE LA RENTA</v>
          </cell>
        </row>
        <row r="388">
          <cell r="A388">
            <v>56748</v>
          </cell>
          <cell r="B388" t="str">
            <v>ISR P.FIS.PAG.PROV.ACT.PEQ.CONT.100%</v>
          </cell>
          <cell r="C388">
            <v>365624.3</v>
          </cell>
          <cell r="D388">
            <v>409260.87</v>
          </cell>
        </row>
        <row r="390">
          <cell r="B390" t="str">
            <v>TOTAL IMPUESTO SOBRE LA RENTA</v>
          </cell>
          <cell r="C390">
            <v>365624.3</v>
          </cell>
          <cell r="D390">
            <v>409260.87</v>
          </cell>
        </row>
        <row r="392">
          <cell r="B392" t="str">
            <v>IMPUESTO AL VALOR AGREGADO</v>
          </cell>
        </row>
        <row r="394">
          <cell r="A394">
            <v>56903</v>
          </cell>
          <cell r="B394" t="str">
            <v>IVA PAG.DEF.PERS.MOR. Y FIS. 100%</v>
          </cell>
          <cell r="C394">
            <v>4661.6899999999996</v>
          </cell>
          <cell r="D394">
            <v>32647.06</v>
          </cell>
        </row>
        <row r="395">
          <cell r="A395">
            <v>56913</v>
          </cell>
          <cell r="B395" t="str">
            <v>IVA PAG.DEF.PERS.MOR. Y FIS. 100%</v>
          </cell>
          <cell r="C395">
            <v>165749</v>
          </cell>
          <cell r="D395">
            <v>165749</v>
          </cell>
        </row>
        <row r="397">
          <cell r="A397" t="str">
            <v xml:space="preserve"> </v>
          </cell>
          <cell r="B397" t="str">
            <v>TOTAL IMPUESTO AL VALOR AGREGADO</v>
          </cell>
          <cell r="C397">
            <v>170410.69</v>
          </cell>
          <cell r="D397">
            <v>198396.06</v>
          </cell>
        </row>
        <row r="399">
          <cell r="B399" t="str">
            <v>GASTOS DE EJECUCION</v>
          </cell>
        </row>
        <row r="401">
          <cell r="A401">
            <v>57401</v>
          </cell>
          <cell r="B401" t="str">
            <v>GASTOS DE EJECUCION ISAN</v>
          </cell>
          <cell r="C401">
            <v>0</v>
          </cell>
          <cell r="D401">
            <v>810</v>
          </cell>
        </row>
        <row r="402">
          <cell r="A402">
            <v>57404</v>
          </cell>
          <cell r="B402" t="str">
            <v>GASTOS DE EJECUCION IMP. SOBRE TENENCIA</v>
          </cell>
          <cell r="C402">
            <v>2853.51</v>
          </cell>
          <cell r="D402">
            <v>22078.07</v>
          </cell>
        </row>
        <row r="403">
          <cell r="A403">
            <v>57405</v>
          </cell>
          <cell r="B403" t="str">
            <v>GASTOS DE EJECUCION FISCALIZACION 100%</v>
          </cell>
          <cell r="C403">
            <v>163.49</v>
          </cell>
          <cell r="D403">
            <v>14847.01</v>
          </cell>
        </row>
        <row r="405">
          <cell r="A405" t="str">
            <v xml:space="preserve"> </v>
          </cell>
          <cell r="B405" t="str">
            <v>TOTAL GASTOS DE EJECUCION</v>
          </cell>
          <cell r="C405">
            <v>3017</v>
          </cell>
          <cell r="D405">
            <v>37735.08</v>
          </cell>
        </row>
        <row r="407">
          <cell r="B407" t="str">
            <v>MULTAS</v>
          </cell>
        </row>
        <row r="409">
          <cell r="A409">
            <v>57502</v>
          </cell>
          <cell r="B409" t="str">
            <v>MULTAS ISR IA IVA E IESPS FISC 100%(653)</v>
          </cell>
          <cell r="C409">
            <v>30930.58</v>
          </cell>
          <cell r="D409">
            <v>406909.28</v>
          </cell>
        </row>
        <row r="410">
          <cell r="A410">
            <v>57503</v>
          </cell>
          <cell r="B410" t="str">
            <v>MULT ISR,IA,IVA E IESPS V OBL 100% (317)</v>
          </cell>
          <cell r="C410">
            <v>15073.5</v>
          </cell>
          <cell r="D410">
            <v>755307.93</v>
          </cell>
        </row>
        <row r="411">
          <cell r="A411">
            <v>57505</v>
          </cell>
          <cell r="B411" t="str">
            <v>MULTAS POR CORRECCION FISCAL 100%(194)</v>
          </cell>
          <cell r="C411">
            <v>0</v>
          </cell>
          <cell r="D411">
            <v>14678</v>
          </cell>
        </row>
        <row r="412">
          <cell r="A412">
            <v>57507</v>
          </cell>
          <cell r="B412" t="str">
            <v>MULTAS IMP S/TENENCIA CTRL.DE OBLIG 100%</v>
          </cell>
          <cell r="C412">
            <v>41080</v>
          </cell>
          <cell r="D412">
            <v>407655.13</v>
          </cell>
        </row>
        <row r="414">
          <cell r="B414" t="str">
            <v>TOTAL MULTAS</v>
          </cell>
          <cell r="C414">
            <v>87084.08</v>
          </cell>
          <cell r="D414">
            <v>1584550.34</v>
          </cell>
        </row>
        <row r="416">
          <cell r="B416" t="str">
            <v>RECARGOS</v>
          </cell>
        </row>
        <row r="418">
          <cell r="A418">
            <v>57601</v>
          </cell>
          <cell r="B418" t="str">
            <v>RECARGOS IVA 100%</v>
          </cell>
          <cell r="C418">
            <v>2892.17</v>
          </cell>
          <cell r="D418">
            <v>20668.28</v>
          </cell>
        </row>
        <row r="419">
          <cell r="A419">
            <v>57602</v>
          </cell>
          <cell r="B419" t="str">
            <v>RECARGOS ISR 75%</v>
          </cell>
          <cell r="C419">
            <v>0</v>
          </cell>
          <cell r="D419">
            <v>16027.58</v>
          </cell>
        </row>
        <row r="420">
          <cell r="A420">
            <v>57604</v>
          </cell>
          <cell r="B420" t="str">
            <v>INTERESES POR PLAZO (98%)</v>
          </cell>
          <cell r="C420">
            <v>229.98</v>
          </cell>
          <cell r="D420">
            <v>7972.24</v>
          </cell>
        </row>
        <row r="421">
          <cell r="A421">
            <v>57605</v>
          </cell>
          <cell r="B421" t="str">
            <v>RECARGOS ISR 100%</v>
          </cell>
          <cell r="C421">
            <v>0</v>
          </cell>
          <cell r="D421">
            <v>214.05</v>
          </cell>
        </row>
        <row r="422">
          <cell r="A422">
            <v>57608</v>
          </cell>
          <cell r="B422" t="str">
            <v>RECARGOS ISR REPECOS 100%</v>
          </cell>
          <cell r="C422">
            <v>1185.07</v>
          </cell>
          <cell r="D422">
            <v>2635.8</v>
          </cell>
        </row>
        <row r="423">
          <cell r="A423">
            <v>57609</v>
          </cell>
          <cell r="B423" t="str">
            <v>RECARGOS IVA REPECOS 100%</v>
          </cell>
          <cell r="C423">
            <v>818</v>
          </cell>
          <cell r="D423">
            <v>818</v>
          </cell>
        </row>
        <row r="424">
          <cell r="A424">
            <v>57610</v>
          </cell>
          <cell r="B424" t="str">
            <v>INT.POR PLAZO CREDITOS FISCALIZACION 75%</v>
          </cell>
          <cell r="C424">
            <v>371.95</v>
          </cell>
          <cell r="D424">
            <v>1095.3699999999999</v>
          </cell>
        </row>
        <row r="425">
          <cell r="A425">
            <v>57611</v>
          </cell>
          <cell r="B425" t="str">
            <v>REC.POR MORA CREDITOS FISCALIZACION 75%</v>
          </cell>
          <cell r="C425">
            <v>61.67</v>
          </cell>
          <cell r="D425">
            <v>61.67</v>
          </cell>
        </row>
        <row r="427">
          <cell r="A427" t="str">
            <v xml:space="preserve"> </v>
          </cell>
          <cell r="B427" t="str">
            <v>TOTAL RECARGOS</v>
          </cell>
          <cell r="C427">
            <v>5558.84</v>
          </cell>
          <cell r="D427">
            <v>49492.99</v>
          </cell>
        </row>
        <row r="429">
          <cell r="B429" t="str">
            <v>ACTUALIZACION</v>
          </cell>
        </row>
        <row r="431">
          <cell r="A431">
            <v>57901</v>
          </cell>
          <cell r="B431" t="str">
            <v>ACTUALIZACION IVA 100%</v>
          </cell>
          <cell r="C431">
            <v>658.65</v>
          </cell>
          <cell r="D431">
            <v>4613.29</v>
          </cell>
        </row>
        <row r="432">
          <cell r="A432">
            <v>57902</v>
          </cell>
          <cell r="B432" t="str">
            <v>ACTUALIZACION ISR 75%</v>
          </cell>
          <cell r="C432">
            <v>0</v>
          </cell>
          <cell r="D432">
            <v>4998.3999999999996</v>
          </cell>
        </row>
        <row r="433">
          <cell r="A433">
            <v>57908</v>
          </cell>
          <cell r="B433" t="str">
            <v>ACTUALIZACION ISR REPECOS 100%</v>
          </cell>
          <cell r="C433">
            <v>147.93</v>
          </cell>
          <cell r="D433">
            <v>469.02</v>
          </cell>
        </row>
        <row r="434">
          <cell r="A434">
            <v>57909</v>
          </cell>
          <cell r="B434" t="str">
            <v>ACTUALIZACION IVA REPECOS 100%</v>
          </cell>
          <cell r="C434">
            <v>4</v>
          </cell>
          <cell r="D434">
            <v>4</v>
          </cell>
        </row>
        <row r="436">
          <cell r="A436" t="str">
            <v xml:space="preserve"> </v>
          </cell>
          <cell r="B436" t="str">
            <v>TOTAL ACTUALIZACION</v>
          </cell>
          <cell r="C436">
            <v>810.58</v>
          </cell>
          <cell r="D436">
            <v>10084.709999999999</v>
          </cell>
        </row>
        <row r="438">
          <cell r="B438" t="str">
            <v xml:space="preserve">HONORARIOS  EJECUCION </v>
          </cell>
        </row>
        <row r="440">
          <cell r="A440">
            <v>58001</v>
          </cell>
          <cell r="B440" t="str">
            <v>HONORARIOS EJEC.POR CONTROL VEHICULAR</v>
          </cell>
          <cell r="C440">
            <v>1920</v>
          </cell>
          <cell r="D440">
            <v>22080</v>
          </cell>
        </row>
        <row r="441">
          <cell r="A441">
            <v>58003</v>
          </cell>
          <cell r="B441" t="str">
            <v>HONORARIOS EJEC.POR CONTROL OBLIG.100%</v>
          </cell>
          <cell r="C441">
            <v>3990</v>
          </cell>
          <cell r="D441">
            <v>99407</v>
          </cell>
        </row>
        <row r="443">
          <cell r="B443" t="str">
            <v>TOTAL HONORARIOS EJECUCION</v>
          </cell>
          <cell r="C443">
            <v>5910</v>
          </cell>
          <cell r="D443">
            <v>121487</v>
          </cell>
        </row>
        <row r="445">
          <cell r="B445" t="str">
            <v>MULTAS ADMINISTRATIVAS NO FISCALES</v>
          </cell>
        </row>
        <row r="447">
          <cell r="A447">
            <v>58901</v>
          </cell>
          <cell r="B447" t="str">
            <v>MULTAS INFRACC LEY FED TRAB 98% (325)</v>
          </cell>
          <cell r="C447">
            <v>12352.41</v>
          </cell>
          <cell r="D447">
            <v>43509.18</v>
          </cell>
        </row>
        <row r="448">
          <cell r="A448">
            <v>58902</v>
          </cell>
          <cell r="B448" t="str">
            <v>MULTAS INF REGLAM DE TRAN FED 98% (327)</v>
          </cell>
          <cell r="C448">
            <v>184205.31</v>
          </cell>
          <cell r="D448">
            <v>4726169.0599999996</v>
          </cell>
        </row>
        <row r="449">
          <cell r="A449">
            <v>58903</v>
          </cell>
          <cell r="B449" t="str">
            <v>MULTAS DE LA PROFECO 98% (332)</v>
          </cell>
          <cell r="C449">
            <v>280039.03000000003</v>
          </cell>
          <cell r="D449">
            <v>1686751.23</v>
          </cell>
        </row>
        <row r="450">
          <cell r="A450">
            <v>58904</v>
          </cell>
          <cell r="B450" t="str">
            <v>MULTAS DE VARIAS DEP FED 98% (334)</v>
          </cell>
          <cell r="C450">
            <v>7840</v>
          </cell>
          <cell r="D450">
            <v>85698.06</v>
          </cell>
        </row>
        <row r="451">
          <cell r="A451">
            <v>58905</v>
          </cell>
          <cell r="B451" t="str">
            <v>MULTAS SECOFI 98%</v>
          </cell>
          <cell r="C451">
            <v>187590.31</v>
          </cell>
          <cell r="D451">
            <v>1054903.05</v>
          </cell>
        </row>
        <row r="452">
          <cell r="A452">
            <v>58906</v>
          </cell>
          <cell r="B452" t="str">
            <v>MULTAS PROFEPA 98%</v>
          </cell>
          <cell r="C452">
            <v>3887.27</v>
          </cell>
          <cell r="D452">
            <v>33719.599999999999</v>
          </cell>
        </row>
        <row r="454">
          <cell r="A454" t="str">
            <v xml:space="preserve"> </v>
          </cell>
          <cell r="B454" t="str">
            <v>TOTAL MULTAS ADMINISTRATIVAS NO FISCALES</v>
          </cell>
          <cell r="C454">
            <v>675914.33</v>
          </cell>
          <cell r="D454">
            <v>7630750.1799999978</v>
          </cell>
        </row>
        <row r="456">
          <cell r="A456" t="str">
            <v>INCENTIVOS EN RECAUDACIÓN DE IMPUESTOS FEDERALES</v>
          </cell>
          <cell r="B456" t="str">
            <v>TOTAL DE INCENTIVOS POR RECAUDACION DE IMPUESTOS FEDERALES COORDINADOS</v>
          </cell>
          <cell r="C456">
            <v>13199424.82</v>
          </cell>
          <cell r="D456">
            <v>48215081.229999997</v>
          </cell>
        </row>
        <row r="458">
          <cell r="B458" t="str">
            <v>TOTAL APROVECHAMIENTOS</v>
          </cell>
          <cell r="C458">
            <v>24471815.859999999</v>
          </cell>
          <cell r="D458">
            <v>2899902776.8299999</v>
          </cell>
        </row>
        <row r="459">
          <cell r="C459" t="str">
            <v xml:space="preserve"> </v>
          </cell>
        </row>
        <row r="460">
          <cell r="B460" t="str">
            <v>PARTICIPACION ESTATAL EN  IMPUESTOS FEDERALES COORDINADOS</v>
          </cell>
        </row>
        <row r="462">
          <cell r="B462" t="str">
            <v>PARTICIPACIONES</v>
          </cell>
        </row>
        <row r="464">
          <cell r="A464">
            <v>51300</v>
          </cell>
          <cell r="B464" t="str">
            <v>FONDO DE PART. FEDERALES AÑOS ANTERIORES</v>
          </cell>
          <cell r="C464">
            <v>-108666950</v>
          </cell>
          <cell r="D464">
            <v>-24600209</v>
          </cell>
        </row>
        <row r="465">
          <cell r="A465">
            <v>53400</v>
          </cell>
          <cell r="B465" t="str">
            <v>FONDO GRAL DE PART Y COORD EN DERECHOS</v>
          </cell>
          <cell r="C465">
            <v>1320320609</v>
          </cell>
          <cell r="D465">
            <v>8665588844</v>
          </cell>
        </row>
        <row r="466">
          <cell r="A466">
            <v>53500</v>
          </cell>
          <cell r="B466" t="str">
            <v>IMP ESP S/PROD Y SERV ALC, TAB Y CERVEZA</v>
          </cell>
          <cell r="C466">
            <v>33529745</v>
          </cell>
          <cell r="D466">
            <v>204909939</v>
          </cell>
        </row>
        <row r="467">
          <cell r="A467">
            <v>53501</v>
          </cell>
          <cell r="B467" t="str">
            <v>I.E.P.S. EJERCICIOS ANTERIORES</v>
          </cell>
          <cell r="C467">
            <v>-15116720</v>
          </cell>
          <cell r="D467">
            <v>-16892456</v>
          </cell>
        </row>
        <row r="468">
          <cell r="A468">
            <v>53600</v>
          </cell>
          <cell r="B468" t="str">
            <v>FONDO DE FOMENTO MUNICIPAL</v>
          </cell>
          <cell r="C468">
            <v>16788365</v>
          </cell>
          <cell r="D468">
            <v>110557814</v>
          </cell>
        </row>
        <row r="469">
          <cell r="A469">
            <v>53700</v>
          </cell>
          <cell r="B469" t="str">
            <v>FONDO DE FOMENTO AÑOS ANTERIORES</v>
          </cell>
          <cell r="C469">
            <v>31119</v>
          </cell>
          <cell r="D469">
            <v>1328178</v>
          </cell>
        </row>
        <row r="471">
          <cell r="B471" t="str">
            <v>TOTAL PARTICIPACIONES</v>
          </cell>
          <cell r="C471">
            <v>1246886168</v>
          </cell>
          <cell r="D471">
            <v>8940892110</v>
          </cell>
        </row>
        <row r="473">
          <cell r="B473" t="str">
            <v>IMPUESTO SOBRE AUTOMOVILES NUEVOS (I.S.A.N.)</v>
          </cell>
        </row>
        <row r="475">
          <cell r="A475">
            <v>53802</v>
          </cell>
          <cell r="B475" t="str">
            <v>RECARGOS DE I.S.A.N.</v>
          </cell>
          <cell r="C475">
            <v>27862</v>
          </cell>
          <cell r="D475">
            <v>2386970</v>
          </cell>
        </row>
        <row r="476">
          <cell r="A476">
            <v>53803</v>
          </cell>
          <cell r="B476" t="str">
            <v>SANCIONES ISAN</v>
          </cell>
          <cell r="C476">
            <v>0</v>
          </cell>
          <cell r="D476">
            <v>20339</v>
          </cell>
        </row>
        <row r="477">
          <cell r="A477">
            <v>53809</v>
          </cell>
          <cell r="B477" t="str">
            <v>I.S.A.N. PAGOS PROVISIONALES</v>
          </cell>
          <cell r="C477">
            <v>31682225.359999999</v>
          </cell>
          <cell r="D477">
            <v>245658783.49000001</v>
          </cell>
        </row>
        <row r="478">
          <cell r="A478">
            <v>53810</v>
          </cell>
          <cell r="B478" t="str">
            <v>ACTUALIZACION DE I.S.A.N.</v>
          </cell>
          <cell r="C478">
            <v>956</v>
          </cell>
          <cell r="D478">
            <v>882860</v>
          </cell>
        </row>
        <row r="479">
          <cell r="A479">
            <v>53811</v>
          </cell>
          <cell r="B479" t="str">
            <v>FONDO DE COMPENSACION DEL I.S.A.N.</v>
          </cell>
          <cell r="C479">
            <v>7378775</v>
          </cell>
          <cell r="D479">
            <v>51651425</v>
          </cell>
        </row>
        <row r="480">
          <cell r="A480">
            <v>53812</v>
          </cell>
          <cell r="B480" t="str">
            <v>MULTAS POR AUTOCORRECCION I.S.A.N.</v>
          </cell>
          <cell r="C480">
            <v>0</v>
          </cell>
          <cell r="D480">
            <v>202709</v>
          </cell>
        </row>
        <row r="482">
          <cell r="A482">
            <v>8</v>
          </cell>
          <cell r="B482" t="str">
            <v>TOTAL IMPUESTO SOBRE AUTOMOVILES NUEVOS (I.S.A.N.)</v>
          </cell>
          <cell r="C482">
            <v>39089818.359999999</v>
          </cell>
          <cell r="D482">
            <v>300803086.49000001</v>
          </cell>
        </row>
        <row r="484">
          <cell r="B484" t="str">
            <v>IMPUESTO SOBRE TENENCIA</v>
          </cell>
        </row>
        <row r="486">
          <cell r="A486">
            <v>55800</v>
          </cell>
          <cell r="B486" t="str">
            <v>IMPUESTO S/TENENCIA O USO DE VEHICULOS</v>
          </cell>
          <cell r="C486">
            <v>41933785.460000001</v>
          </cell>
          <cell r="D486">
            <v>1037376838.61</v>
          </cell>
        </row>
        <row r="487">
          <cell r="A487">
            <v>55801</v>
          </cell>
          <cell r="B487" t="str">
            <v>IMPUESTO S/TENENCIA, MOTOCICLETAS</v>
          </cell>
          <cell r="C487">
            <v>354453</v>
          </cell>
          <cell r="D487">
            <v>5302650.16</v>
          </cell>
        </row>
        <row r="488">
          <cell r="A488">
            <v>55900</v>
          </cell>
          <cell r="B488" t="str">
            <v>RECARGOS Y ACT DE IMP S/TENENCIA DE VEH</v>
          </cell>
          <cell r="C488">
            <v>2850151.04</v>
          </cell>
          <cell r="D488">
            <v>20772264.57</v>
          </cell>
        </row>
        <row r="489">
          <cell r="A489">
            <v>55901</v>
          </cell>
          <cell r="B489" t="str">
            <v>RECARGOS Y ACT DE IMP S/TEN DE MOTOS</v>
          </cell>
          <cell r="C489">
            <v>16386.060000000001</v>
          </cell>
          <cell r="D489">
            <v>160161.32</v>
          </cell>
        </row>
        <row r="490">
          <cell r="A490">
            <v>57100</v>
          </cell>
          <cell r="B490" t="str">
            <v>DEVOLUCION IMPUESTOS SOBRE TENENCIA</v>
          </cell>
          <cell r="C490">
            <v>0</v>
          </cell>
          <cell r="D490">
            <v>-4466624.08</v>
          </cell>
        </row>
        <row r="491">
          <cell r="A491">
            <v>57101</v>
          </cell>
          <cell r="B491" t="str">
            <v>ACT.E INTS.POR DEV.IMP.S/TENENCIA</v>
          </cell>
          <cell r="C491">
            <v>0</v>
          </cell>
          <cell r="D491">
            <v>-2012939.06</v>
          </cell>
        </row>
        <row r="493">
          <cell r="A493">
            <v>9</v>
          </cell>
          <cell r="B493" t="str">
            <v>TOTAL IMPUESTO SOBRE TENENCIA</v>
          </cell>
          <cell r="C493">
            <v>45154775.560000002</v>
          </cell>
          <cell r="D493">
            <v>1057132351.5200001</v>
          </cell>
        </row>
        <row r="495">
          <cell r="B495" t="str">
            <v>INSCRIPCION VEHICULOS EXTRANJEROS</v>
          </cell>
        </row>
        <row r="497">
          <cell r="A497">
            <v>57001</v>
          </cell>
          <cell r="B497" t="str">
            <v>DEV.INSCR.VEH.EXTRANJEROS</v>
          </cell>
          <cell r="C497">
            <v>0</v>
          </cell>
          <cell r="D497">
            <v>-78850</v>
          </cell>
        </row>
        <row r="498">
          <cell r="A498">
            <v>57002</v>
          </cell>
          <cell r="B498" t="str">
            <v>ACT.E INTS.POR DEV.INSCR.VEH.EXTRANJEROS</v>
          </cell>
          <cell r="C498">
            <v>0</v>
          </cell>
          <cell r="D498">
            <v>-4432.07</v>
          </cell>
        </row>
        <row r="500">
          <cell r="B500" t="str">
            <v>TOTAL INSCRIPCION VEHICULOS EXTRANJEROS</v>
          </cell>
          <cell r="C500">
            <v>0</v>
          </cell>
          <cell r="D500">
            <v>-83282.070000000007</v>
          </cell>
        </row>
        <row r="502">
          <cell r="B502" t="str">
            <v>PERMISOS DE PESCA</v>
          </cell>
        </row>
        <row r="504">
          <cell r="A504">
            <v>57301</v>
          </cell>
          <cell r="B504" t="str">
            <v>PERMISOS PARA PESCA DEPORTIVA</v>
          </cell>
          <cell r="C504">
            <v>25841</v>
          </cell>
          <cell r="D504">
            <v>297202</v>
          </cell>
        </row>
        <row r="506">
          <cell r="B506" t="str">
            <v>TOTAL PERMISOS DE PESCA</v>
          </cell>
          <cell r="C506">
            <v>25841</v>
          </cell>
          <cell r="D506">
            <v>297202</v>
          </cell>
        </row>
        <row r="508">
          <cell r="B508" t="str">
            <v>TOTAL PARTICIPACIONES</v>
          </cell>
          <cell r="C508">
            <v>1331156602.9200001</v>
          </cell>
          <cell r="D508">
            <v>10299041467.940001</v>
          </cell>
        </row>
        <row r="510">
          <cell r="B510" t="str">
            <v>APORTACIONES FEDERALES</v>
          </cell>
        </row>
        <row r="512">
          <cell r="B512" t="str">
            <v>RAMO 39</v>
          </cell>
        </row>
        <row r="514">
          <cell r="A514">
            <v>59101</v>
          </cell>
          <cell r="B514" t="str">
            <v>FORTALECIMIENTO A ENTIDADES FEDERATIVAS</v>
          </cell>
          <cell r="C514">
            <v>85807644</v>
          </cell>
          <cell r="D514">
            <v>600653508</v>
          </cell>
        </row>
        <row r="517">
          <cell r="A517">
            <v>10</v>
          </cell>
          <cell r="B517" t="str">
            <v>TOTAL RAMO 39</v>
          </cell>
          <cell r="C517">
            <v>85807644</v>
          </cell>
          <cell r="D517">
            <v>600653508</v>
          </cell>
        </row>
        <row r="519">
          <cell r="B519" t="str">
            <v>RAMO 33</v>
          </cell>
        </row>
        <row r="521">
          <cell r="A521">
            <v>59201</v>
          </cell>
          <cell r="B521" t="str">
            <v>EDUCACION BASICA Y NORMAL</v>
          </cell>
          <cell r="C521">
            <v>755678587.23000002</v>
          </cell>
          <cell r="D521">
            <v>3384938367.23</v>
          </cell>
        </row>
        <row r="522">
          <cell r="A522">
            <v>59202</v>
          </cell>
          <cell r="B522" t="str">
            <v>ALTA CARGA EDUCATIVA</v>
          </cell>
          <cell r="C522">
            <v>42511250</v>
          </cell>
          <cell r="D522">
            <v>297578750</v>
          </cell>
        </row>
        <row r="523">
          <cell r="A523">
            <v>59203</v>
          </cell>
          <cell r="B523" t="str">
            <v>SERVICIOS DE SALUD</v>
          </cell>
          <cell r="C523">
            <v>86844626.469999999</v>
          </cell>
          <cell r="D523">
            <v>599610456.89999998</v>
          </cell>
        </row>
        <row r="524">
          <cell r="A524">
            <v>59204</v>
          </cell>
          <cell r="B524" t="str">
            <v>INFRAESTRUCTURA SOCIAL ESTATAL (FISE)</v>
          </cell>
          <cell r="C524">
            <v>3320978</v>
          </cell>
          <cell r="D524">
            <v>23246846</v>
          </cell>
        </row>
        <row r="525">
          <cell r="A525">
            <v>59205</v>
          </cell>
          <cell r="B525" t="str">
            <v>INFRAESTRUCTURA SOCIAL MUNICIPAL (FISM)</v>
          </cell>
          <cell r="C525">
            <v>24079827</v>
          </cell>
          <cell r="D525">
            <v>168558789</v>
          </cell>
        </row>
        <row r="526">
          <cell r="A526">
            <v>59206</v>
          </cell>
          <cell r="B526" t="str">
            <v>FORTALECIMIENTO DE LOS MUN. (FORTAMUN)</v>
          </cell>
          <cell r="C526">
            <v>96258830</v>
          </cell>
          <cell r="D526">
            <v>673811810</v>
          </cell>
        </row>
        <row r="527">
          <cell r="A527">
            <v>59207</v>
          </cell>
          <cell r="B527" t="str">
            <v>ASISTENCIA SOCIAL</v>
          </cell>
          <cell r="C527">
            <v>5790962</v>
          </cell>
          <cell r="D527">
            <v>57346039</v>
          </cell>
        </row>
        <row r="528">
          <cell r="A528">
            <v>59208</v>
          </cell>
          <cell r="B528" t="str">
            <v>INFRAESTRUCTURA EDUCATIVA BASICA</v>
          </cell>
          <cell r="C528">
            <v>10379174</v>
          </cell>
          <cell r="D528">
            <v>72654219</v>
          </cell>
        </row>
        <row r="529">
          <cell r="A529">
            <v>59209</v>
          </cell>
          <cell r="B529" t="str">
            <v>INFRAESTRUCTURA EDUCATIVA SUPERIOR</v>
          </cell>
          <cell r="C529">
            <v>4509983</v>
          </cell>
          <cell r="D529">
            <v>31569885</v>
          </cell>
        </row>
        <row r="530">
          <cell r="A530">
            <v>59210</v>
          </cell>
          <cell r="B530" t="str">
            <v>EDUCACION TECNOLOGICA (FAETA)</v>
          </cell>
          <cell r="C530">
            <v>13085905</v>
          </cell>
          <cell r="D530">
            <v>62310114</v>
          </cell>
        </row>
        <row r="531">
          <cell r="A531">
            <v>59212</v>
          </cell>
          <cell r="B531" t="str">
            <v>SEGURIDAD PUBLICA</v>
          </cell>
          <cell r="C531">
            <v>19476267</v>
          </cell>
          <cell r="D531">
            <v>134720966</v>
          </cell>
        </row>
        <row r="532">
          <cell r="A532">
            <v>59213</v>
          </cell>
          <cell r="B532" t="str">
            <v>APORT. FEDERALES CARRERA MAGISTERIAL</v>
          </cell>
          <cell r="C532">
            <v>62086669.770000003</v>
          </cell>
          <cell r="D532">
            <v>303746198.89999998</v>
          </cell>
        </row>
        <row r="534">
          <cell r="B534" t="str">
            <v>TOTAL RAMO 33</v>
          </cell>
          <cell r="C534">
            <v>1124023059.47</v>
          </cell>
          <cell r="D534">
            <v>5810092441.0299997</v>
          </cell>
        </row>
        <row r="536">
          <cell r="B536" t="str">
            <v>U.A.N.L.</v>
          </cell>
          <cell r="D536" t="str">
            <v xml:space="preserve"> </v>
          </cell>
        </row>
        <row r="538">
          <cell r="A538">
            <v>59301</v>
          </cell>
          <cell r="B538" t="str">
            <v>UNIVERSIDAD AUTONOMA DE N.L. (UANL)</v>
          </cell>
          <cell r="C538">
            <v>125484622</v>
          </cell>
          <cell r="D538">
            <v>1798822221.4100001</v>
          </cell>
        </row>
        <row r="540">
          <cell r="A540">
            <v>11</v>
          </cell>
          <cell r="B540" t="str">
            <v>TOTAL U.A.N.L.</v>
          </cell>
          <cell r="C540">
            <v>125484622</v>
          </cell>
          <cell r="D540">
            <v>1798822221.4100001</v>
          </cell>
        </row>
        <row r="542">
          <cell r="B542" t="str">
            <v>FIDEICOMISO PARA LA INFRESTRUCTURA DE LOS ESTADOS (F.I.E.S.)</v>
          </cell>
        </row>
        <row r="544">
          <cell r="A544">
            <v>59315</v>
          </cell>
          <cell r="B544" t="str">
            <v>FIDEICOMISO INFRAESTRUCTURA DE LOS EDOS.</v>
          </cell>
          <cell r="C544">
            <v>0</v>
          </cell>
          <cell r="D544">
            <v>234145913</v>
          </cell>
        </row>
        <row r="545">
          <cell r="A545">
            <v>59317</v>
          </cell>
          <cell r="B545" t="str">
            <v>FIDEICOMISO INFRA. DE LOS EDOS. PTE. AÑO</v>
          </cell>
          <cell r="C545">
            <v>0</v>
          </cell>
          <cell r="D545">
            <v>2012196</v>
          </cell>
        </row>
        <row r="547">
          <cell r="A547" t="str">
            <v>FIDEICOMISO PARA LA INFRAESTRUCTURA DE LOS ESTADOS  (FIES)</v>
          </cell>
          <cell r="B547" t="str">
            <v>TOTAL FIDEICOMISO PARA LA INFRESTRUCTURA DE LOS ESTADOS (F.I.E.S.)</v>
          </cell>
          <cell r="C547">
            <v>0</v>
          </cell>
          <cell r="D547">
            <v>236158109</v>
          </cell>
        </row>
        <row r="549">
          <cell r="A549">
            <v>59302</v>
          </cell>
          <cell r="B549" t="str">
            <v>APORTACIONES DIVERSAS</v>
          </cell>
          <cell r="C549" t="str">
            <v xml:space="preserve"> </v>
          </cell>
          <cell r="D549" t="str">
            <v xml:space="preserve"> </v>
          </cell>
        </row>
        <row r="551">
          <cell r="B551" t="str">
            <v>PROGRAMA PARA EL DESARROLLO IND. SOFTWARE</v>
          </cell>
          <cell r="C551">
            <v>0</v>
          </cell>
          <cell r="D551">
            <v>45000000</v>
          </cell>
        </row>
        <row r="552">
          <cell r="B552" t="str">
            <v>CONADE</v>
          </cell>
          <cell r="C552">
            <v>5000000</v>
          </cell>
          <cell r="D552">
            <v>5000000</v>
          </cell>
        </row>
        <row r="553">
          <cell r="B553" t="str">
            <v>PROGRAMA P/FISCALIZACION DEL GASTO FEDERALIZADO</v>
          </cell>
          <cell r="C553">
            <v>363893</v>
          </cell>
          <cell r="D553">
            <v>41328534.859999999</v>
          </cell>
        </row>
        <row r="554">
          <cell r="B554" t="str">
            <v>SECRETARIA TURISMO</v>
          </cell>
          <cell r="C554">
            <v>2000000</v>
          </cell>
          <cell r="D554">
            <v>4000000</v>
          </cell>
        </row>
        <row r="556">
          <cell r="B556" t="str">
            <v>TOTAL APORTACIONES DIVERSAS</v>
          </cell>
          <cell r="C556">
            <v>7363893</v>
          </cell>
          <cell r="D556">
            <v>95328534.859999999</v>
          </cell>
        </row>
        <row r="558">
          <cell r="B558" t="str">
            <v>OTRAS APORTACIONES</v>
          </cell>
        </row>
        <row r="560">
          <cell r="A560">
            <v>59304</v>
          </cell>
          <cell r="B560" t="str">
            <v>CONAGUA</v>
          </cell>
          <cell r="C560">
            <v>7091000</v>
          </cell>
          <cell r="D560">
            <v>92868781</v>
          </cell>
        </row>
        <row r="561">
          <cell r="A561">
            <v>59305</v>
          </cell>
          <cell r="B561" t="str">
            <v>CAPUFE</v>
          </cell>
          <cell r="C561">
            <v>242731.21</v>
          </cell>
          <cell r="D561">
            <v>1683486.67</v>
          </cell>
        </row>
        <row r="562">
          <cell r="A562">
            <v>59306</v>
          </cell>
          <cell r="B562" t="str">
            <v>BECAS PROBECAT</v>
          </cell>
          <cell r="C562">
            <v>6407186.6900000004</v>
          </cell>
          <cell r="D562">
            <v>14647359.52</v>
          </cell>
        </row>
        <row r="563">
          <cell r="A563">
            <v>59307</v>
          </cell>
          <cell r="B563" t="str">
            <v>BECAS PROFSNE</v>
          </cell>
          <cell r="C563">
            <v>1116980.8799999999</v>
          </cell>
          <cell r="D563">
            <v>12436583.050000001</v>
          </cell>
        </row>
        <row r="564">
          <cell r="A564">
            <v>59309</v>
          </cell>
          <cell r="B564" t="str">
            <v>ALIM.REOS FEDERALES(SOCORRO DE LEY)</v>
          </cell>
          <cell r="C564">
            <v>1537585</v>
          </cell>
          <cell r="D564">
            <v>11335865</v>
          </cell>
        </row>
        <row r="566">
          <cell r="B566" t="str">
            <v>TOTAL OTRAS APORTACIONES</v>
          </cell>
          <cell r="C566">
            <v>16395483.780000001</v>
          </cell>
          <cell r="D566">
            <v>132972075.23999999</v>
          </cell>
        </row>
        <row r="568">
          <cell r="B568" t="str">
            <v>DEVOLUCION DE APORTACIONES FEDERALES</v>
          </cell>
        </row>
        <row r="570">
          <cell r="A570">
            <v>59400</v>
          </cell>
          <cell r="B570" t="str">
            <v>DEVOLUCION DE APORTACIONES FEDERALES</v>
          </cell>
          <cell r="C570">
            <v>0</v>
          </cell>
          <cell r="D570">
            <v>-3772323.37</v>
          </cell>
        </row>
        <row r="572">
          <cell r="B572" t="str">
            <v>TOTAL DEVOLUCION DE APORTACIONES FEDERALES</v>
          </cell>
          <cell r="C572">
            <v>0</v>
          </cell>
          <cell r="D572">
            <v>-3772323.37</v>
          </cell>
        </row>
        <row r="575">
          <cell r="B575" t="str">
            <v>TOTAL APORTACIONES FEDERALES</v>
          </cell>
          <cell r="C575">
            <v>1359074702.25</v>
          </cell>
          <cell r="D575">
            <v>8670254566.1700001</v>
          </cell>
        </row>
        <row r="577">
          <cell r="B577" t="str">
            <v>TOTAL INGRESOS PRESUPUESTALES</v>
          </cell>
          <cell r="C577">
            <v>2690231305.1700001</v>
          </cell>
          <cell r="D577">
            <v>18969296034.110001</v>
          </cell>
        </row>
        <row r="579">
          <cell r="B579" t="str">
            <v>ANTICIPO PARTICIPACIONES INGRESOS FEDERALES CONVENIO DE COORD.</v>
          </cell>
        </row>
        <row r="581">
          <cell r="A581">
            <v>70200</v>
          </cell>
          <cell r="B581" t="str">
            <v>ANTICIPOS DE PART. PARA EL EDO. Y MPIOS.</v>
          </cell>
          <cell r="C581">
            <v>-77926073</v>
          </cell>
          <cell r="D581">
            <v>1394439479</v>
          </cell>
        </row>
        <row r="582">
          <cell r="A582">
            <v>77602</v>
          </cell>
          <cell r="B582" t="str">
            <v>RECARGOS ISR 25%</v>
          </cell>
          <cell r="C582">
            <v>0</v>
          </cell>
          <cell r="D582">
            <v>0</v>
          </cell>
        </row>
        <row r="583">
          <cell r="A583">
            <v>77604</v>
          </cell>
          <cell r="B583" t="str">
            <v>INTERESES POR PLAZO (2%)</v>
          </cell>
          <cell r="C583">
            <v>-1.78</v>
          </cell>
          <cell r="D583">
            <v>4.6900000000000004</v>
          </cell>
        </row>
        <row r="584">
          <cell r="A584">
            <v>77610</v>
          </cell>
          <cell r="B584" t="str">
            <v>INT.POR PLAZO CREDITOS FISCALIZACION 25%</v>
          </cell>
          <cell r="C584">
            <v>-117.15</v>
          </cell>
          <cell r="D584">
            <v>123.98</v>
          </cell>
        </row>
        <row r="585">
          <cell r="A585">
            <v>77611</v>
          </cell>
          <cell r="B585" t="str">
            <v>REC.POR MORA CREDITOS FISCALIZACION 25%</v>
          </cell>
          <cell r="C585">
            <v>20.56</v>
          </cell>
          <cell r="D585">
            <v>20.56</v>
          </cell>
        </row>
        <row r="586">
          <cell r="A586">
            <v>77902</v>
          </cell>
          <cell r="B586" t="str">
            <v>ACTUALIZACION ISR 25%</v>
          </cell>
          <cell r="C586">
            <v>0</v>
          </cell>
          <cell r="D586">
            <v>0</v>
          </cell>
        </row>
        <row r="587">
          <cell r="A587">
            <v>78901</v>
          </cell>
          <cell r="B587" t="str">
            <v>MULTAS INFRACC LEY FED TRAB 2% (325)</v>
          </cell>
          <cell r="C587">
            <v>181.35</v>
          </cell>
          <cell r="D587">
            <v>252.09</v>
          </cell>
        </row>
        <row r="588">
          <cell r="A588">
            <v>78902</v>
          </cell>
          <cell r="B588" t="str">
            <v>MULTAS INFRACC REG TRAN FED 2% (327)</v>
          </cell>
          <cell r="C588">
            <v>393.59</v>
          </cell>
          <cell r="D588">
            <v>3759.29</v>
          </cell>
        </row>
        <row r="589">
          <cell r="A589">
            <v>78903</v>
          </cell>
          <cell r="B589" t="str">
            <v>MULTAS DE LA PROFECO 2% (332)</v>
          </cell>
          <cell r="C589">
            <v>1030.21</v>
          </cell>
          <cell r="D589">
            <v>5715.08</v>
          </cell>
        </row>
        <row r="590">
          <cell r="A590">
            <v>78904</v>
          </cell>
          <cell r="B590" t="str">
            <v>MULTAS DE VARIAS DEP FED 2% (334)</v>
          </cell>
          <cell r="C590">
            <v>-520</v>
          </cell>
          <cell r="D590">
            <v>160</v>
          </cell>
        </row>
        <row r="591">
          <cell r="A591">
            <v>78905</v>
          </cell>
          <cell r="B591" t="str">
            <v>MULTAS SECOFI 2%</v>
          </cell>
          <cell r="C591">
            <v>-3416.57</v>
          </cell>
          <cell r="D591">
            <v>3828.37</v>
          </cell>
        </row>
        <row r="592">
          <cell r="A592">
            <v>78906</v>
          </cell>
          <cell r="B592" t="str">
            <v>MULTAS PROFEPA 2%</v>
          </cell>
          <cell r="C592">
            <v>-267.77</v>
          </cell>
          <cell r="D592">
            <v>79.33</v>
          </cell>
        </row>
        <row r="594">
          <cell r="B594" t="str">
            <v>TOTAL ANTICIPO DE PARTICIPACIONES FEDERALES</v>
          </cell>
          <cell r="C594">
            <v>-77928770.560000002</v>
          </cell>
          <cell r="D594">
            <v>1394453422.3899996</v>
          </cell>
        </row>
        <row r="597">
          <cell r="B597" t="str">
            <v>TOTAL PRESUPUESTAL</v>
          </cell>
          <cell r="C597">
            <v>2944486062.9200006</v>
          </cell>
          <cell r="D597">
            <v>23453985394.640003</v>
          </cell>
        </row>
        <row r="599">
          <cell r="B599" t="str">
            <v>TOTAL NO PRESUPUESTAL</v>
          </cell>
          <cell r="C599">
            <v>-77928770.560000002</v>
          </cell>
          <cell r="D599">
            <v>1394453422.3899996</v>
          </cell>
        </row>
        <row r="601">
          <cell r="B601" t="str">
            <v>TOTAL GENERAL</v>
          </cell>
          <cell r="C601">
            <v>2866557292.3600006</v>
          </cell>
          <cell r="D601">
            <v>24848438817.030003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x acreedor"/>
      <sheetName val="aux deudor"/>
      <sheetName val="balanza"/>
      <sheetName val="total"/>
      <sheetName val="feb 28"/>
      <sheetName val="feb 27"/>
      <sheetName val="feb 24"/>
      <sheetName val="feb 23"/>
      <sheetName val="feb 22"/>
      <sheetName val="feb 21"/>
      <sheetName val="feb 20"/>
      <sheetName val="feb 17"/>
      <sheetName val="feb 16"/>
      <sheetName val="feb 15"/>
      <sheetName val="feb 14"/>
      <sheetName val="feb 13"/>
      <sheetName val="feb 10"/>
      <sheetName val="feb 9"/>
      <sheetName val="feb 8"/>
      <sheetName val="feb 7"/>
      <sheetName val="feb 3"/>
      <sheetName val="feb 2"/>
      <sheetName val="feb 1"/>
    </sheetNames>
    <sheetDataSet>
      <sheetData sheetId="0"/>
      <sheetData sheetId="1"/>
      <sheetData sheetId="2"/>
      <sheetData sheetId="3">
        <row r="1">
          <cell r="A1" t="str">
            <v>de Cuenta</v>
          </cell>
          <cell r="C1" t="str">
            <v>Cargo</v>
          </cell>
          <cell r="D1" t="str">
            <v>Crédito</v>
          </cell>
        </row>
        <row r="2">
          <cell r="A2" t="str">
            <v>1201-0001</v>
          </cell>
          <cell r="B2" t="str">
            <v>DERECHOS DE CONTROL VEHICULAR PTE. AÑO</v>
          </cell>
          <cell r="C2">
            <v>19078207</v>
          </cell>
          <cell r="E2" t="str">
            <v>Póliza -83-</v>
          </cell>
        </row>
        <row r="3">
          <cell r="A3" t="str">
            <v>1201-0002</v>
          </cell>
          <cell r="B3" t="str">
            <v>DERECHOS DE CONTROL VEHICULAR REZAGOS</v>
          </cell>
          <cell r="C3">
            <v>505134.76</v>
          </cell>
          <cell r="E3" t="str">
            <v>Póliza -83-</v>
          </cell>
        </row>
        <row r="4">
          <cell r="A4" t="str">
            <v>1201-0003</v>
          </cell>
          <cell r="B4" t="str">
            <v>DEV. CONTROL VEHICULAR</v>
          </cell>
          <cell r="C4">
            <v>0</v>
          </cell>
          <cell r="E4" t="str">
            <v>Póliza -83-</v>
          </cell>
        </row>
        <row r="5">
          <cell r="A5" t="str">
            <v>1201-0004</v>
          </cell>
          <cell r="B5" t="str">
            <v>SUBSIDIO 10% Y 5%</v>
          </cell>
          <cell r="D5">
            <v>1325724</v>
          </cell>
          <cell r="E5" t="str">
            <v>Póliza -83-</v>
          </cell>
        </row>
        <row r="6">
          <cell r="A6" t="str">
            <v>1201-0005</v>
          </cell>
          <cell r="B6" t="str">
            <v>SUBSIDIO ANTIGÜEDAD 5 AÑOS</v>
          </cell>
          <cell r="D6">
            <v>3120168</v>
          </cell>
          <cell r="E6" t="str">
            <v>Póliza -83-</v>
          </cell>
        </row>
        <row r="7">
          <cell r="A7" t="str">
            <v>1201-0006</v>
          </cell>
          <cell r="B7" t="str">
            <v>SUBSIDIO ANTIGÜEDAD 10 AÑOS</v>
          </cell>
          <cell r="D7">
            <v>1580256</v>
          </cell>
          <cell r="E7" t="str">
            <v>Póliza -83-</v>
          </cell>
        </row>
        <row r="8">
          <cell r="A8" t="str">
            <v>1201-0007</v>
          </cell>
          <cell r="B8" t="str">
            <v>SUBSIDIO DERECHOS CONTROL VEHICULAR</v>
          </cell>
          <cell r="C8">
            <v>0</v>
          </cell>
          <cell r="E8" t="str">
            <v>Póliza -83-</v>
          </cell>
        </row>
        <row r="9">
          <cell r="A9" t="str">
            <v>1201-0008</v>
          </cell>
          <cell r="B9" t="str">
            <v>SUB MAT.DE CONT.VEH.A PERS.MAYORES 65 AÑOS</v>
          </cell>
          <cell r="D9">
            <v>8669</v>
          </cell>
          <cell r="E9" t="str">
            <v>Póliza -83-</v>
          </cell>
        </row>
        <row r="10">
          <cell r="A10" t="str">
            <v>1201-0009</v>
          </cell>
          <cell r="B10" t="str">
            <v>EXP.DE CERTIFICADOS DE CONTROL VEHICULAR</v>
          </cell>
          <cell r="C10">
            <v>7853</v>
          </cell>
          <cell r="E10" t="str">
            <v>Póliza -83-</v>
          </cell>
        </row>
        <row r="11">
          <cell r="A11" t="str">
            <v>1201-0010</v>
          </cell>
          <cell r="B11" t="str">
            <v>EXP.DE CERT.DE CTRL.VEH.OTROS ESTADOS</v>
          </cell>
          <cell r="C11">
            <v>6426</v>
          </cell>
          <cell r="E11" t="str">
            <v>Póliza -83-</v>
          </cell>
        </row>
        <row r="12">
          <cell r="A12" t="str">
            <v>1201-0011</v>
          </cell>
          <cell r="B12" t="str">
            <v>EXP.DE CERT.DE DOC.DE CTRL.VEHICULAR</v>
          </cell>
          <cell r="C12">
            <v>564</v>
          </cell>
          <cell r="E12" t="str">
            <v>Póliza -83-</v>
          </cell>
        </row>
        <row r="13">
          <cell r="A13" t="str">
            <v>1201-0012</v>
          </cell>
          <cell r="B13" t="str">
            <v>PLACAS DE CIRCULACION VEHICULAR</v>
          </cell>
          <cell r="C13">
            <v>371858</v>
          </cell>
          <cell r="E13" t="str">
            <v>Póliza -83-</v>
          </cell>
        </row>
        <row r="14">
          <cell r="A14" t="str">
            <v>1201-0013</v>
          </cell>
          <cell r="B14" t="str">
            <v>LICENCIAS DE MANEJAR</v>
          </cell>
          <cell r="C14">
            <v>330636</v>
          </cell>
          <cell r="E14" t="str">
            <v>Póliza -83-</v>
          </cell>
        </row>
        <row r="15">
          <cell r="A15" t="str">
            <v>1201-0014</v>
          </cell>
          <cell r="B15" t="str">
            <v>EXP.DE CERT.DE LICENCIAS DE CONDUCIR</v>
          </cell>
          <cell r="C15">
            <v>141</v>
          </cell>
          <cell r="E15" t="str">
            <v>Póliza -83-</v>
          </cell>
        </row>
        <row r="16">
          <cell r="A16" t="str">
            <v>1201-0015</v>
          </cell>
          <cell r="B16" t="str">
            <v>DUPLICADOS DE LICENCIAS</v>
          </cell>
          <cell r="C16">
            <v>6136</v>
          </cell>
          <cell r="E16" t="str">
            <v>Póliza -83-</v>
          </cell>
        </row>
        <row r="17">
          <cell r="A17" t="str">
            <v>1201-0016</v>
          </cell>
          <cell r="B17" t="str">
            <v>DUPLICADOS DE TARJETAS DE CIRCULACION</v>
          </cell>
          <cell r="C17">
            <v>1410</v>
          </cell>
          <cell r="E17" t="str">
            <v>Póliza -83-</v>
          </cell>
        </row>
        <row r="18">
          <cell r="A18" t="str">
            <v>1201-0017</v>
          </cell>
          <cell r="B18" t="str">
            <v>BAJAS DE VEHICULOS DE MOTOR</v>
          </cell>
          <cell r="C18">
            <v>21150</v>
          </cell>
          <cell r="E18" t="str">
            <v>Póliza -83-</v>
          </cell>
        </row>
        <row r="19">
          <cell r="A19" t="str">
            <v>1201-0018</v>
          </cell>
          <cell r="B19" t="str">
            <v>SUBSIDIO LAMINAS CONTROL VEHICULAR</v>
          </cell>
          <cell r="C19">
            <v>0</v>
          </cell>
          <cell r="E19" t="str">
            <v>Póliza -83-</v>
          </cell>
        </row>
        <row r="20">
          <cell r="A20" t="str">
            <v>1201-0019</v>
          </cell>
          <cell r="B20" t="str">
            <v>SUBSIDIOS LICENCIAS DE MANEJO</v>
          </cell>
          <cell r="C20">
            <v>0</v>
          </cell>
          <cell r="E20" t="str">
            <v>Póliza -83-</v>
          </cell>
        </row>
        <row r="21">
          <cell r="A21" t="str">
            <v>1201-0020</v>
          </cell>
          <cell r="B21" t="str">
            <v>MULTAS DE CONTROL VEHICULAR</v>
          </cell>
          <cell r="C21">
            <v>0</v>
          </cell>
          <cell r="E21" t="str">
            <v>Póliza -83-</v>
          </cell>
        </row>
        <row r="22">
          <cell r="A22" t="str">
            <v>1201-0021</v>
          </cell>
          <cell r="B22" t="str">
            <v>INTERESES POR CONVENIO CONTROL VEHICULAR</v>
          </cell>
          <cell r="C22">
            <v>39935</v>
          </cell>
          <cell r="E22" t="str">
            <v>Póliza -83-</v>
          </cell>
        </row>
        <row r="23">
          <cell r="A23" t="str">
            <v>1201-0022</v>
          </cell>
          <cell r="B23" t="str">
            <v>SANCIONES POR CANJE DE PLACAS EXTEMP.</v>
          </cell>
          <cell r="C23">
            <v>31799</v>
          </cell>
          <cell r="E23" t="str">
            <v>Póliza -83-</v>
          </cell>
        </row>
        <row r="24">
          <cell r="A24" t="str">
            <v>1201-0023</v>
          </cell>
          <cell r="B24" t="str">
            <v>SAN.DE DER.DE CONTROL VEH.PTE.AÑO</v>
          </cell>
          <cell r="C24">
            <v>0</v>
          </cell>
          <cell r="E24" t="str">
            <v>Póliza -83-</v>
          </cell>
        </row>
        <row r="25">
          <cell r="A25" t="str">
            <v>1201-0024</v>
          </cell>
          <cell r="B25" t="str">
            <v>SAN.DE DER.CONTROL VEH. REZAGO</v>
          </cell>
          <cell r="C25">
            <v>159198.54</v>
          </cell>
          <cell r="E25" t="str">
            <v>Póliza -83-</v>
          </cell>
        </row>
        <row r="26">
          <cell r="A26" t="str">
            <v>1201-0025</v>
          </cell>
          <cell r="B26" t="str">
            <v>10% INFRACC.DE TRANSITO AREA MET.</v>
          </cell>
          <cell r="C26">
            <v>216613.93</v>
          </cell>
          <cell r="E26" t="str">
            <v>Póliza -83-</v>
          </cell>
        </row>
        <row r="27">
          <cell r="A27" t="str">
            <v>1201-0026</v>
          </cell>
          <cell r="B27" t="str">
            <v>IMP.SOBRE TRANS.DE PROP.DE VEH.AUT.USADO</v>
          </cell>
          <cell r="C27">
            <v>892929.27</v>
          </cell>
          <cell r="E27" t="str">
            <v>Póliza -83-</v>
          </cell>
        </row>
        <row r="28">
          <cell r="A28" t="str">
            <v>1201-0027</v>
          </cell>
          <cell r="B28" t="str">
            <v>IMP.DE TRANSM.POR REQUERIMIENTO</v>
          </cell>
          <cell r="C28">
            <v>0</v>
          </cell>
          <cell r="E28" t="str">
            <v>Póliza -83-</v>
          </cell>
        </row>
        <row r="29">
          <cell r="A29" t="str">
            <v>1201-0028</v>
          </cell>
          <cell r="B29" t="str">
            <v>ACT.E INTS.POR DEV.IMP.S/TRANS.VEH.USADO</v>
          </cell>
          <cell r="C29">
            <v>0</v>
          </cell>
          <cell r="E29" t="str">
            <v>Póliza -83-</v>
          </cell>
        </row>
        <row r="30">
          <cell r="A30" t="str">
            <v>1201-0029</v>
          </cell>
          <cell r="B30" t="str">
            <v>DEV.IMP.S/TRANS.PROP.VEH.USADOS</v>
          </cell>
          <cell r="C30">
            <v>0</v>
          </cell>
          <cell r="E30" t="str">
            <v>Póliza -83-</v>
          </cell>
        </row>
        <row r="31">
          <cell r="A31" t="str">
            <v>1201-0030</v>
          </cell>
          <cell r="B31" t="str">
            <v>MULTA IMP. P/LA AGENCIA EST.DE TRANSP.</v>
          </cell>
          <cell r="C31">
            <v>30886</v>
          </cell>
          <cell r="E31" t="str">
            <v>Póliza -83-</v>
          </cell>
        </row>
        <row r="32">
          <cell r="A32" t="str">
            <v>1201-0031</v>
          </cell>
          <cell r="B32" t="str">
            <v>MULTAS DEL IMP.DE TRANSMISION</v>
          </cell>
          <cell r="C32">
            <v>0</v>
          </cell>
          <cell r="E32" t="str">
            <v>Póliza -83-</v>
          </cell>
        </row>
        <row r="33">
          <cell r="A33" t="str">
            <v>1201-0032</v>
          </cell>
          <cell r="B33" t="str">
            <v>RECARGOS DE IMP.DE TRANSMISION</v>
          </cell>
          <cell r="C33">
            <v>0</v>
          </cell>
          <cell r="E33" t="str">
            <v>Póliza -83-</v>
          </cell>
        </row>
        <row r="34">
          <cell r="A34" t="str">
            <v>1201-0033</v>
          </cell>
          <cell r="B34" t="str">
            <v>GASTOS DE EJEC.TRANS.VEH.MOTOR</v>
          </cell>
          <cell r="C34">
            <v>0</v>
          </cell>
          <cell r="E34" t="str">
            <v>Póliza -83-</v>
          </cell>
        </row>
        <row r="35">
          <cell r="A35" t="str">
            <v>1201-0034</v>
          </cell>
          <cell r="B35" t="str">
            <v>INCENTIVOS POR ISAN</v>
          </cell>
          <cell r="C35">
            <v>0</v>
          </cell>
          <cell r="E35" t="str">
            <v>Póliza -83-</v>
          </cell>
        </row>
        <row r="36">
          <cell r="A36" t="str">
            <v>1201-0035</v>
          </cell>
          <cell r="B36" t="str">
            <v>RECARGOS DE I.S.A.N.</v>
          </cell>
          <cell r="C36">
            <v>0</v>
          </cell>
          <cell r="E36" t="str">
            <v>Póliza -83-</v>
          </cell>
        </row>
        <row r="37">
          <cell r="A37" t="str">
            <v>1201-0036</v>
          </cell>
          <cell r="B37" t="str">
            <v>SANCIONES ISAN</v>
          </cell>
          <cell r="C37">
            <v>0</v>
          </cell>
          <cell r="E37" t="str">
            <v>Póliza -83-</v>
          </cell>
        </row>
        <row r="38">
          <cell r="A38" t="str">
            <v>1201-0037</v>
          </cell>
          <cell r="B38" t="str">
            <v>I.S.A.N. PAGOS PROVISIONALES</v>
          </cell>
          <cell r="C38">
            <v>0</v>
          </cell>
          <cell r="E38" t="str">
            <v>Póliza -83-</v>
          </cell>
        </row>
        <row r="39">
          <cell r="A39" t="str">
            <v>1201-0038</v>
          </cell>
          <cell r="B39" t="str">
            <v>ACTUALIZACION DE I.S.A.N.</v>
          </cell>
          <cell r="C39">
            <v>0</v>
          </cell>
          <cell r="E39" t="str">
            <v>Póliza -83-</v>
          </cell>
        </row>
        <row r="40">
          <cell r="A40" t="str">
            <v>1201-0039</v>
          </cell>
          <cell r="B40" t="str">
            <v>DEVOLUCION IMP. SOBRE AUTOMOVILES NUEVOS</v>
          </cell>
          <cell r="C40">
            <v>0</v>
          </cell>
          <cell r="E40" t="str">
            <v>Póliza -83-</v>
          </cell>
        </row>
        <row r="41">
          <cell r="A41" t="str">
            <v>1201-0040</v>
          </cell>
          <cell r="B41" t="str">
            <v>ACT.E INT'S.POR DEV.IMP.S/AUTOMOV.NVOS.</v>
          </cell>
          <cell r="C41">
            <v>0</v>
          </cell>
          <cell r="E41" t="str">
            <v>Póliza -83-</v>
          </cell>
        </row>
        <row r="42">
          <cell r="A42" t="str">
            <v>1201-0041</v>
          </cell>
          <cell r="B42" t="str">
            <v>IMPUESTO S/TENENCIA O USO DE VEHICULOS</v>
          </cell>
          <cell r="C42">
            <v>25037579.57</v>
          </cell>
          <cell r="E42" t="str">
            <v>Póliza -83-</v>
          </cell>
        </row>
        <row r="43">
          <cell r="A43" t="str">
            <v>1201-0042</v>
          </cell>
          <cell r="B43" t="str">
            <v>IMPUESTO S/TENENCIA, MOTOCICLETAS</v>
          </cell>
          <cell r="C43">
            <v>104711</v>
          </cell>
          <cell r="E43" t="str">
            <v>Póliza -83-</v>
          </cell>
        </row>
        <row r="44">
          <cell r="A44" t="str">
            <v>1201-0043</v>
          </cell>
          <cell r="B44" t="str">
            <v>RECARGOS Y ACT DE IMP S/TENENCIA DE VEH</v>
          </cell>
          <cell r="C44">
            <v>147079.14000000001</v>
          </cell>
          <cell r="E44" t="str">
            <v>Póliza -83-</v>
          </cell>
        </row>
        <row r="45">
          <cell r="A45" t="str">
            <v>1201-0044</v>
          </cell>
          <cell r="B45" t="str">
            <v>RECARGOS Y ACT DE IMP S/TEN DE MOTOS</v>
          </cell>
          <cell r="C45">
            <v>119</v>
          </cell>
          <cell r="E45" t="str">
            <v>Póliza -83-</v>
          </cell>
        </row>
        <row r="46">
          <cell r="A46" t="str">
            <v>1201-0045</v>
          </cell>
          <cell r="B46" t="str">
            <v>DEVOLUCION IMPUESTOS SOBRE TENENCIA</v>
          </cell>
          <cell r="C46">
            <v>0</v>
          </cell>
          <cell r="E46" t="str">
            <v>Póliza -83-</v>
          </cell>
        </row>
        <row r="47">
          <cell r="A47" t="str">
            <v>1201-0046</v>
          </cell>
          <cell r="B47" t="str">
            <v>ACT.E INTS.POR DEV.IMP.S/TENENCIA</v>
          </cell>
          <cell r="C47">
            <v>0</v>
          </cell>
          <cell r="E47" t="str">
            <v>Póliza -83-</v>
          </cell>
        </row>
        <row r="48">
          <cell r="A48" t="str">
            <v>1201-0047</v>
          </cell>
          <cell r="B48" t="str">
            <v>ACREDITAMENTO DEL IMP.S/TENENCIA AR.15-D</v>
          </cell>
          <cell r="C48">
            <v>0</v>
          </cell>
          <cell r="E48" t="str">
            <v>Póliza -83-</v>
          </cell>
        </row>
        <row r="49">
          <cell r="A49" t="str">
            <v>1201-0048</v>
          </cell>
          <cell r="B49" t="str">
            <v>GASTOS DE EJECUCION ISAN</v>
          </cell>
          <cell r="C49">
            <v>0</v>
          </cell>
          <cell r="E49" t="str">
            <v>Póliza -83-</v>
          </cell>
        </row>
        <row r="50">
          <cell r="A50" t="str">
            <v>1201-0049</v>
          </cell>
          <cell r="B50" t="str">
            <v>GASTOS DE EJECUCION IMP. SOBRE TENENCIA</v>
          </cell>
          <cell r="C50">
            <v>180</v>
          </cell>
          <cell r="E50" t="str">
            <v>Póliza -83-</v>
          </cell>
        </row>
        <row r="51">
          <cell r="A51" t="str">
            <v>1201-0050</v>
          </cell>
          <cell r="B51" t="str">
            <v>MULTAS IMP S/TENENCIA CTRL.DE OBLIG 100%</v>
          </cell>
          <cell r="C51">
            <v>4263</v>
          </cell>
          <cell r="E51" t="str">
            <v>Póliza -83-</v>
          </cell>
        </row>
        <row r="52">
          <cell r="A52" t="str">
            <v>1201-0051</v>
          </cell>
          <cell r="B52" t="str">
            <v>HONORARIOS EJEC.POR CONTROL VEHICULAR</v>
          </cell>
          <cell r="C52">
            <v>210</v>
          </cell>
          <cell r="E52" t="str">
            <v>Póliza -83-</v>
          </cell>
        </row>
        <row r="53">
          <cell r="A53" t="str">
            <v>1201-0052</v>
          </cell>
          <cell r="B53" t="str">
            <v>HONORARIOS EJEC. ISAN</v>
          </cell>
          <cell r="C53">
            <v>0</v>
          </cell>
          <cell r="E53" t="str">
            <v>Póliza -83-</v>
          </cell>
        </row>
        <row r="54">
          <cell r="A54" t="str">
            <v>1201-0053</v>
          </cell>
          <cell r="B54" t="str">
            <v>90% INFRACC. TRANSITO AREA METROPOLITANA</v>
          </cell>
          <cell r="C54">
            <v>1949659.73</v>
          </cell>
          <cell r="E54" t="str">
            <v>Póliza -83-</v>
          </cell>
        </row>
        <row r="55">
          <cell r="A55" t="str">
            <v>4101-0001</v>
          </cell>
          <cell r="B55" t="str">
            <v>DERECHOS DE CONTROL VEHICULAR PTE. AÑO</v>
          </cell>
          <cell r="D55">
            <v>19078207</v>
          </cell>
          <cell r="E55" t="str">
            <v>Póliza -83-</v>
          </cell>
        </row>
        <row r="56">
          <cell r="A56" t="str">
            <v>4101-0002</v>
          </cell>
          <cell r="B56" t="str">
            <v>DERECHOS DE CONTROL VEHICULAR REZAGOS</v>
          </cell>
          <cell r="D56">
            <v>505134.76</v>
          </cell>
          <cell r="E56" t="str">
            <v>Póliza -83-</v>
          </cell>
        </row>
        <row r="57">
          <cell r="A57" t="str">
            <v>4101-0003</v>
          </cell>
          <cell r="B57" t="str">
            <v>DEV. CONTROL VEHICULAR</v>
          </cell>
          <cell r="D57">
            <v>0</v>
          </cell>
          <cell r="E57" t="str">
            <v>Póliza -83-</v>
          </cell>
        </row>
        <row r="58">
          <cell r="A58" t="str">
            <v>4101-0004</v>
          </cell>
          <cell r="B58" t="str">
            <v>SUBSIDIO 10% Y 5%</v>
          </cell>
          <cell r="C58">
            <v>1325724</v>
          </cell>
          <cell r="E58" t="str">
            <v>Póliza -83-</v>
          </cell>
        </row>
        <row r="59">
          <cell r="A59" t="str">
            <v>4101-0005</v>
          </cell>
          <cell r="B59" t="str">
            <v>SUBSIDIO ANTIGÜEDAD 5 AÑOS</v>
          </cell>
          <cell r="C59">
            <v>3120168</v>
          </cell>
          <cell r="E59" t="str">
            <v>Póliza -83-</v>
          </cell>
        </row>
        <row r="60">
          <cell r="A60" t="str">
            <v>4101-0006</v>
          </cell>
          <cell r="B60" t="str">
            <v>SUBSIDIO ANTIGÜEDAD 10 AÑOS</v>
          </cell>
          <cell r="C60">
            <v>1580256</v>
          </cell>
          <cell r="E60" t="str">
            <v>Póliza -83-</v>
          </cell>
        </row>
        <row r="61">
          <cell r="A61" t="str">
            <v>4101-0007</v>
          </cell>
          <cell r="B61" t="str">
            <v>SUBSIDIO DERECHOS CONTROL VEHICULAR</v>
          </cell>
          <cell r="D61">
            <v>0</v>
          </cell>
          <cell r="E61" t="str">
            <v>Póliza -83-</v>
          </cell>
        </row>
        <row r="62">
          <cell r="A62" t="str">
            <v>4101-0008</v>
          </cell>
          <cell r="B62" t="str">
            <v>SUB MAT.DE CONT.VEH.A PERS.MAYORES 65 AÑOS</v>
          </cell>
          <cell r="C62">
            <v>8669</v>
          </cell>
          <cell r="E62" t="str">
            <v>Póliza -83-</v>
          </cell>
        </row>
        <row r="63">
          <cell r="A63" t="str">
            <v>4101-0009</v>
          </cell>
          <cell r="B63" t="str">
            <v>EXP.DE CERTIFICADOS DE CONTROL VEHICULAR</v>
          </cell>
          <cell r="D63">
            <v>7853</v>
          </cell>
          <cell r="E63" t="str">
            <v>Póliza -83-</v>
          </cell>
        </row>
        <row r="64">
          <cell r="A64" t="str">
            <v>4101-0010</v>
          </cell>
          <cell r="B64" t="str">
            <v>EXP.DE CERT.DE CTRL.VEH.OTROS ESTADOS</v>
          </cell>
          <cell r="D64">
            <v>6426</v>
          </cell>
          <cell r="E64" t="str">
            <v>Póliza -83-</v>
          </cell>
        </row>
        <row r="65">
          <cell r="A65" t="str">
            <v>4101-0011</v>
          </cell>
          <cell r="B65" t="str">
            <v>EXP.DE CERT.DE DOC.DE CTRL.VEHICULAR</v>
          </cell>
          <cell r="D65">
            <v>564</v>
          </cell>
          <cell r="E65" t="str">
            <v>Póliza -83-</v>
          </cell>
        </row>
        <row r="66">
          <cell r="A66" t="str">
            <v>4101-0012</v>
          </cell>
          <cell r="B66" t="str">
            <v>PLACAS DE CIRCULACION VEHICULAR</v>
          </cell>
          <cell r="D66">
            <v>371858</v>
          </cell>
          <cell r="E66" t="str">
            <v>Póliza -83-</v>
          </cell>
        </row>
        <row r="67">
          <cell r="A67" t="str">
            <v>4101-0013</v>
          </cell>
          <cell r="B67" t="str">
            <v>LICENCIAS DE MANEJAR</v>
          </cell>
          <cell r="D67">
            <v>330636</v>
          </cell>
          <cell r="E67" t="str">
            <v>Póliza -83-</v>
          </cell>
        </row>
        <row r="68">
          <cell r="A68" t="str">
            <v>4101-0014</v>
          </cell>
          <cell r="B68" t="str">
            <v>EXP.DE CERT.DE LICENCIAS DE CONDUCIR</v>
          </cell>
          <cell r="D68">
            <v>141</v>
          </cell>
          <cell r="E68" t="str">
            <v>Póliza -83-</v>
          </cell>
        </row>
        <row r="69">
          <cell r="A69" t="str">
            <v>4101-0015</v>
          </cell>
          <cell r="B69" t="str">
            <v>DUPLICADOS DE LICENCIAS</v>
          </cell>
          <cell r="D69">
            <v>6136</v>
          </cell>
          <cell r="E69" t="str">
            <v>Póliza -83-</v>
          </cell>
        </row>
        <row r="70">
          <cell r="A70" t="str">
            <v>4101-0016</v>
          </cell>
          <cell r="B70" t="str">
            <v>DUPLICADOS DE TARJETAS DE CIRCULACION</v>
          </cell>
          <cell r="D70">
            <v>1410</v>
          </cell>
          <cell r="E70" t="str">
            <v>Póliza -83-</v>
          </cell>
        </row>
        <row r="71">
          <cell r="A71" t="str">
            <v>4101-0017</v>
          </cell>
          <cell r="B71" t="str">
            <v>BAJAS DE VEHICULOS DE MOTOR</v>
          </cell>
          <cell r="D71">
            <v>21150</v>
          </cell>
          <cell r="E71" t="str">
            <v>Póliza -83-</v>
          </cell>
        </row>
        <row r="72">
          <cell r="A72" t="str">
            <v>4101-0018</v>
          </cell>
          <cell r="B72" t="str">
            <v>SUBSIDIO LAMINAS CONTROL VEHICULAR</v>
          </cell>
          <cell r="D72">
            <v>0</v>
          </cell>
          <cell r="E72" t="str">
            <v>Póliza -83-</v>
          </cell>
        </row>
        <row r="73">
          <cell r="A73" t="str">
            <v>4101-0019</v>
          </cell>
          <cell r="B73" t="str">
            <v>SUBSIDIOS LICENCIAS DE MANEJO</v>
          </cell>
          <cell r="D73">
            <v>0</v>
          </cell>
          <cell r="E73" t="str">
            <v>Póliza -83-</v>
          </cell>
        </row>
        <row r="74">
          <cell r="A74" t="str">
            <v>4101-0020</v>
          </cell>
          <cell r="B74" t="str">
            <v>MULTAS DE CONTROL VEHICULAR</v>
          </cell>
          <cell r="D74">
            <v>0</v>
          </cell>
          <cell r="E74" t="str">
            <v>Póliza -83-</v>
          </cell>
        </row>
        <row r="75">
          <cell r="A75" t="str">
            <v>4101-0021</v>
          </cell>
          <cell r="B75" t="str">
            <v>INTERESES POR CONVENIO CONTROL VEHICULAR</v>
          </cell>
          <cell r="D75">
            <v>39935</v>
          </cell>
          <cell r="E75" t="str">
            <v>Póliza -83-</v>
          </cell>
        </row>
        <row r="76">
          <cell r="A76" t="str">
            <v>4101-0022</v>
          </cell>
          <cell r="B76" t="str">
            <v>SANCIONES POR CANJE DE PLACAS EXTEMP.</v>
          </cell>
          <cell r="D76">
            <v>31799</v>
          </cell>
          <cell r="E76" t="str">
            <v>Póliza -83-</v>
          </cell>
        </row>
        <row r="77">
          <cell r="A77" t="str">
            <v>4101-0023</v>
          </cell>
          <cell r="B77" t="str">
            <v>SAN.DE DER.DE CONTROL VEH.PTE.AÑO</v>
          </cell>
          <cell r="D77">
            <v>0</v>
          </cell>
          <cell r="E77" t="str">
            <v>Póliza -83-</v>
          </cell>
        </row>
        <row r="78">
          <cell r="A78" t="str">
            <v>4101-0024</v>
          </cell>
          <cell r="B78" t="str">
            <v>SAN.DE DER.CONTROL VEH. REZAGO</v>
          </cell>
          <cell r="D78">
            <v>159198.54</v>
          </cell>
          <cell r="E78" t="str">
            <v>Póliza -83-</v>
          </cell>
        </row>
        <row r="79">
          <cell r="A79" t="str">
            <v>4101-0025</v>
          </cell>
          <cell r="B79" t="str">
            <v>10% INFRACC.DE TRANSITO AREA MET.</v>
          </cell>
          <cell r="D79">
            <v>216613.93</v>
          </cell>
          <cell r="E79" t="str">
            <v>Póliza -83-</v>
          </cell>
        </row>
        <row r="80">
          <cell r="A80" t="str">
            <v>2102-1001</v>
          </cell>
          <cell r="B80" t="str">
            <v>IMP.SOBRE TRANS.DE PROP.DE VEH.AUT.USADO</v>
          </cell>
          <cell r="D80">
            <v>892929.27</v>
          </cell>
          <cell r="E80" t="str">
            <v>Póliza -83-</v>
          </cell>
        </row>
        <row r="81">
          <cell r="A81" t="str">
            <v>2102-1002</v>
          </cell>
          <cell r="B81" t="str">
            <v>IMP.DE TRANSM.POR REQUERIMIENTO</v>
          </cell>
          <cell r="D81">
            <v>0</v>
          </cell>
          <cell r="E81" t="str">
            <v>Póliza -83-</v>
          </cell>
        </row>
        <row r="82">
          <cell r="A82" t="str">
            <v>2102-1003</v>
          </cell>
          <cell r="B82" t="str">
            <v>ACT.E INTS.POR DEV.IMP.S/TRANS.VEH.USADO</v>
          </cell>
          <cell r="D82">
            <v>0</v>
          </cell>
          <cell r="E82" t="str">
            <v>Póliza -83-</v>
          </cell>
        </row>
        <row r="83">
          <cell r="A83" t="str">
            <v>2102-1004</v>
          </cell>
          <cell r="B83" t="str">
            <v>DEV.IMP.S/TRANS.PROP.VEH.USADOS</v>
          </cell>
          <cell r="D83">
            <v>0</v>
          </cell>
          <cell r="E83" t="str">
            <v>Póliza -83-</v>
          </cell>
        </row>
        <row r="84">
          <cell r="A84" t="str">
            <v>2102-1005</v>
          </cell>
          <cell r="B84" t="str">
            <v>MULTA IMP. P/LA AGENCIA EST.DE TRANSP.</v>
          </cell>
          <cell r="D84">
            <v>30886</v>
          </cell>
          <cell r="E84" t="str">
            <v>Póliza -83-</v>
          </cell>
        </row>
        <row r="85">
          <cell r="A85" t="str">
            <v>2102-1006</v>
          </cell>
          <cell r="B85" t="str">
            <v>MULTAS DEL IMP.DE TRANSMISION</v>
          </cell>
          <cell r="D85">
            <v>0</v>
          </cell>
          <cell r="E85" t="str">
            <v>Póliza -83-</v>
          </cell>
        </row>
        <row r="86">
          <cell r="A86" t="str">
            <v>2102-1007</v>
          </cell>
          <cell r="B86" t="str">
            <v>RECARGOS DE IMP.DE TRANSMISION</v>
          </cell>
          <cell r="D86">
            <v>0</v>
          </cell>
          <cell r="E86" t="str">
            <v>Póliza -83-</v>
          </cell>
        </row>
        <row r="87">
          <cell r="A87" t="str">
            <v>2102-1008</v>
          </cell>
          <cell r="B87" t="str">
            <v>GASTOS DE EJEC.TRANS.VEH.MOTOR</v>
          </cell>
          <cell r="D87">
            <v>0</v>
          </cell>
          <cell r="E87" t="str">
            <v>Póliza -83-</v>
          </cell>
        </row>
        <row r="88">
          <cell r="A88" t="str">
            <v>2102-1009</v>
          </cell>
          <cell r="B88" t="str">
            <v>INCENTIVOS POR ISAN</v>
          </cell>
          <cell r="D88">
            <v>0</v>
          </cell>
          <cell r="E88" t="str">
            <v>Póliza -83-</v>
          </cell>
        </row>
        <row r="89">
          <cell r="A89" t="str">
            <v>2102-1010</v>
          </cell>
          <cell r="B89" t="str">
            <v>RECARGOS DE I.S.A.N.</v>
          </cell>
          <cell r="D89">
            <v>0</v>
          </cell>
          <cell r="E89" t="str">
            <v>Póliza -83-</v>
          </cell>
        </row>
        <row r="90">
          <cell r="A90" t="str">
            <v>2102-1011</v>
          </cell>
          <cell r="B90" t="str">
            <v>SANCIONES ISAN</v>
          </cell>
          <cell r="D90">
            <v>0</v>
          </cell>
          <cell r="E90" t="str">
            <v>Póliza -83-</v>
          </cell>
        </row>
        <row r="91">
          <cell r="A91" t="str">
            <v>2102-1012</v>
          </cell>
          <cell r="B91" t="str">
            <v>I.S.A.N. PAGOS PROVISIONALES</v>
          </cell>
          <cell r="D91">
            <v>0</v>
          </cell>
          <cell r="E91" t="str">
            <v>Póliza -83-</v>
          </cell>
        </row>
        <row r="92">
          <cell r="A92" t="str">
            <v>2102-1013</v>
          </cell>
          <cell r="B92" t="str">
            <v>ACTUALIZACION DE I.S.A.N.</v>
          </cell>
          <cell r="D92">
            <v>0</v>
          </cell>
          <cell r="E92" t="str">
            <v>Póliza -83-</v>
          </cell>
        </row>
        <row r="93">
          <cell r="A93" t="str">
            <v>2102-1014</v>
          </cell>
          <cell r="B93" t="str">
            <v>DEVOLUCION IMP. SOBRE AUTOMOVILES NUEVOS</v>
          </cell>
          <cell r="D93">
            <v>0</v>
          </cell>
          <cell r="E93" t="str">
            <v>Póliza -83-</v>
          </cell>
        </row>
        <row r="94">
          <cell r="A94" t="str">
            <v>2102-1015</v>
          </cell>
          <cell r="B94" t="str">
            <v>ACT.E INT'S.POR DEV.IMP.S/AUTOMOV.NVOS.</v>
          </cell>
          <cell r="D94">
            <v>0</v>
          </cell>
          <cell r="E94" t="str">
            <v>Póliza -83-</v>
          </cell>
        </row>
        <row r="95">
          <cell r="A95" t="str">
            <v>2102-1016</v>
          </cell>
          <cell r="B95" t="str">
            <v>IMPUESTO S/TENENCIA O USO DE VEHICULOS</v>
          </cell>
          <cell r="D95">
            <v>25037579.57</v>
          </cell>
          <cell r="E95" t="str">
            <v>Póliza -83-</v>
          </cell>
        </row>
        <row r="96">
          <cell r="A96" t="str">
            <v>2102-1017</v>
          </cell>
          <cell r="B96" t="str">
            <v>IMPUESTO S/TENENCIA, MOTOCICLETAS</v>
          </cell>
          <cell r="D96">
            <v>104711</v>
          </cell>
          <cell r="E96" t="str">
            <v>Póliza -83-</v>
          </cell>
        </row>
        <row r="97">
          <cell r="A97" t="str">
            <v>2102-1018</v>
          </cell>
          <cell r="B97" t="str">
            <v>RECARGOS Y ACT DE IMP S/TENENCIA DE VEH</v>
          </cell>
          <cell r="D97">
            <v>147079.14000000001</v>
          </cell>
          <cell r="E97" t="str">
            <v>Póliza -83-</v>
          </cell>
        </row>
        <row r="98">
          <cell r="A98" t="str">
            <v>2102-1019</v>
          </cell>
          <cell r="B98" t="str">
            <v>RECARGOS Y ACT DE IMP S/TEN DE MOTOS</v>
          </cell>
          <cell r="D98">
            <v>119</v>
          </cell>
          <cell r="E98" t="str">
            <v>Póliza -83-</v>
          </cell>
        </row>
        <row r="99">
          <cell r="A99" t="str">
            <v>2102-1020</v>
          </cell>
          <cell r="B99" t="str">
            <v>DEVOLUCION IMPUESTOS SOBRE TENENCIA</v>
          </cell>
          <cell r="D99">
            <v>0</v>
          </cell>
          <cell r="E99" t="str">
            <v>Póliza -83-</v>
          </cell>
        </row>
        <row r="100">
          <cell r="A100" t="str">
            <v>2102-1021</v>
          </cell>
          <cell r="B100" t="str">
            <v>ACT.E INTS.POR DEV.IMP.S/TENENCIA</v>
          </cell>
          <cell r="D100">
            <v>0</v>
          </cell>
          <cell r="E100" t="str">
            <v>Póliza -83-</v>
          </cell>
        </row>
        <row r="101">
          <cell r="A101" t="str">
            <v>2102-1022</v>
          </cell>
          <cell r="B101" t="str">
            <v>ACREDITAMENTO DEL IMP.S/TENENCIA AR.15-D</v>
          </cell>
          <cell r="D101">
            <v>0</v>
          </cell>
          <cell r="E101" t="str">
            <v>Póliza -83-</v>
          </cell>
        </row>
        <row r="102">
          <cell r="A102" t="str">
            <v>2102-1023</v>
          </cell>
          <cell r="B102" t="str">
            <v>GASTOS DE EJECUCION ISAN</v>
          </cell>
          <cell r="D102">
            <v>0</v>
          </cell>
          <cell r="E102" t="str">
            <v>Póliza -83-</v>
          </cell>
        </row>
        <row r="103">
          <cell r="A103" t="str">
            <v>2102-1024</v>
          </cell>
          <cell r="B103" t="str">
            <v>GASTOS DE EJECUCION IMP. SOBRE TENENCIA</v>
          </cell>
          <cell r="D103">
            <v>180</v>
          </cell>
          <cell r="E103" t="str">
            <v>Póliza -83-</v>
          </cell>
        </row>
        <row r="104">
          <cell r="A104" t="str">
            <v>2102-1025</v>
          </cell>
          <cell r="B104" t="str">
            <v>MULTAS IMP S/TENENCIA CTRL.DE OBLIG 100%</v>
          </cell>
          <cell r="D104">
            <v>4263</v>
          </cell>
          <cell r="E104" t="str">
            <v>Póliza -83-</v>
          </cell>
        </row>
        <row r="105">
          <cell r="A105" t="str">
            <v>2102-1026</v>
          </cell>
          <cell r="B105" t="str">
            <v>HONORARIOS EJEC.POR CONTROL VEHICULAR</v>
          </cell>
          <cell r="D105">
            <v>210</v>
          </cell>
          <cell r="E105" t="str">
            <v>Póliza -83-</v>
          </cell>
        </row>
        <row r="106">
          <cell r="A106" t="str">
            <v>2102-1027</v>
          </cell>
          <cell r="B106" t="str">
            <v>HONORARIOS EJEC. ISAN</v>
          </cell>
          <cell r="D106">
            <v>0</v>
          </cell>
          <cell r="E106" t="str">
            <v>Póliza -83-</v>
          </cell>
        </row>
        <row r="107">
          <cell r="A107" t="str">
            <v>2102-1028</v>
          </cell>
          <cell r="B107" t="str">
            <v>90% INFRACC. TRANSITO AREA METROPOLITANA</v>
          </cell>
          <cell r="D107">
            <v>1949659.73</v>
          </cell>
          <cell r="E107" t="str">
            <v>Póliza -83-</v>
          </cell>
        </row>
        <row r="109">
          <cell r="C109">
            <v>54979495.939999998</v>
          </cell>
          <cell r="D109">
            <v>54979495.939999998</v>
          </cell>
        </row>
        <row r="111">
          <cell r="A111" t="str">
            <v>REGISTRO DE LOS INGRESOS DEL DIA</v>
          </cell>
        </row>
        <row r="112">
          <cell r="D112" t="str">
            <v>Póliza -83-</v>
          </cell>
        </row>
        <row r="115">
          <cell r="B115" t="str">
            <v>Gobierno del Estado de Nuevo León</v>
          </cell>
        </row>
        <row r="116">
          <cell r="B116" t="str">
            <v>Secretaría de Finanzas y Tesorería General del Estado</v>
          </cell>
        </row>
        <row r="117">
          <cell r="B117" t="str">
            <v>Subsecretaría de Egresos</v>
          </cell>
        </row>
        <row r="118">
          <cell r="B118" t="str">
            <v>Dirección de Contabilidad y Cuenta Pública</v>
          </cell>
        </row>
        <row r="119">
          <cell r="B119" t="str">
            <v>Instituto de Control Vehicular</v>
          </cell>
        </row>
        <row r="120">
          <cell r="B120" t="str">
            <v>Recaudaciòn Diaria 1 Febrero 2006</v>
          </cell>
        </row>
        <row r="121">
          <cell r="A121" t="str">
            <v xml:space="preserve">Numero </v>
          </cell>
          <cell r="B121" t="str">
            <v>Concepto</v>
          </cell>
          <cell r="C121" t="str">
            <v>Recaudación Daria</v>
          </cell>
        </row>
        <row r="122">
          <cell r="A122" t="str">
            <v>de Cuenta</v>
          </cell>
          <cell r="C122" t="str">
            <v>Cargo</v>
          </cell>
          <cell r="D122" t="str">
            <v>Crédito</v>
          </cell>
        </row>
        <row r="124">
          <cell r="A124" t="str">
            <v>2102-1001</v>
          </cell>
          <cell r="B124" t="str">
            <v>IMP.SOBRE TRANS.DE PROP.DE VEH.AUT.USADO</v>
          </cell>
          <cell r="C124">
            <v>892929.27</v>
          </cell>
          <cell r="E124" t="str">
            <v>Póliza -84-</v>
          </cell>
        </row>
        <row r="125">
          <cell r="A125" t="str">
            <v>2102-1002</v>
          </cell>
          <cell r="B125" t="str">
            <v>IMP.DE TRANSM.POR REQUERIMIENTO</v>
          </cell>
          <cell r="C125">
            <v>0</v>
          </cell>
          <cell r="E125" t="str">
            <v>Póliza -84-</v>
          </cell>
        </row>
        <row r="126">
          <cell r="A126" t="str">
            <v>2102-1003</v>
          </cell>
          <cell r="B126" t="str">
            <v>ACT.E INTS.POR DEV.IMP.S/TRANS.VEH.USADO</v>
          </cell>
          <cell r="C126">
            <v>0</v>
          </cell>
          <cell r="E126" t="str">
            <v>Póliza -84-</v>
          </cell>
        </row>
        <row r="127">
          <cell r="A127" t="str">
            <v>2102-1004</v>
          </cell>
          <cell r="B127" t="str">
            <v>DEV.IMP.S/TRANS.PROP.VEH.USADOS</v>
          </cell>
          <cell r="C127">
            <v>0</v>
          </cell>
          <cell r="E127" t="str">
            <v>Póliza -84-</v>
          </cell>
        </row>
        <row r="128">
          <cell r="A128" t="str">
            <v>2102-1005</v>
          </cell>
          <cell r="B128" t="str">
            <v>MULTA IMP. P/LA AGENCIA EST.DE TRANSP.</v>
          </cell>
          <cell r="C128">
            <v>30886</v>
          </cell>
          <cell r="E128" t="str">
            <v>Póliza -84-</v>
          </cell>
        </row>
        <row r="129">
          <cell r="A129" t="str">
            <v>2102-1006</v>
          </cell>
          <cell r="B129" t="str">
            <v>MULTAS DEL IMP.DE TRANSMISION</v>
          </cell>
          <cell r="C129">
            <v>0</v>
          </cell>
          <cell r="E129" t="str">
            <v>Póliza -84-</v>
          </cell>
        </row>
        <row r="130">
          <cell r="A130" t="str">
            <v>2102-1007</v>
          </cell>
          <cell r="B130" t="str">
            <v>RECARGOS DE IMP.DE TRANSMISION</v>
          </cell>
          <cell r="C130">
            <v>0</v>
          </cell>
          <cell r="E130" t="str">
            <v>Póliza -84-</v>
          </cell>
        </row>
        <row r="131">
          <cell r="A131" t="str">
            <v>2102-1008</v>
          </cell>
          <cell r="B131" t="str">
            <v>GASTOS DE EJEC.TRANS.VEH.MOTOR</v>
          </cell>
          <cell r="C131">
            <v>0</v>
          </cell>
          <cell r="E131" t="str">
            <v>Póliza -84-</v>
          </cell>
        </row>
        <row r="132">
          <cell r="A132" t="str">
            <v>2102-1009</v>
          </cell>
          <cell r="B132" t="str">
            <v>INCENTIVOS POR ISAN</v>
          </cell>
          <cell r="C132">
            <v>0</v>
          </cell>
          <cell r="E132" t="str">
            <v>Póliza -84-</v>
          </cell>
        </row>
        <row r="133">
          <cell r="A133" t="str">
            <v>2102-1010</v>
          </cell>
          <cell r="B133" t="str">
            <v>RECARGOS DE I.S.A.N.</v>
          </cell>
          <cell r="C133">
            <v>0</v>
          </cell>
          <cell r="E133" t="str">
            <v>Póliza -84-</v>
          </cell>
        </row>
        <row r="134">
          <cell r="A134" t="str">
            <v>2102-1011</v>
          </cell>
          <cell r="B134" t="str">
            <v>SANCIONES ISAN</v>
          </cell>
          <cell r="C134">
            <v>0</v>
          </cell>
          <cell r="E134" t="str">
            <v>Póliza -84-</v>
          </cell>
        </row>
        <row r="135">
          <cell r="A135" t="str">
            <v>2102-1012</v>
          </cell>
          <cell r="B135" t="str">
            <v>I.S.A.N. PAGOS PROVISIONALES</v>
          </cell>
          <cell r="C135">
            <v>0</v>
          </cell>
          <cell r="E135" t="str">
            <v>Póliza -84-</v>
          </cell>
        </row>
        <row r="136">
          <cell r="A136" t="str">
            <v>2102-1013</v>
          </cell>
          <cell r="B136" t="str">
            <v>ACTUALIZACION DE I.S.A.N.</v>
          </cell>
          <cell r="C136">
            <v>0</v>
          </cell>
          <cell r="E136" t="str">
            <v>Póliza -84-</v>
          </cell>
        </row>
        <row r="137">
          <cell r="A137" t="str">
            <v>2102-1014</v>
          </cell>
          <cell r="B137" t="str">
            <v>DEVOLUCION IMP. SOBRE AUTOMOVILES NUEVOS</v>
          </cell>
          <cell r="C137">
            <v>0</v>
          </cell>
          <cell r="E137" t="str">
            <v>Póliza -84-</v>
          </cell>
        </row>
        <row r="138">
          <cell r="A138" t="str">
            <v>2102-1015</v>
          </cell>
          <cell r="B138" t="str">
            <v>ACT.E INT'S.POR DEV.IMP.S/AUTOMOV.NVOS.</v>
          </cell>
          <cell r="C138">
            <v>0</v>
          </cell>
          <cell r="E138" t="str">
            <v>Póliza -84-</v>
          </cell>
        </row>
        <row r="139">
          <cell r="A139" t="str">
            <v>2102-1016</v>
          </cell>
          <cell r="B139" t="str">
            <v>IMPUESTO S/TENENCIA O USO DE VEHICULOS</v>
          </cell>
          <cell r="C139">
            <v>25037579.57</v>
          </cell>
          <cell r="E139" t="str">
            <v>Póliza -84-</v>
          </cell>
        </row>
        <row r="140">
          <cell r="A140" t="str">
            <v>2102-1017</v>
          </cell>
          <cell r="B140" t="str">
            <v>IMPUESTO S/TENENCIA, MOTOCICLETAS</v>
          </cell>
          <cell r="C140">
            <v>104711</v>
          </cell>
          <cell r="E140" t="str">
            <v>Póliza -84-</v>
          </cell>
        </row>
        <row r="141">
          <cell r="A141" t="str">
            <v>2102-1018</v>
          </cell>
          <cell r="B141" t="str">
            <v>RECARGOS Y ACT DE IMP S/TENENCIA DE VEH</v>
          </cell>
          <cell r="C141">
            <v>147079.14000000001</v>
          </cell>
          <cell r="E141" t="str">
            <v>Póliza -84-</v>
          </cell>
        </row>
        <row r="142">
          <cell r="A142" t="str">
            <v>2102-1019</v>
          </cell>
          <cell r="B142" t="str">
            <v>RECARGOS Y ACT DE IMP S/TEN DE MOTOS</v>
          </cell>
          <cell r="C142">
            <v>119</v>
          </cell>
          <cell r="E142" t="str">
            <v>Póliza -84-</v>
          </cell>
        </row>
        <row r="143">
          <cell r="A143" t="str">
            <v>2102-1020</v>
          </cell>
          <cell r="B143" t="str">
            <v>DEVOLUCION IMPUESTOS SOBRE TENENCIA</v>
          </cell>
          <cell r="C143">
            <v>0</v>
          </cell>
          <cell r="E143" t="str">
            <v>Póliza -84-</v>
          </cell>
        </row>
        <row r="144">
          <cell r="A144" t="str">
            <v>2102-1021</v>
          </cell>
          <cell r="B144" t="str">
            <v>ACT.E INTS.POR DEV.IMP.S/TENENCIA</v>
          </cell>
          <cell r="C144">
            <v>0</v>
          </cell>
          <cell r="E144" t="str">
            <v>Póliza -84-</v>
          </cell>
        </row>
        <row r="145">
          <cell r="A145" t="str">
            <v>2102-1022</v>
          </cell>
          <cell r="B145" t="str">
            <v>ACREDITAMENTO DEL IMP.S/TENENCIA AR.15-D</v>
          </cell>
          <cell r="C145">
            <v>0</v>
          </cell>
          <cell r="E145" t="str">
            <v>Póliza -84-</v>
          </cell>
        </row>
        <row r="146">
          <cell r="A146" t="str">
            <v>2102-1023</v>
          </cell>
          <cell r="B146" t="str">
            <v>GASTOS DE EJECUCION ISAN</v>
          </cell>
          <cell r="C146">
            <v>0</v>
          </cell>
          <cell r="E146" t="str">
            <v>Póliza -84-</v>
          </cell>
        </row>
        <row r="147">
          <cell r="A147" t="str">
            <v>2102-1024</v>
          </cell>
          <cell r="B147" t="str">
            <v>GASTOS DE EJECUCION IMP. SOBRE TENENCIA</v>
          </cell>
          <cell r="C147">
            <v>180</v>
          </cell>
          <cell r="E147" t="str">
            <v>Póliza -84-</v>
          </cell>
        </row>
        <row r="148">
          <cell r="A148" t="str">
            <v>2102-1025</v>
          </cell>
          <cell r="B148" t="str">
            <v>MULTAS IMP S/TENENCIA CTRL.DE OBLIG 100%</v>
          </cell>
          <cell r="C148">
            <v>4263</v>
          </cell>
          <cell r="E148" t="str">
            <v>Póliza -84-</v>
          </cell>
        </row>
        <row r="149">
          <cell r="A149" t="str">
            <v>2102-1026</v>
          </cell>
          <cell r="B149" t="str">
            <v>HONORARIOS EJEC.POR CONTROL VEHICULAR</v>
          </cell>
          <cell r="C149">
            <v>210</v>
          </cell>
          <cell r="E149" t="str">
            <v>Póliza -84-</v>
          </cell>
        </row>
        <row r="150">
          <cell r="A150" t="str">
            <v>2102-1027</v>
          </cell>
          <cell r="B150" t="str">
            <v>HONORARIOS EJEC. ISAN</v>
          </cell>
          <cell r="C150">
            <v>0</v>
          </cell>
          <cell r="E150" t="str">
            <v>Póliza -84-</v>
          </cell>
        </row>
        <row r="151">
          <cell r="A151" t="str">
            <v>2102-1028</v>
          </cell>
          <cell r="B151" t="str">
            <v>90% INFRACC. TRANSITO AREA METROPOLITANA</v>
          </cell>
          <cell r="C151">
            <v>1949659.73</v>
          </cell>
          <cell r="E151" t="str">
            <v>Póliza -84-</v>
          </cell>
        </row>
        <row r="152">
          <cell r="A152" t="str">
            <v>1201-0026</v>
          </cell>
          <cell r="B152" t="str">
            <v>IMP.SOBRE TRANS.DE PROP.DE VEH.AUT.USADO</v>
          </cell>
          <cell r="D152">
            <v>892929.27</v>
          </cell>
          <cell r="E152" t="str">
            <v>Póliza -84-</v>
          </cell>
        </row>
        <row r="153">
          <cell r="A153" t="str">
            <v>1201-0027</v>
          </cell>
          <cell r="B153" t="str">
            <v>IMP.DE TRANSM.POR REQUERIMIENTO</v>
          </cell>
          <cell r="D153">
            <v>0</v>
          </cell>
          <cell r="E153" t="str">
            <v>Póliza -84-</v>
          </cell>
        </row>
        <row r="154">
          <cell r="A154" t="str">
            <v>1201-0028</v>
          </cell>
          <cell r="B154" t="str">
            <v>ACT.E INTS.POR DEV.IMP.S/TRANS.VEH.USADO</v>
          </cell>
          <cell r="D154">
            <v>0</v>
          </cell>
          <cell r="E154" t="str">
            <v>Póliza -84-</v>
          </cell>
        </row>
        <row r="155">
          <cell r="A155" t="str">
            <v>1201-0029</v>
          </cell>
          <cell r="B155" t="str">
            <v>DEV.IMP.S/TRANS.PROP.VEH.USADOS</v>
          </cell>
          <cell r="D155">
            <v>0</v>
          </cell>
          <cell r="E155" t="str">
            <v>Póliza -84-</v>
          </cell>
        </row>
        <row r="156">
          <cell r="A156" t="str">
            <v>1201-0030</v>
          </cell>
          <cell r="B156" t="str">
            <v>MULTA IMP. P/LA AGENCIA EST.DE TRANSP.</v>
          </cell>
          <cell r="D156">
            <v>30886</v>
          </cell>
          <cell r="E156" t="str">
            <v>Póliza -84-</v>
          </cell>
        </row>
        <row r="157">
          <cell r="A157" t="str">
            <v>1201-0031</v>
          </cell>
          <cell r="B157" t="str">
            <v>MULTAS DEL IMP.DE TRANSMISION</v>
          </cell>
          <cell r="D157">
            <v>0</v>
          </cell>
          <cell r="E157" t="str">
            <v>Póliza -84-</v>
          </cell>
        </row>
        <row r="158">
          <cell r="A158" t="str">
            <v>1201-0032</v>
          </cell>
          <cell r="B158" t="str">
            <v>RECARGOS DE IMP.DE TRANSMISION</v>
          </cell>
          <cell r="D158">
            <v>0</v>
          </cell>
          <cell r="E158" t="str">
            <v>Póliza -84-</v>
          </cell>
        </row>
        <row r="159">
          <cell r="A159" t="str">
            <v>1201-0033</v>
          </cell>
          <cell r="B159" t="str">
            <v>GASTOS DE EJEC.TRANS.VEH.MOTOR</v>
          </cell>
          <cell r="D159">
            <v>0</v>
          </cell>
          <cell r="E159" t="str">
            <v>Póliza -84-</v>
          </cell>
        </row>
        <row r="160">
          <cell r="A160" t="str">
            <v>1201-0034</v>
          </cell>
          <cell r="B160" t="str">
            <v>INCENTIVOS POR ISAN</v>
          </cell>
          <cell r="D160">
            <v>0</v>
          </cell>
          <cell r="E160" t="str">
            <v>Póliza -84-</v>
          </cell>
        </row>
        <row r="161">
          <cell r="A161" t="str">
            <v>1201-0035</v>
          </cell>
          <cell r="B161" t="str">
            <v>RECARGOS DE I.S.A.N.</v>
          </cell>
          <cell r="D161">
            <v>0</v>
          </cell>
          <cell r="E161" t="str">
            <v>Póliza -84-</v>
          </cell>
        </row>
        <row r="162">
          <cell r="A162" t="str">
            <v>1201-0036</v>
          </cell>
          <cell r="B162" t="str">
            <v>SANCIONES ISAN</v>
          </cell>
          <cell r="D162">
            <v>0</v>
          </cell>
          <cell r="E162" t="str">
            <v>Póliza -84-</v>
          </cell>
        </row>
        <row r="163">
          <cell r="A163" t="str">
            <v>1201-0037</v>
          </cell>
          <cell r="B163" t="str">
            <v>I.S.A.N. PAGOS PROVISIONALES</v>
          </cell>
          <cell r="D163">
            <v>0</v>
          </cell>
          <cell r="E163" t="str">
            <v>Póliza -84-</v>
          </cell>
        </row>
        <row r="164">
          <cell r="A164" t="str">
            <v>1201-0038</v>
          </cell>
          <cell r="B164" t="str">
            <v>ACTUALIZACION DE I.S.A.N.</v>
          </cell>
          <cell r="D164">
            <v>0</v>
          </cell>
          <cell r="E164" t="str">
            <v>Póliza -84-</v>
          </cell>
        </row>
        <row r="165">
          <cell r="A165" t="str">
            <v>1201-0039</v>
          </cell>
          <cell r="B165" t="str">
            <v>DEVOLUCION IMP. SOBRE AUTOMOVILES NUEVOS</v>
          </cell>
          <cell r="D165">
            <v>0</v>
          </cell>
          <cell r="E165" t="str">
            <v>Póliza -84-</v>
          </cell>
        </row>
        <row r="166">
          <cell r="A166" t="str">
            <v>1201-0040</v>
          </cell>
          <cell r="B166" t="str">
            <v>ACT.E INT'S.POR DEV.IMP.S/AUTOMOV.NVOS.</v>
          </cell>
          <cell r="D166">
            <v>0</v>
          </cell>
          <cell r="E166" t="str">
            <v>Póliza -84-</v>
          </cell>
        </row>
        <row r="167">
          <cell r="A167" t="str">
            <v>1201-0041</v>
          </cell>
          <cell r="B167" t="str">
            <v>IMPUESTO S/TENENCIA O USO DE VEHICULOS</v>
          </cell>
          <cell r="D167">
            <v>25037579.57</v>
          </cell>
          <cell r="E167" t="str">
            <v>Póliza -84-</v>
          </cell>
        </row>
        <row r="168">
          <cell r="A168" t="str">
            <v>1201-0042</v>
          </cell>
          <cell r="B168" t="str">
            <v>IMPUESTO S/TENENCIA, MOTOCICLETAS</v>
          </cell>
          <cell r="D168">
            <v>104711</v>
          </cell>
          <cell r="E168" t="str">
            <v>Póliza -84-</v>
          </cell>
        </row>
        <row r="169">
          <cell r="A169" t="str">
            <v>1201-0043</v>
          </cell>
          <cell r="B169" t="str">
            <v>RECARGOS Y ACT DE IMP S/TENENCIA DE VEH</v>
          </cell>
          <cell r="D169">
            <v>147079.14000000001</v>
          </cell>
          <cell r="E169" t="str">
            <v>Póliza -84-</v>
          </cell>
        </row>
        <row r="170">
          <cell r="A170" t="str">
            <v>1201-0044</v>
          </cell>
          <cell r="B170" t="str">
            <v>RECARGOS Y ACT DE IMP S/TEN DE MOTOS</v>
          </cell>
          <cell r="D170">
            <v>119</v>
          </cell>
          <cell r="E170" t="str">
            <v>Póliza -84-</v>
          </cell>
        </row>
        <row r="171">
          <cell r="A171" t="str">
            <v>1201-0045</v>
          </cell>
          <cell r="B171" t="str">
            <v>DEVOLUCION IMPUESTOS SOBRE TENENCIA</v>
          </cell>
          <cell r="D171">
            <v>0</v>
          </cell>
          <cell r="E171" t="str">
            <v>Póliza -84-</v>
          </cell>
        </row>
        <row r="172">
          <cell r="A172" t="str">
            <v>1201-0046</v>
          </cell>
          <cell r="B172" t="str">
            <v>ACT.E INTS.POR DEV.IMP.S/TENENCIA</v>
          </cell>
          <cell r="D172">
            <v>0</v>
          </cell>
          <cell r="E172" t="str">
            <v>Póliza -84-</v>
          </cell>
        </row>
        <row r="173">
          <cell r="A173" t="str">
            <v>1201-0047</v>
          </cell>
          <cell r="B173" t="str">
            <v>ACREDITAMENTO DEL IMP.S/TENENCIA AR.15-D</v>
          </cell>
          <cell r="D173">
            <v>0</v>
          </cell>
          <cell r="E173" t="str">
            <v>Póliza -84-</v>
          </cell>
        </row>
        <row r="174">
          <cell r="A174" t="str">
            <v>1201-0048</v>
          </cell>
          <cell r="B174" t="str">
            <v>GASTOS DE EJECUCION ISAN</v>
          </cell>
          <cell r="D174">
            <v>0</v>
          </cell>
          <cell r="E174" t="str">
            <v>Póliza -84-</v>
          </cell>
        </row>
        <row r="175">
          <cell r="A175" t="str">
            <v>1201-0049</v>
          </cell>
          <cell r="B175" t="str">
            <v>GASTOS DE EJECUCION IMP. SOBRE TENENCIA</v>
          </cell>
          <cell r="D175">
            <v>180</v>
          </cell>
          <cell r="E175" t="str">
            <v>Póliza -84-</v>
          </cell>
        </row>
        <row r="176">
          <cell r="A176" t="str">
            <v>1201-0050</v>
          </cell>
          <cell r="B176" t="str">
            <v>MULTAS IMP S/TENENCIA CTRL.DE OBLIG 100%</v>
          </cell>
          <cell r="D176">
            <v>4263</v>
          </cell>
          <cell r="E176" t="str">
            <v>Póliza -84-</v>
          </cell>
        </row>
        <row r="177">
          <cell r="A177" t="str">
            <v>1201-0051</v>
          </cell>
          <cell r="B177" t="str">
            <v>HONORARIOS EJEC.POR CONTROL VEHICULAR</v>
          </cell>
          <cell r="D177">
            <v>210</v>
          </cell>
          <cell r="E177" t="str">
            <v>Póliza -84-</v>
          </cell>
        </row>
        <row r="178">
          <cell r="A178" t="str">
            <v>1201-0052</v>
          </cell>
          <cell r="B178" t="str">
            <v>HONORARIOS EJEC. ISAN</v>
          </cell>
          <cell r="D178">
            <v>0</v>
          </cell>
          <cell r="E178" t="str">
            <v>Póliza -84-</v>
          </cell>
        </row>
        <row r="179">
          <cell r="A179" t="str">
            <v>1201-0053</v>
          </cell>
          <cell r="B179" t="str">
            <v>90% INFRACC. TRANSITO AREA METROPOLITANA</v>
          </cell>
          <cell r="D179">
            <v>1949659.73</v>
          </cell>
          <cell r="E179" t="str">
            <v>Póliza -84-</v>
          </cell>
        </row>
        <row r="181">
          <cell r="C181">
            <v>28167616.710000001</v>
          </cell>
          <cell r="D181">
            <v>28167616.710000001</v>
          </cell>
        </row>
        <row r="183">
          <cell r="A183" t="str">
            <v>RECLASIFICACION DE LOS INGRESOS EN ADMON.</v>
          </cell>
        </row>
        <row r="185">
          <cell r="D185" t="str">
            <v>Póliza -84-</v>
          </cell>
        </row>
        <row r="187">
          <cell r="A187" t="str">
            <v>de Cuenta</v>
          </cell>
          <cell r="C187" t="str">
            <v>Cargo</v>
          </cell>
          <cell r="D187" t="str">
            <v>Crédito</v>
          </cell>
        </row>
        <row r="188">
          <cell r="A188" t="str">
            <v>1201-0001</v>
          </cell>
          <cell r="B188" t="str">
            <v>DERECHOS DE CONTROL VEHICULAR PTE. AÑO</v>
          </cell>
          <cell r="C188">
            <v>18116553</v>
          </cell>
          <cell r="E188" t="str">
            <v>Póliza -85-</v>
          </cell>
        </row>
        <row r="189">
          <cell r="A189" t="str">
            <v>1201-0002</v>
          </cell>
          <cell r="B189" t="str">
            <v>DERECHOS DE CONTROL VEHICULAR REZAGOS</v>
          </cell>
          <cell r="C189">
            <v>523167.93</v>
          </cell>
          <cell r="E189" t="str">
            <v>Póliza -85-</v>
          </cell>
        </row>
        <row r="190">
          <cell r="A190" t="str">
            <v>1201-0003</v>
          </cell>
          <cell r="B190" t="str">
            <v>DEV. CONTROL VEHICULAR</v>
          </cell>
          <cell r="C190">
            <v>0</v>
          </cell>
          <cell r="E190" t="str">
            <v>Póliza -85-</v>
          </cell>
        </row>
        <row r="191">
          <cell r="A191" t="str">
            <v>1201-0004</v>
          </cell>
          <cell r="B191" t="str">
            <v>SUBSIDIO 10% Y 5%</v>
          </cell>
          <cell r="D191">
            <v>1173513</v>
          </cell>
          <cell r="E191" t="str">
            <v>Póliza -85-</v>
          </cell>
        </row>
        <row r="192">
          <cell r="A192" t="str">
            <v>1201-0005</v>
          </cell>
          <cell r="B192" t="str">
            <v>SUBSIDIO ANTIGÜEDAD 5 AÑOS</v>
          </cell>
          <cell r="D192">
            <v>2694347</v>
          </cell>
          <cell r="E192" t="str">
            <v>Póliza -85-</v>
          </cell>
        </row>
        <row r="193">
          <cell r="A193" t="str">
            <v>1201-0006</v>
          </cell>
          <cell r="B193" t="str">
            <v>SUBSIDIO ANTIGÜEDAD 10 AÑOS</v>
          </cell>
          <cell r="D193">
            <v>1781328</v>
          </cell>
          <cell r="E193" t="str">
            <v>Póliza -85-</v>
          </cell>
        </row>
        <row r="194">
          <cell r="A194" t="str">
            <v>1201-0007</v>
          </cell>
          <cell r="B194" t="str">
            <v>SUBSIDIO DERECHOS CONTROL VEHICULAR</v>
          </cell>
          <cell r="C194">
            <v>0</v>
          </cell>
          <cell r="E194" t="str">
            <v>Póliza -85-</v>
          </cell>
        </row>
        <row r="195">
          <cell r="A195" t="str">
            <v>1201-0008</v>
          </cell>
          <cell r="B195" t="str">
            <v>SUB MAT.DE CONT.VEH.A PERS.MAYORES 65 AÑOS</v>
          </cell>
          <cell r="D195">
            <v>8482</v>
          </cell>
          <cell r="E195" t="str">
            <v>Póliza -85-</v>
          </cell>
        </row>
        <row r="196">
          <cell r="A196" t="str">
            <v>1201-0009</v>
          </cell>
          <cell r="B196" t="str">
            <v>EXP.DE CERTIFICADOS DE CONTROL VEHICULAR</v>
          </cell>
          <cell r="C196">
            <v>9165</v>
          </cell>
          <cell r="E196" t="str">
            <v>Póliza -85-</v>
          </cell>
        </row>
        <row r="197">
          <cell r="A197" t="str">
            <v>1201-0010</v>
          </cell>
          <cell r="B197" t="str">
            <v>EXP.DE CERT.DE CTRL.VEH.OTROS ESTADOS</v>
          </cell>
          <cell r="C197">
            <v>5670</v>
          </cell>
          <cell r="E197" t="str">
            <v>Póliza -85-</v>
          </cell>
        </row>
        <row r="198">
          <cell r="A198" t="str">
            <v>1201-0011</v>
          </cell>
          <cell r="B198" t="str">
            <v>EXP.DE CERT.DE DOC.DE CTRL.VEHICULAR</v>
          </cell>
          <cell r="C198">
            <v>423</v>
          </cell>
          <cell r="E198" t="str">
            <v>Póliza -85-</v>
          </cell>
        </row>
        <row r="199">
          <cell r="A199" t="str">
            <v>1201-0012</v>
          </cell>
          <cell r="B199" t="str">
            <v>PLACAS DE CIRCULACION VEHICULAR</v>
          </cell>
          <cell r="C199">
            <v>424253</v>
          </cell>
          <cell r="E199" t="str">
            <v>Póliza -85-</v>
          </cell>
        </row>
        <row r="200">
          <cell r="A200" t="str">
            <v>1201-0013</v>
          </cell>
          <cell r="B200" t="str">
            <v>LICENCIAS DE MANEJAR</v>
          </cell>
          <cell r="C200">
            <v>533832</v>
          </cell>
          <cell r="E200" t="str">
            <v>Póliza -85-</v>
          </cell>
        </row>
        <row r="201">
          <cell r="A201" t="str">
            <v>1201-0014</v>
          </cell>
          <cell r="B201" t="str">
            <v>EXP.DE CERT.DE LICENCIAS DE CONDUCIR</v>
          </cell>
          <cell r="C201">
            <v>141</v>
          </cell>
          <cell r="E201" t="str">
            <v>Póliza -85-</v>
          </cell>
        </row>
        <row r="202">
          <cell r="A202" t="str">
            <v>1201-0015</v>
          </cell>
          <cell r="B202" t="str">
            <v>DUPLICADOS DE LICENCIAS</v>
          </cell>
          <cell r="C202">
            <v>7788</v>
          </cell>
          <cell r="E202" t="str">
            <v>Póliza -85-</v>
          </cell>
        </row>
        <row r="203">
          <cell r="A203" t="str">
            <v>1201-0016</v>
          </cell>
          <cell r="B203" t="str">
            <v>DUPLICADOS DE TARJETAS DE CIRCULACION</v>
          </cell>
          <cell r="C203">
            <v>1222</v>
          </cell>
          <cell r="E203" t="str">
            <v>Póliza -85-</v>
          </cell>
        </row>
        <row r="204">
          <cell r="A204" t="str">
            <v>1201-0017</v>
          </cell>
          <cell r="B204" t="str">
            <v>BAJAS DE VEHICULOS DE MOTOR</v>
          </cell>
          <cell r="C204">
            <v>23406</v>
          </cell>
          <cell r="E204" t="str">
            <v>Póliza -85-</v>
          </cell>
        </row>
        <row r="205">
          <cell r="A205" t="str">
            <v>1201-0018</v>
          </cell>
          <cell r="B205" t="str">
            <v>SUBSIDIO LAMINAS CONTROL VEHICULAR</v>
          </cell>
          <cell r="C205">
            <v>0</v>
          </cell>
          <cell r="E205" t="str">
            <v>Póliza -85-</v>
          </cell>
        </row>
        <row r="206">
          <cell r="A206" t="str">
            <v>1201-0019</v>
          </cell>
          <cell r="B206" t="str">
            <v>SUBSIDIOS LICENCIAS DE MANEJO</v>
          </cell>
          <cell r="C206">
            <v>0</v>
          </cell>
          <cell r="E206" t="str">
            <v>Póliza -85-</v>
          </cell>
        </row>
        <row r="207">
          <cell r="A207" t="str">
            <v>1201-0020</v>
          </cell>
          <cell r="B207" t="str">
            <v>MULTAS DE CONTROL VEHICULAR</v>
          </cell>
          <cell r="C207">
            <v>0</v>
          </cell>
          <cell r="E207" t="str">
            <v>Póliza -85-</v>
          </cell>
        </row>
        <row r="208">
          <cell r="A208" t="str">
            <v>1201-0021</v>
          </cell>
          <cell r="B208" t="str">
            <v>INTERESES POR CONVENIO CONTROL VEHICULAR</v>
          </cell>
          <cell r="C208">
            <v>32907.61</v>
          </cell>
          <cell r="E208" t="str">
            <v>Póliza -85-</v>
          </cell>
        </row>
        <row r="209">
          <cell r="A209" t="str">
            <v>1201-0022</v>
          </cell>
          <cell r="B209" t="str">
            <v>SANCIONES POR CANJE DE PLACAS EXTEMP.</v>
          </cell>
          <cell r="C209">
            <v>34670</v>
          </cell>
          <cell r="E209" t="str">
            <v>Póliza -85-</v>
          </cell>
        </row>
        <row r="210">
          <cell r="A210" t="str">
            <v>1201-0023</v>
          </cell>
          <cell r="B210" t="str">
            <v>SAN.DE DER.DE CONTROL VEH.PTE.AÑO</v>
          </cell>
          <cell r="C210">
            <v>0</v>
          </cell>
          <cell r="E210" t="str">
            <v>Póliza -85-</v>
          </cell>
        </row>
        <row r="211">
          <cell r="A211" t="str">
            <v>1201-0024</v>
          </cell>
          <cell r="B211" t="str">
            <v>SAN.DE DER.CONTROL VEH. REZAGO</v>
          </cell>
          <cell r="C211">
            <v>127831.19</v>
          </cell>
          <cell r="E211" t="str">
            <v>Póliza -85-</v>
          </cell>
        </row>
        <row r="212">
          <cell r="A212" t="str">
            <v>1201-0025</v>
          </cell>
          <cell r="B212" t="str">
            <v>10% INFRACC.DE TRANSITO AREA MET.</v>
          </cell>
          <cell r="C212">
            <v>293666.5</v>
          </cell>
          <cell r="E212" t="str">
            <v>Póliza -85-</v>
          </cell>
        </row>
        <row r="213">
          <cell r="A213" t="str">
            <v>1201-0026</v>
          </cell>
          <cell r="B213" t="str">
            <v>IMP.SOBRE TRANS.DE PROP.DE VEH.AUT.USADO</v>
          </cell>
          <cell r="C213">
            <v>1068569.72</v>
          </cell>
          <cell r="E213" t="str">
            <v>Póliza -85-</v>
          </cell>
        </row>
        <row r="214">
          <cell r="A214" t="str">
            <v>1201-0027</v>
          </cell>
          <cell r="B214" t="str">
            <v>IMP.DE TRANSM.POR REQUERIMIENTO</v>
          </cell>
          <cell r="C214">
            <v>0</v>
          </cell>
          <cell r="E214" t="str">
            <v>Póliza -85-</v>
          </cell>
        </row>
        <row r="215">
          <cell r="A215" t="str">
            <v>1201-0028</v>
          </cell>
          <cell r="B215" t="str">
            <v>ACT.E INTS.POR DEV.IMP.S/TRANS.VEH.USADO</v>
          </cell>
          <cell r="C215">
            <v>0</v>
          </cell>
          <cell r="E215" t="str">
            <v>Póliza -85-</v>
          </cell>
        </row>
        <row r="216">
          <cell r="A216" t="str">
            <v>1201-0029</v>
          </cell>
          <cell r="B216" t="str">
            <v>DEV.IMP.S/TRANS.PROP.VEH.USADOS</v>
          </cell>
          <cell r="C216">
            <v>0</v>
          </cell>
          <cell r="E216" t="str">
            <v>Póliza -85-</v>
          </cell>
        </row>
        <row r="217">
          <cell r="A217" t="str">
            <v>1201-0030</v>
          </cell>
          <cell r="B217" t="str">
            <v>MULTA IMP. P/LA AGENCIA EST.DE TRANSP.</v>
          </cell>
          <cell r="C217">
            <v>43758</v>
          </cell>
          <cell r="E217" t="str">
            <v>Póliza -85-</v>
          </cell>
        </row>
        <row r="218">
          <cell r="A218" t="str">
            <v>1201-0031</v>
          </cell>
          <cell r="B218" t="str">
            <v>MULTAS DEL IMP.DE TRANSMISION</v>
          </cell>
          <cell r="C218">
            <v>0</v>
          </cell>
          <cell r="E218" t="str">
            <v>Póliza -85-</v>
          </cell>
        </row>
        <row r="219">
          <cell r="A219" t="str">
            <v>1201-0032</v>
          </cell>
          <cell r="B219" t="str">
            <v>RECARGOS DE IMP.DE TRANSMISION</v>
          </cell>
          <cell r="C219">
            <v>0</v>
          </cell>
          <cell r="E219" t="str">
            <v>Póliza -85-</v>
          </cell>
        </row>
        <row r="220">
          <cell r="A220" t="str">
            <v>1201-0033</v>
          </cell>
          <cell r="B220" t="str">
            <v>GASTOS DE EJEC.TRANS.VEH.MOTOR</v>
          </cell>
          <cell r="C220">
            <v>0</v>
          </cell>
          <cell r="E220" t="str">
            <v>Póliza -85-</v>
          </cell>
        </row>
        <row r="221">
          <cell r="A221" t="str">
            <v>1201-0034</v>
          </cell>
          <cell r="B221" t="str">
            <v>INCENTIVOS POR ISAN</v>
          </cell>
          <cell r="C221">
            <v>0</v>
          </cell>
          <cell r="E221" t="str">
            <v>Póliza -85-</v>
          </cell>
        </row>
        <row r="222">
          <cell r="A222" t="str">
            <v>1201-0035</v>
          </cell>
          <cell r="B222" t="str">
            <v>RECARGOS DE I.S.A.N.</v>
          </cell>
          <cell r="C222">
            <v>0</v>
          </cell>
          <cell r="E222" t="str">
            <v>Póliza -85-</v>
          </cell>
        </row>
        <row r="223">
          <cell r="A223" t="str">
            <v>1201-0036</v>
          </cell>
          <cell r="B223" t="str">
            <v>SANCIONES ISAN</v>
          </cell>
          <cell r="C223">
            <v>0</v>
          </cell>
          <cell r="E223" t="str">
            <v>Póliza -85-</v>
          </cell>
        </row>
        <row r="224">
          <cell r="A224" t="str">
            <v>1201-0037</v>
          </cell>
          <cell r="B224" t="str">
            <v>I.S.A.N. PAGOS PROVISIONALES</v>
          </cell>
          <cell r="C224">
            <v>0</v>
          </cell>
          <cell r="E224" t="str">
            <v>Póliza -85-</v>
          </cell>
        </row>
        <row r="225">
          <cell r="A225" t="str">
            <v>1201-0038</v>
          </cell>
          <cell r="B225" t="str">
            <v>ACTUALIZACION DE I.S.A.N.</v>
          </cell>
          <cell r="C225">
            <v>0</v>
          </cell>
          <cell r="E225" t="str">
            <v>Póliza -85-</v>
          </cell>
        </row>
        <row r="226">
          <cell r="A226" t="str">
            <v>1201-0039</v>
          </cell>
          <cell r="B226" t="str">
            <v>DEVOLUCION IMP. SOBRE AUTOMOVILES NUEVOS</v>
          </cell>
          <cell r="C226">
            <v>0</v>
          </cell>
          <cell r="E226" t="str">
            <v>Póliza -85-</v>
          </cell>
        </row>
        <row r="227">
          <cell r="A227" t="str">
            <v>1201-0040</v>
          </cell>
          <cell r="B227" t="str">
            <v>ACT.E INT'S.POR DEV.IMP.S/AUTOMOV.NVOS.</v>
          </cell>
          <cell r="C227">
            <v>0</v>
          </cell>
          <cell r="E227" t="str">
            <v>Póliza -85-</v>
          </cell>
        </row>
        <row r="228">
          <cell r="A228" t="str">
            <v>1201-0041</v>
          </cell>
          <cell r="B228" t="str">
            <v>IMPUESTO S/TENENCIA O USO DE VEHICULOS</v>
          </cell>
          <cell r="C228">
            <v>31097385.940000001</v>
          </cell>
          <cell r="E228" t="str">
            <v>Póliza -85-</v>
          </cell>
        </row>
        <row r="229">
          <cell r="A229" t="str">
            <v>1201-0042</v>
          </cell>
          <cell r="B229" t="str">
            <v>IMPUESTO S/TENENCIA, MOTOCICLETAS</v>
          </cell>
          <cell r="C229">
            <v>90544</v>
          </cell>
          <cell r="E229" t="str">
            <v>Póliza -85-</v>
          </cell>
        </row>
        <row r="230">
          <cell r="A230" t="str">
            <v>1201-0043</v>
          </cell>
          <cell r="B230" t="str">
            <v>RECARGOS Y ACT DE IMP S/TENENCIA DE VEH</v>
          </cell>
          <cell r="C230">
            <v>173984.84</v>
          </cell>
          <cell r="E230" t="str">
            <v>Póliza -85-</v>
          </cell>
        </row>
        <row r="231">
          <cell r="A231" t="str">
            <v>1201-0044</v>
          </cell>
          <cell r="B231" t="str">
            <v>RECARGOS Y ACT DE IMP S/TEN DE MOTOS</v>
          </cell>
          <cell r="C231">
            <v>3377</v>
          </cell>
          <cell r="E231" t="str">
            <v>Póliza -85-</v>
          </cell>
        </row>
        <row r="232">
          <cell r="A232" t="str">
            <v>1201-0045</v>
          </cell>
          <cell r="B232" t="str">
            <v>DEVOLUCION IMPUESTOS SOBRE TENENCIA</v>
          </cell>
          <cell r="C232">
            <v>0</v>
          </cell>
          <cell r="E232" t="str">
            <v>Póliza -85-</v>
          </cell>
        </row>
        <row r="233">
          <cell r="A233" t="str">
            <v>1201-0046</v>
          </cell>
          <cell r="B233" t="str">
            <v>ACT.E INTS.POR DEV.IMP.S/TENENCIA</v>
          </cell>
          <cell r="C233">
            <v>0</v>
          </cell>
          <cell r="E233" t="str">
            <v>Póliza -85-</v>
          </cell>
        </row>
        <row r="234">
          <cell r="A234" t="str">
            <v>1201-0047</v>
          </cell>
          <cell r="B234" t="str">
            <v>ACREDITAMENTO DEL IMP.S/TENENCIA AR.15-D</v>
          </cell>
          <cell r="C234">
            <v>0</v>
          </cell>
          <cell r="E234" t="str">
            <v>Póliza -85-</v>
          </cell>
        </row>
        <row r="235">
          <cell r="A235" t="str">
            <v>1201-0048</v>
          </cell>
          <cell r="B235" t="str">
            <v>GASTOS DE EJECUCION ISAN</v>
          </cell>
          <cell r="C235">
            <v>0</v>
          </cell>
          <cell r="E235" t="str">
            <v>Póliza -85-</v>
          </cell>
        </row>
        <row r="236">
          <cell r="A236" t="str">
            <v>1201-0049</v>
          </cell>
          <cell r="B236" t="str">
            <v>GASTOS DE EJECUCION IMP. SOBRE TENENCIA</v>
          </cell>
          <cell r="C236">
            <v>60</v>
          </cell>
          <cell r="E236" t="str">
            <v>Póliza -85-</v>
          </cell>
        </row>
        <row r="237">
          <cell r="A237" t="str">
            <v>1201-0050</v>
          </cell>
          <cell r="B237" t="str">
            <v>MULTAS IMP S/TENENCIA CTRL.DE OBLIG 100%</v>
          </cell>
          <cell r="C237">
            <v>0</v>
          </cell>
          <cell r="E237" t="str">
            <v>Póliza -85-</v>
          </cell>
        </row>
        <row r="238">
          <cell r="A238" t="str">
            <v>1201-0051</v>
          </cell>
          <cell r="B238" t="str">
            <v>HONORARIOS EJEC.POR CONTROL VEHICULAR</v>
          </cell>
          <cell r="C238">
            <v>90</v>
          </cell>
          <cell r="E238" t="str">
            <v>Póliza -85-</v>
          </cell>
        </row>
        <row r="239">
          <cell r="A239" t="str">
            <v>1201-0052</v>
          </cell>
          <cell r="B239" t="str">
            <v>HONORARIOS EJEC. ISAN</v>
          </cell>
          <cell r="C239">
            <v>0</v>
          </cell>
          <cell r="E239" t="str">
            <v>Póliza -85-</v>
          </cell>
        </row>
        <row r="240">
          <cell r="A240" t="str">
            <v>1201-0053</v>
          </cell>
          <cell r="B240" t="str">
            <v>90% INFRACC. TRANSITO AREA METROPOLITANA</v>
          </cell>
          <cell r="C240">
            <v>2643172.98</v>
          </cell>
          <cell r="E240" t="str">
            <v>Póliza -85-</v>
          </cell>
        </row>
        <row r="241">
          <cell r="A241" t="str">
            <v>4101-0001</v>
          </cell>
          <cell r="B241" t="str">
            <v>DERECHOS DE CONTROL VEHICULAR PTE. AÑO</v>
          </cell>
          <cell r="D241">
            <v>18116553</v>
          </cell>
          <cell r="E241" t="str">
            <v>Póliza -85-</v>
          </cell>
        </row>
        <row r="242">
          <cell r="A242" t="str">
            <v>4101-0002</v>
          </cell>
          <cell r="B242" t="str">
            <v>DERECHOS DE CONTROL VEHICULAR REZAGOS</v>
          </cell>
          <cell r="D242">
            <v>523167.93</v>
          </cell>
          <cell r="E242" t="str">
            <v>Póliza -85-</v>
          </cell>
        </row>
        <row r="243">
          <cell r="A243" t="str">
            <v>4101-0003</v>
          </cell>
          <cell r="B243" t="str">
            <v>DEV. CONTROL VEHICULAR</v>
          </cell>
          <cell r="D243">
            <v>0</v>
          </cell>
          <cell r="E243" t="str">
            <v>Póliza -85-</v>
          </cell>
        </row>
        <row r="244">
          <cell r="A244" t="str">
            <v>4101-0004</v>
          </cell>
          <cell r="B244" t="str">
            <v>SUBSIDIO 10% Y 5%</v>
          </cell>
          <cell r="C244">
            <v>1173513</v>
          </cell>
          <cell r="E244" t="str">
            <v>Póliza -85-</v>
          </cell>
        </row>
        <row r="245">
          <cell r="A245" t="str">
            <v>4101-0005</v>
          </cell>
          <cell r="B245" t="str">
            <v>SUBSIDIO ANTIGÜEDAD 5 AÑOS</v>
          </cell>
          <cell r="C245">
            <v>2694347</v>
          </cell>
          <cell r="E245" t="str">
            <v>Póliza -85-</v>
          </cell>
        </row>
        <row r="246">
          <cell r="A246" t="str">
            <v>4101-0006</v>
          </cell>
          <cell r="B246" t="str">
            <v>SUBSIDIO ANTIGÜEDAD 10 AÑOS</v>
          </cell>
          <cell r="C246">
            <v>1781328</v>
          </cell>
          <cell r="E246" t="str">
            <v>Póliza -85-</v>
          </cell>
        </row>
        <row r="247">
          <cell r="A247" t="str">
            <v>4101-0007</v>
          </cell>
          <cell r="B247" t="str">
            <v>SUBSIDIO DERECHOS CONTROL VEHICULAR</v>
          </cell>
          <cell r="D247">
            <v>0</v>
          </cell>
          <cell r="E247" t="str">
            <v>Póliza -85-</v>
          </cell>
        </row>
        <row r="248">
          <cell r="A248" t="str">
            <v>4101-0008</v>
          </cell>
          <cell r="B248" t="str">
            <v>SUB MAT.DE CONT.VEH.A PERS.MAYORES 65 AÑOS</v>
          </cell>
          <cell r="C248">
            <v>8482</v>
          </cell>
          <cell r="E248" t="str">
            <v>Póliza -85-</v>
          </cell>
        </row>
        <row r="249">
          <cell r="A249" t="str">
            <v>4101-0009</v>
          </cell>
          <cell r="B249" t="str">
            <v>EXP.DE CERTIFICADOS DE CONTROL VEHICULAR</v>
          </cell>
          <cell r="D249">
            <v>9165</v>
          </cell>
          <cell r="E249" t="str">
            <v>Póliza -85-</v>
          </cell>
        </row>
        <row r="250">
          <cell r="A250" t="str">
            <v>4101-0010</v>
          </cell>
          <cell r="B250" t="str">
            <v>EXP.DE CERT.DE CTRL.VEH.OTROS ESTADOS</v>
          </cell>
          <cell r="D250">
            <v>5670</v>
          </cell>
          <cell r="E250" t="str">
            <v>Póliza -85-</v>
          </cell>
        </row>
        <row r="251">
          <cell r="A251" t="str">
            <v>4101-0011</v>
          </cell>
          <cell r="B251" t="str">
            <v>EXP.DE CERT.DE DOC.DE CTRL.VEHICULAR</v>
          </cell>
          <cell r="D251">
            <v>423</v>
          </cell>
          <cell r="E251" t="str">
            <v>Póliza -85-</v>
          </cell>
        </row>
        <row r="252">
          <cell r="A252" t="str">
            <v>4101-0012</v>
          </cell>
          <cell r="B252" t="str">
            <v>PLACAS DE CIRCULACION VEHICULAR</v>
          </cell>
          <cell r="D252">
            <v>424253</v>
          </cell>
          <cell r="E252" t="str">
            <v>Póliza -85-</v>
          </cell>
        </row>
        <row r="253">
          <cell r="A253" t="str">
            <v>4101-0013</v>
          </cell>
          <cell r="B253" t="str">
            <v>LICENCIAS DE MANEJAR</v>
          </cell>
          <cell r="D253">
            <v>533832</v>
          </cell>
          <cell r="E253" t="str">
            <v>Póliza -85-</v>
          </cell>
        </row>
        <row r="254">
          <cell r="A254" t="str">
            <v>4101-0014</v>
          </cell>
          <cell r="B254" t="str">
            <v>EXP.DE CERT.DE LICENCIAS DE CONDUCIR</v>
          </cell>
          <cell r="D254">
            <v>141</v>
          </cell>
          <cell r="E254" t="str">
            <v>Póliza -85-</v>
          </cell>
        </row>
        <row r="255">
          <cell r="A255" t="str">
            <v>4101-0015</v>
          </cell>
          <cell r="B255" t="str">
            <v>DUPLICADOS DE LICENCIAS</v>
          </cell>
          <cell r="D255">
            <v>7788</v>
          </cell>
          <cell r="E255" t="str">
            <v>Póliza -85-</v>
          </cell>
        </row>
        <row r="256">
          <cell r="A256" t="str">
            <v>4101-0016</v>
          </cell>
          <cell r="B256" t="str">
            <v>DUPLICADOS DE TARJETAS DE CIRCULACION</v>
          </cell>
          <cell r="D256">
            <v>1222</v>
          </cell>
          <cell r="E256" t="str">
            <v>Póliza -85-</v>
          </cell>
        </row>
        <row r="257">
          <cell r="A257" t="str">
            <v>4101-0017</v>
          </cell>
          <cell r="B257" t="str">
            <v>BAJAS DE VEHICULOS DE MOTOR</v>
          </cell>
          <cell r="D257">
            <v>23406</v>
          </cell>
          <cell r="E257" t="str">
            <v>Póliza -85-</v>
          </cell>
        </row>
        <row r="258">
          <cell r="A258" t="str">
            <v>4101-0018</v>
          </cell>
          <cell r="B258" t="str">
            <v>SUBSIDIO LAMINAS CONTROL VEHICULAR</v>
          </cell>
          <cell r="D258">
            <v>0</v>
          </cell>
          <cell r="E258" t="str">
            <v>Póliza -85-</v>
          </cell>
        </row>
        <row r="259">
          <cell r="A259" t="str">
            <v>4101-0019</v>
          </cell>
          <cell r="B259" t="str">
            <v>SUBSIDIOS LICENCIAS DE MANEJO</v>
          </cell>
          <cell r="D259">
            <v>0</v>
          </cell>
          <cell r="E259" t="str">
            <v>Póliza -85-</v>
          </cell>
        </row>
        <row r="260">
          <cell r="A260" t="str">
            <v>4101-0020</v>
          </cell>
          <cell r="B260" t="str">
            <v>MULTAS DE CONTROL VEHICULAR</v>
          </cell>
          <cell r="D260">
            <v>0</v>
          </cell>
          <cell r="E260" t="str">
            <v>Póliza -85-</v>
          </cell>
        </row>
        <row r="261">
          <cell r="A261" t="str">
            <v>4101-0021</v>
          </cell>
          <cell r="B261" t="str">
            <v>INTERESES POR CONVENIO CONTROL VEHICULAR</v>
          </cell>
          <cell r="D261">
            <v>32907.61</v>
          </cell>
          <cell r="E261" t="str">
            <v>Póliza -85-</v>
          </cell>
        </row>
        <row r="262">
          <cell r="A262" t="str">
            <v>4101-0022</v>
          </cell>
          <cell r="B262" t="str">
            <v>SANCIONES POR CANJE DE PLACAS EXTEMP.</v>
          </cell>
          <cell r="D262">
            <v>34670</v>
          </cell>
          <cell r="E262" t="str">
            <v>Póliza -85-</v>
          </cell>
        </row>
        <row r="263">
          <cell r="A263" t="str">
            <v>4101-0023</v>
          </cell>
          <cell r="B263" t="str">
            <v>SAN.DE DER.DE CONTROL VEH.PTE.AÑO</v>
          </cell>
          <cell r="D263">
            <v>0</v>
          </cell>
          <cell r="E263" t="str">
            <v>Póliza -85-</v>
          </cell>
        </row>
        <row r="264">
          <cell r="A264" t="str">
            <v>4101-0024</v>
          </cell>
          <cell r="B264" t="str">
            <v>SAN.DE DER.CONTROL VEH. REZAGO</v>
          </cell>
          <cell r="D264">
            <v>127831.19</v>
          </cell>
          <cell r="E264" t="str">
            <v>Póliza -85-</v>
          </cell>
        </row>
        <row r="265">
          <cell r="A265" t="str">
            <v>4101-0025</v>
          </cell>
          <cell r="B265" t="str">
            <v>10% INFRACC.DE TRANSITO AREA MET.</v>
          </cell>
          <cell r="D265">
            <v>293666.5</v>
          </cell>
          <cell r="E265" t="str">
            <v>Póliza -85-</v>
          </cell>
        </row>
        <row r="266">
          <cell r="A266" t="str">
            <v>2102-1001</v>
          </cell>
          <cell r="B266" t="str">
            <v>IMP.SOBRE TRANS.DE PROP.DE VEH.AUT.USADO</v>
          </cell>
          <cell r="D266">
            <v>1068569.72</v>
          </cell>
          <cell r="E266" t="str">
            <v>Póliza -85-</v>
          </cell>
        </row>
        <row r="267">
          <cell r="A267" t="str">
            <v>2102-1002</v>
          </cell>
          <cell r="B267" t="str">
            <v>IMP.DE TRANSM.POR REQUERIMIENTO</v>
          </cell>
          <cell r="D267">
            <v>0</v>
          </cell>
          <cell r="E267" t="str">
            <v>Póliza -85-</v>
          </cell>
        </row>
        <row r="268">
          <cell r="A268" t="str">
            <v>2102-1003</v>
          </cell>
          <cell r="B268" t="str">
            <v>ACT.E INTS.POR DEV.IMP.S/TRANS.VEH.USADO</v>
          </cell>
          <cell r="D268">
            <v>0</v>
          </cell>
          <cell r="E268" t="str">
            <v>Póliza -85-</v>
          </cell>
        </row>
        <row r="269">
          <cell r="A269" t="str">
            <v>2102-1004</v>
          </cell>
          <cell r="B269" t="str">
            <v>DEV.IMP.S/TRANS.PROP.VEH.USADOS</v>
          </cell>
          <cell r="D269">
            <v>0</v>
          </cell>
          <cell r="E269" t="str">
            <v>Póliza -85-</v>
          </cell>
        </row>
        <row r="270">
          <cell r="A270" t="str">
            <v>2102-1005</v>
          </cell>
          <cell r="B270" t="str">
            <v>MULTA IMP. P/LA AGENCIA EST.DE TRANSP.</v>
          </cell>
          <cell r="D270">
            <v>43758</v>
          </cell>
          <cell r="E270" t="str">
            <v>Póliza -85-</v>
          </cell>
        </row>
        <row r="271">
          <cell r="A271" t="str">
            <v>2102-1006</v>
          </cell>
          <cell r="B271" t="str">
            <v>MULTAS DEL IMP.DE TRANSMISION</v>
          </cell>
          <cell r="D271">
            <v>0</v>
          </cell>
          <cell r="E271" t="str">
            <v>Póliza -85-</v>
          </cell>
        </row>
        <row r="272">
          <cell r="A272" t="str">
            <v>2102-1007</v>
          </cell>
          <cell r="B272" t="str">
            <v>RECARGOS DE IMP.DE TRANSMISION</v>
          </cell>
          <cell r="D272">
            <v>0</v>
          </cell>
          <cell r="E272" t="str">
            <v>Póliza -85-</v>
          </cell>
        </row>
        <row r="273">
          <cell r="A273" t="str">
            <v>2102-1008</v>
          </cell>
          <cell r="B273" t="str">
            <v>GASTOS DE EJEC.TRANS.VEH.MOTOR</v>
          </cell>
          <cell r="D273">
            <v>0</v>
          </cell>
          <cell r="E273" t="str">
            <v>Póliza -85-</v>
          </cell>
        </row>
        <row r="274">
          <cell r="A274" t="str">
            <v>2102-1009</v>
          </cell>
          <cell r="B274" t="str">
            <v>INCENTIVOS POR ISAN</v>
          </cell>
          <cell r="D274">
            <v>0</v>
          </cell>
          <cell r="E274" t="str">
            <v>Póliza -85-</v>
          </cell>
        </row>
        <row r="275">
          <cell r="A275" t="str">
            <v>2102-1010</v>
          </cell>
          <cell r="B275" t="str">
            <v>RECARGOS DE I.S.A.N.</v>
          </cell>
          <cell r="D275">
            <v>0</v>
          </cell>
          <cell r="E275" t="str">
            <v>Póliza -85-</v>
          </cell>
        </row>
        <row r="276">
          <cell r="A276" t="str">
            <v>2102-1011</v>
          </cell>
          <cell r="B276" t="str">
            <v>SANCIONES ISAN</v>
          </cell>
          <cell r="D276">
            <v>0</v>
          </cell>
          <cell r="E276" t="str">
            <v>Póliza -85-</v>
          </cell>
        </row>
        <row r="277">
          <cell r="A277" t="str">
            <v>2102-1012</v>
          </cell>
          <cell r="B277" t="str">
            <v>I.S.A.N. PAGOS PROVISIONALES</v>
          </cell>
          <cell r="D277">
            <v>0</v>
          </cell>
          <cell r="E277" t="str">
            <v>Póliza -85-</v>
          </cell>
        </row>
        <row r="278">
          <cell r="A278" t="str">
            <v>2102-1013</v>
          </cell>
          <cell r="B278" t="str">
            <v>ACTUALIZACION DE I.S.A.N.</v>
          </cell>
          <cell r="D278">
            <v>0</v>
          </cell>
          <cell r="E278" t="str">
            <v>Póliza -85-</v>
          </cell>
        </row>
        <row r="279">
          <cell r="A279" t="str">
            <v>2102-1014</v>
          </cell>
          <cell r="B279" t="str">
            <v>DEVOLUCION IMP. SOBRE AUTOMOVILES NUEVOS</v>
          </cell>
          <cell r="D279">
            <v>0</v>
          </cell>
          <cell r="E279" t="str">
            <v>Póliza -85-</v>
          </cell>
        </row>
        <row r="280">
          <cell r="A280" t="str">
            <v>2102-1015</v>
          </cell>
          <cell r="B280" t="str">
            <v>ACT.E INT'S.POR DEV.IMP.S/AUTOMOV.NVOS.</v>
          </cell>
          <cell r="D280">
            <v>0</v>
          </cell>
          <cell r="E280" t="str">
            <v>Póliza -85-</v>
          </cell>
        </row>
        <row r="281">
          <cell r="A281" t="str">
            <v>2102-1016</v>
          </cell>
          <cell r="B281" t="str">
            <v>IMPUESTO S/TENENCIA O USO DE VEHICULOS</v>
          </cell>
          <cell r="D281">
            <v>31097385.940000001</v>
          </cell>
          <cell r="E281" t="str">
            <v>Póliza -85-</v>
          </cell>
        </row>
        <row r="282">
          <cell r="A282" t="str">
            <v>2102-1017</v>
          </cell>
          <cell r="B282" t="str">
            <v>IMPUESTO S/TENENCIA, MOTOCICLETAS</v>
          </cell>
          <cell r="D282">
            <v>90544</v>
          </cell>
          <cell r="E282" t="str">
            <v>Póliza -85-</v>
          </cell>
        </row>
        <row r="283">
          <cell r="A283" t="str">
            <v>2102-1018</v>
          </cell>
          <cell r="B283" t="str">
            <v>RECARGOS Y ACT DE IMP S/TENENCIA DE VEH</v>
          </cell>
          <cell r="D283">
            <v>173984.84</v>
          </cell>
          <cell r="E283" t="str">
            <v>Póliza -85-</v>
          </cell>
        </row>
        <row r="284">
          <cell r="A284" t="str">
            <v>2102-1019</v>
          </cell>
          <cell r="B284" t="str">
            <v>RECARGOS Y ACT DE IMP S/TEN DE MOTOS</v>
          </cell>
          <cell r="D284">
            <v>3377</v>
          </cell>
          <cell r="E284" t="str">
            <v>Póliza -85-</v>
          </cell>
        </row>
        <row r="285">
          <cell r="A285" t="str">
            <v>2102-1020</v>
          </cell>
          <cell r="B285" t="str">
            <v>DEVOLUCION IMPUESTOS SOBRE TENENCIA</v>
          </cell>
          <cell r="D285">
            <v>0</v>
          </cell>
          <cell r="E285" t="str">
            <v>Póliza -85-</v>
          </cell>
        </row>
        <row r="286">
          <cell r="A286" t="str">
            <v>2102-1021</v>
          </cell>
          <cell r="B286" t="str">
            <v>ACT.E INTS.POR DEV.IMP.S/TENENCIA</v>
          </cell>
          <cell r="D286">
            <v>0</v>
          </cell>
          <cell r="E286" t="str">
            <v>Póliza -85-</v>
          </cell>
        </row>
        <row r="287">
          <cell r="A287" t="str">
            <v>2102-1022</v>
          </cell>
          <cell r="B287" t="str">
            <v>ACREDITAMENTO DEL IMP.S/TENENCIA AR.15-D</v>
          </cell>
          <cell r="D287">
            <v>0</v>
          </cell>
          <cell r="E287" t="str">
            <v>Póliza -85-</v>
          </cell>
        </row>
        <row r="288">
          <cell r="A288" t="str">
            <v>2102-1023</v>
          </cell>
          <cell r="B288" t="str">
            <v>GASTOS DE EJECUCION ISAN</v>
          </cell>
          <cell r="D288">
            <v>0</v>
          </cell>
          <cell r="E288" t="str">
            <v>Póliza -85-</v>
          </cell>
        </row>
        <row r="289">
          <cell r="A289" t="str">
            <v>2102-1024</v>
          </cell>
          <cell r="B289" t="str">
            <v>GASTOS DE EJECUCION IMP. SOBRE TENENCIA</v>
          </cell>
          <cell r="D289">
            <v>60</v>
          </cell>
          <cell r="E289" t="str">
            <v>Póliza -85-</v>
          </cell>
        </row>
        <row r="290">
          <cell r="A290" t="str">
            <v>2102-1025</v>
          </cell>
          <cell r="B290" t="str">
            <v>MULTAS IMP S/TENENCIA CTRL.DE OBLIG 100%</v>
          </cell>
          <cell r="D290">
            <v>0</v>
          </cell>
          <cell r="E290" t="str">
            <v>Póliza -85-</v>
          </cell>
        </row>
        <row r="291">
          <cell r="A291" t="str">
            <v>2102-1026</v>
          </cell>
          <cell r="B291" t="str">
            <v>HONORARIOS EJEC.POR CONTROL VEHICULAR</v>
          </cell>
          <cell r="D291">
            <v>90</v>
          </cell>
          <cell r="E291" t="str">
            <v>Póliza -85-</v>
          </cell>
        </row>
        <row r="292">
          <cell r="A292" t="str">
            <v>2102-1027</v>
          </cell>
          <cell r="B292" t="str">
            <v>HONORARIOS EJEC. ISAN</v>
          </cell>
          <cell r="D292">
            <v>0</v>
          </cell>
          <cell r="E292" t="str">
            <v>Póliza -85-</v>
          </cell>
        </row>
        <row r="293">
          <cell r="A293" t="str">
            <v>2102-1028</v>
          </cell>
          <cell r="B293" t="str">
            <v>90% INFRACC. TRANSITO AREA METROPOLITANA</v>
          </cell>
          <cell r="D293">
            <v>2643172.98</v>
          </cell>
          <cell r="E293" t="str">
            <v>Póliza -85-</v>
          </cell>
        </row>
        <row r="295">
          <cell r="C295">
            <v>60913308.710000001</v>
          </cell>
          <cell r="D295">
            <v>60913308.710000001</v>
          </cell>
        </row>
        <row r="297">
          <cell r="A297" t="str">
            <v>REGISTRO DE LOS INGRESOS DEL DIA</v>
          </cell>
        </row>
        <row r="298">
          <cell r="D298" t="str">
            <v>Póliza -85-</v>
          </cell>
        </row>
        <row r="301">
          <cell r="B301" t="str">
            <v>Gobierno del Estado de Nuevo León</v>
          </cell>
        </row>
        <row r="302">
          <cell r="B302" t="str">
            <v>Secretaría de Finanzas y Tesorería General del Estado</v>
          </cell>
        </row>
        <row r="303">
          <cell r="B303" t="str">
            <v>Subsecretaría de Egresos</v>
          </cell>
        </row>
        <row r="304">
          <cell r="B304" t="str">
            <v>Dirección de Contabilidad y Cuenta Pública</v>
          </cell>
        </row>
        <row r="305">
          <cell r="B305" t="str">
            <v>Instituto de Control Vehicular</v>
          </cell>
        </row>
        <row r="306">
          <cell r="B306" t="str">
            <v>Recaudaciòn Diaria 2 Febrero 2006</v>
          </cell>
        </row>
        <row r="307">
          <cell r="A307" t="str">
            <v xml:space="preserve">Numero </v>
          </cell>
          <cell r="B307" t="str">
            <v>Concepto</v>
          </cell>
          <cell r="C307" t="str">
            <v>Recaudación Daria</v>
          </cell>
        </row>
        <row r="308">
          <cell r="A308" t="str">
            <v>de Cuenta</v>
          </cell>
          <cell r="C308" t="str">
            <v>Cargo</v>
          </cell>
          <cell r="D308" t="str">
            <v>Crédito</v>
          </cell>
        </row>
        <row r="310">
          <cell r="A310" t="str">
            <v>2102-1001</v>
          </cell>
          <cell r="B310" t="str">
            <v>IMP.SOBRE TRANS.DE PROP.DE VEH.AUT.USADO</v>
          </cell>
          <cell r="C310">
            <v>1068569.72</v>
          </cell>
          <cell r="E310" t="str">
            <v>Póliza -86-</v>
          </cell>
        </row>
        <row r="311">
          <cell r="A311" t="str">
            <v>2102-1002</v>
          </cell>
          <cell r="B311" t="str">
            <v>IMP.DE TRANSM.POR REQUERIMIENTO</v>
          </cell>
          <cell r="C311">
            <v>0</v>
          </cell>
          <cell r="E311" t="str">
            <v>Póliza -86-</v>
          </cell>
        </row>
        <row r="312">
          <cell r="A312" t="str">
            <v>2102-1003</v>
          </cell>
          <cell r="B312" t="str">
            <v>ACT.E INTS.POR DEV.IMP.S/TRANS.VEH.USADO</v>
          </cell>
          <cell r="C312">
            <v>0</v>
          </cell>
          <cell r="E312" t="str">
            <v>Póliza -86-</v>
          </cell>
        </row>
        <row r="313">
          <cell r="A313" t="str">
            <v>2102-1004</v>
          </cell>
          <cell r="B313" t="str">
            <v>DEV.IMP.S/TRANS.PROP.VEH.USADOS</v>
          </cell>
          <cell r="C313">
            <v>0</v>
          </cell>
          <cell r="E313" t="str">
            <v>Póliza -86-</v>
          </cell>
        </row>
        <row r="314">
          <cell r="A314" t="str">
            <v>2102-1005</v>
          </cell>
          <cell r="B314" t="str">
            <v>MULTA IMP. P/LA AGENCIA EST.DE TRANSP.</v>
          </cell>
          <cell r="C314">
            <v>43758</v>
          </cell>
          <cell r="E314" t="str">
            <v>Póliza -86-</v>
          </cell>
        </row>
        <row r="315">
          <cell r="A315" t="str">
            <v>2102-1006</v>
          </cell>
          <cell r="B315" t="str">
            <v>MULTAS DEL IMP.DE TRANSMISION</v>
          </cell>
          <cell r="C315">
            <v>0</v>
          </cell>
          <cell r="E315" t="str">
            <v>Póliza -86-</v>
          </cell>
        </row>
        <row r="316">
          <cell r="A316" t="str">
            <v>2102-1007</v>
          </cell>
          <cell r="B316" t="str">
            <v>RECARGOS DE IMP.DE TRANSMISION</v>
          </cell>
          <cell r="C316">
            <v>0</v>
          </cell>
          <cell r="E316" t="str">
            <v>Póliza -86-</v>
          </cell>
        </row>
        <row r="317">
          <cell r="A317" t="str">
            <v>2102-1008</v>
          </cell>
          <cell r="B317" t="str">
            <v>GASTOS DE EJEC.TRANS.VEH.MOTOR</v>
          </cell>
          <cell r="C317">
            <v>0</v>
          </cell>
          <cell r="E317" t="str">
            <v>Póliza -86-</v>
          </cell>
        </row>
        <row r="318">
          <cell r="A318" t="str">
            <v>2102-1009</v>
          </cell>
          <cell r="B318" t="str">
            <v>INCENTIVOS POR ISAN</v>
          </cell>
          <cell r="C318">
            <v>0</v>
          </cell>
          <cell r="E318" t="str">
            <v>Póliza -86-</v>
          </cell>
        </row>
        <row r="319">
          <cell r="A319" t="str">
            <v>2102-1010</v>
          </cell>
          <cell r="B319" t="str">
            <v>RECARGOS DE I.S.A.N.</v>
          </cell>
          <cell r="C319">
            <v>0</v>
          </cell>
          <cell r="E319" t="str">
            <v>Póliza -86-</v>
          </cell>
        </row>
        <row r="320">
          <cell r="A320" t="str">
            <v>2102-1011</v>
          </cell>
          <cell r="B320" t="str">
            <v>SANCIONES ISAN</v>
          </cell>
          <cell r="C320">
            <v>0</v>
          </cell>
          <cell r="E320" t="str">
            <v>Póliza -86-</v>
          </cell>
        </row>
        <row r="321">
          <cell r="A321" t="str">
            <v>2102-1012</v>
          </cell>
          <cell r="B321" t="str">
            <v>I.S.A.N. PAGOS PROVISIONALES</v>
          </cell>
          <cell r="C321">
            <v>0</v>
          </cell>
          <cell r="E321" t="str">
            <v>Póliza -86-</v>
          </cell>
        </row>
        <row r="322">
          <cell r="A322" t="str">
            <v>2102-1013</v>
          </cell>
          <cell r="B322" t="str">
            <v>ACTUALIZACION DE I.S.A.N.</v>
          </cell>
          <cell r="C322">
            <v>0</v>
          </cell>
          <cell r="E322" t="str">
            <v>Póliza -86-</v>
          </cell>
        </row>
        <row r="323">
          <cell r="A323" t="str">
            <v>2102-1014</v>
          </cell>
          <cell r="B323" t="str">
            <v>DEVOLUCION IMP. SOBRE AUTOMOVILES NUEVOS</v>
          </cell>
          <cell r="C323">
            <v>0</v>
          </cell>
          <cell r="E323" t="str">
            <v>Póliza -86-</v>
          </cell>
        </row>
        <row r="324">
          <cell r="A324" t="str">
            <v>2102-1015</v>
          </cell>
          <cell r="B324" t="str">
            <v>ACT.E INT'S.POR DEV.IMP.S/AUTOMOV.NVOS.</v>
          </cell>
          <cell r="C324">
            <v>0</v>
          </cell>
          <cell r="E324" t="str">
            <v>Póliza -86-</v>
          </cell>
        </row>
        <row r="325">
          <cell r="A325" t="str">
            <v>2102-1016</v>
          </cell>
          <cell r="B325" t="str">
            <v>IMPUESTO S/TENENCIA O USO DE VEHICULOS</v>
          </cell>
          <cell r="C325">
            <v>31097385.940000001</v>
          </cell>
          <cell r="E325" t="str">
            <v>Póliza -86-</v>
          </cell>
        </row>
        <row r="326">
          <cell r="A326" t="str">
            <v>2102-1017</v>
          </cell>
          <cell r="B326" t="str">
            <v>IMPUESTO S/TENENCIA, MOTOCICLETAS</v>
          </cell>
          <cell r="C326">
            <v>90544</v>
          </cell>
          <cell r="E326" t="str">
            <v>Póliza -86-</v>
          </cell>
        </row>
        <row r="327">
          <cell r="A327" t="str">
            <v>2102-1018</v>
          </cell>
          <cell r="B327" t="str">
            <v>RECARGOS Y ACT DE IMP S/TENENCIA DE VEH</v>
          </cell>
          <cell r="C327">
            <v>173984.84</v>
          </cell>
          <cell r="E327" t="str">
            <v>Póliza -86-</v>
          </cell>
        </row>
        <row r="328">
          <cell r="A328" t="str">
            <v>2102-1019</v>
          </cell>
          <cell r="B328" t="str">
            <v>RECARGOS Y ACT DE IMP S/TEN DE MOTOS</v>
          </cell>
          <cell r="C328">
            <v>3377</v>
          </cell>
          <cell r="E328" t="str">
            <v>Póliza -86-</v>
          </cell>
        </row>
        <row r="329">
          <cell r="A329" t="str">
            <v>2102-1020</v>
          </cell>
          <cell r="B329" t="str">
            <v>DEVOLUCION IMPUESTOS SOBRE TENENCIA</v>
          </cell>
          <cell r="C329">
            <v>0</v>
          </cell>
          <cell r="E329" t="str">
            <v>Póliza -86-</v>
          </cell>
        </row>
        <row r="330">
          <cell r="A330" t="str">
            <v>2102-1021</v>
          </cell>
          <cell r="B330" t="str">
            <v>ACT.E INTS.POR DEV.IMP.S/TENENCIA</v>
          </cell>
          <cell r="C330">
            <v>0</v>
          </cell>
          <cell r="E330" t="str">
            <v>Póliza -86-</v>
          </cell>
        </row>
        <row r="331">
          <cell r="A331" t="str">
            <v>2102-1022</v>
          </cell>
          <cell r="B331" t="str">
            <v>ACREDITAMENTO DEL IMP.S/TENENCIA AR.15-D</v>
          </cell>
          <cell r="C331">
            <v>0</v>
          </cell>
          <cell r="E331" t="str">
            <v>Póliza -86-</v>
          </cell>
        </row>
        <row r="332">
          <cell r="A332" t="str">
            <v>2102-1023</v>
          </cell>
          <cell r="B332" t="str">
            <v>GASTOS DE EJECUCION ISAN</v>
          </cell>
          <cell r="C332">
            <v>0</v>
          </cell>
          <cell r="E332" t="str">
            <v>Póliza -86-</v>
          </cell>
        </row>
        <row r="333">
          <cell r="A333" t="str">
            <v>2102-1024</v>
          </cell>
          <cell r="B333" t="str">
            <v>GASTOS DE EJECUCION IMP. SOBRE TENENCIA</v>
          </cell>
          <cell r="C333">
            <v>60</v>
          </cell>
          <cell r="E333" t="str">
            <v>Póliza -86-</v>
          </cell>
        </row>
        <row r="334">
          <cell r="A334" t="str">
            <v>2102-1025</v>
          </cell>
          <cell r="B334" t="str">
            <v>MULTAS IMP S/TENENCIA CTRL.DE OBLIG 100%</v>
          </cell>
          <cell r="C334">
            <v>0</v>
          </cell>
          <cell r="E334" t="str">
            <v>Póliza -86-</v>
          </cell>
        </row>
        <row r="335">
          <cell r="A335" t="str">
            <v>2102-1026</v>
          </cell>
          <cell r="B335" t="str">
            <v>HONORARIOS EJEC.POR CONTROL VEHICULAR</v>
          </cell>
          <cell r="C335">
            <v>90</v>
          </cell>
          <cell r="E335" t="str">
            <v>Póliza -86-</v>
          </cell>
        </row>
        <row r="336">
          <cell r="A336" t="str">
            <v>2102-1027</v>
          </cell>
          <cell r="B336" t="str">
            <v>HONORARIOS EJEC. ISAN</v>
          </cell>
          <cell r="C336">
            <v>0</v>
          </cell>
          <cell r="E336" t="str">
            <v>Póliza -86-</v>
          </cell>
        </row>
        <row r="337">
          <cell r="A337" t="str">
            <v>2102-1028</v>
          </cell>
          <cell r="B337" t="str">
            <v>90% INFRACC. TRANSITO AREA METROPOLITANA</v>
          </cell>
          <cell r="C337">
            <v>2643172.98</v>
          </cell>
          <cell r="E337" t="str">
            <v>Póliza -86-</v>
          </cell>
        </row>
        <row r="338">
          <cell r="A338" t="str">
            <v>1201-0026</v>
          </cell>
          <cell r="B338" t="str">
            <v>IMP.SOBRE TRANS.DE PROP.DE VEH.AUT.USADO</v>
          </cell>
          <cell r="D338">
            <v>1068569.72</v>
          </cell>
          <cell r="E338" t="str">
            <v>Póliza -86-</v>
          </cell>
        </row>
        <row r="339">
          <cell r="A339" t="str">
            <v>1201-0027</v>
          </cell>
          <cell r="B339" t="str">
            <v>IMP.DE TRANSM.POR REQUERIMIENTO</v>
          </cell>
          <cell r="D339">
            <v>0</v>
          </cell>
          <cell r="E339" t="str">
            <v>Póliza -86-</v>
          </cell>
        </row>
        <row r="340">
          <cell r="A340" t="str">
            <v>1201-0028</v>
          </cell>
          <cell r="B340" t="str">
            <v>ACT.E INTS.POR DEV.IMP.S/TRANS.VEH.USADO</v>
          </cell>
          <cell r="D340">
            <v>0</v>
          </cell>
          <cell r="E340" t="str">
            <v>Póliza -86-</v>
          </cell>
        </row>
        <row r="341">
          <cell r="A341" t="str">
            <v>1201-0029</v>
          </cell>
          <cell r="B341" t="str">
            <v>DEV.IMP.S/TRANS.PROP.VEH.USADOS</v>
          </cell>
          <cell r="D341">
            <v>0</v>
          </cell>
          <cell r="E341" t="str">
            <v>Póliza -86-</v>
          </cell>
        </row>
        <row r="342">
          <cell r="A342" t="str">
            <v>1201-0030</v>
          </cell>
          <cell r="B342" t="str">
            <v>MULTA IMP. P/LA AGENCIA EST.DE TRANSP.</v>
          </cell>
          <cell r="D342">
            <v>43758</v>
          </cell>
          <cell r="E342" t="str">
            <v>Póliza -86-</v>
          </cell>
        </row>
        <row r="343">
          <cell r="A343" t="str">
            <v>1201-0031</v>
          </cell>
          <cell r="B343" t="str">
            <v>MULTAS DEL IMP.DE TRANSMISION</v>
          </cell>
          <cell r="D343">
            <v>0</v>
          </cell>
          <cell r="E343" t="str">
            <v>Póliza -86-</v>
          </cell>
        </row>
        <row r="344">
          <cell r="A344" t="str">
            <v>1201-0032</v>
          </cell>
          <cell r="B344" t="str">
            <v>RECARGOS DE IMP.DE TRANSMISION</v>
          </cell>
          <cell r="D344">
            <v>0</v>
          </cell>
          <cell r="E344" t="str">
            <v>Póliza -86-</v>
          </cell>
        </row>
        <row r="345">
          <cell r="A345" t="str">
            <v>1201-0033</v>
          </cell>
          <cell r="B345" t="str">
            <v>GASTOS DE EJEC.TRANS.VEH.MOTOR</v>
          </cell>
          <cell r="D345">
            <v>0</v>
          </cell>
          <cell r="E345" t="str">
            <v>Póliza -86-</v>
          </cell>
        </row>
        <row r="346">
          <cell r="A346" t="str">
            <v>1201-0034</v>
          </cell>
          <cell r="B346" t="str">
            <v>INCENTIVOS POR ISAN</v>
          </cell>
          <cell r="D346">
            <v>0</v>
          </cell>
          <cell r="E346" t="str">
            <v>Póliza -86-</v>
          </cell>
        </row>
        <row r="347">
          <cell r="A347" t="str">
            <v>1201-0035</v>
          </cell>
          <cell r="B347" t="str">
            <v>RECARGOS DE I.S.A.N.</v>
          </cell>
          <cell r="D347">
            <v>0</v>
          </cell>
          <cell r="E347" t="str">
            <v>Póliza -86-</v>
          </cell>
        </row>
        <row r="348">
          <cell r="A348" t="str">
            <v>1201-0036</v>
          </cell>
          <cell r="B348" t="str">
            <v>SANCIONES ISAN</v>
          </cell>
          <cell r="D348">
            <v>0</v>
          </cell>
          <cell r="E348" t="str">
            <v>Póliza -86-</v>
          </cell>
        </row>
        <row r="349">
          <cell r="A349" t="str">
            <v>1201-0037</v>
          </cell>
          <cell r="B349" t="str">
            <v>I.S.A.N. PAGOS PROVISIONALES</v>
          </cell>
          <cell r="D349">
            <v>0</v>
          </cell>
          <cell r="E349" t="str">
            <v>Póliza -86-</v>
          </cell>
        </row>
        <row r="350">
          <cell r="A350" t="str">
            <v>1201-0038</v>
          </cell>
          <cell r="B350" t="str">
            <v>ACTUALIZACION DE I.S.A.N.</v>
          </cell>
          <cell r="D350">
            <v>0</v>
          </cell>
          <cell r="E350" t="str">
            <v>Póliza -86-</v>
          </cell>
        </row>
        <row r="351">
          <cell r="A351" t="str">
            <v>1201-0039</v>
          </cell>
          <cell r="B351" t="str">
            <v>DEVOLUCION IMP. SOBRE AUTOMOVILES NUEVOS</v>
          </cell>
          <cell r="D351">
            <v>0</v>
          </cell>
          <cell r="E351" t="str">
            <v>Póliza -86-</v>
          </cell>
        </row>
        <row r="352">
          <cell r="A352" t="str">
            <v>1201-0040</v>
          </cell>
          <cell r="B352" t="str">
            <v>ACT.E INT'S.POR DEV.IMP.S/AUTOMOV.NVOS.</v>
          </cell>
          <cell r="D352">
            <v>0</v>
          </cell>
          <cell r="E352" t="str">
            <v>Póliza -86-</v>
          </cell>
        </row>
        <row r="353">
          <cell r="A353" t="str">
            <v>1201-0041</v>
          </cell>
          <cell r="B353" t="str">
            <v>IMPUESTO S/TENENCIA O USO DE VEHICULOS</v>
          </cell>
          <cell r="D353">
            <v>31097385.940000001</v>
          </cell>
          <cell r="E353" t="str">
            <v>Póliza -86-</v>
          </cell>
        </row>
        <row r="354">
          <cell r="A354" t="str">
            <v>1201-0042</v>
          </cell>
          <cell r="B354" t="str">
            <v>IMPUESTO S/TENENCIA, MOTOCICLETAS</v>
          </cell>
          <cell r="D354">
            <v>90544</v>
          </cell>
          <cell r="E354" t="str">
            <v>Póliza -86-</v>
          </cell>
        </row>
        <row r="355">
          <cell r="A355" t="str">
            <v>1201-0043</v>
          </cell>
          <cell r="B355" t="str">
            <v>RECARGOS Y ACT DE IMP S/TENENCIA DE VEH</v>
          </cell>
          <cell r="D355">
            <v>173984.84</v>
          </cell>
          <cell r="E355" t="str">
            <v>Póliza -86-</v>
          </cell>
        </row>
        <row r="356">
          <cell r="A356" t="str">
            <v>1201-0044</v>
          </cell>
          <cell r="B356" t="str">
            <v>RECARGOS Y ACT DE IMP S/TEN DE MOTOS</v>
          </cell>
          <cell r="D356">
            <v>3377</v>
          </cell>
          <cell r="E356" t="str">
            <v>Póliza -86-</v>
          </cell>
        </row>
        <row r="357">
          <cell r="A357" t="str">
            <v>1201-0045</v>
          </cell>
          <cell r="B357" t="str">
            <v>DEVOLUCION IMPUESTOS SOBRE TENENCIA</v>
          </cell>
          <cell r="D357">
            <v>0</v>
          </cell>
          <cell r="E357" t="str">
            <v>Póliza -86-</v>
          </cell>
        </row>
        <row r="358">
          <cell r="A358" t="str">
            <v>1201-0046</v>
          </cell>
          <cell r="B358" t="str">
            <v>ACT.E INTS.POR DEV.IMP.S/TENENCIA</v>
          </cell>
          <cell r="D358">
            <v>0</v>
          </cell>
          <cell r="E358" t="str">
            <v>Póliza -86-</v>
          </cell>
        </row>
        <row r="359">
          <cell r="A359" t="str">
            <v>1201-0047</v>
          </cell>
          <cell r="B359" t="str">
            <v>ACREDITAMENTO DEL IMP.S/TENENCIA AR.15-D</v>
          </cell>
          <cell r="D359">
            <v>0</v>
          </cell>
          <cell r="E359" t="str">
            <v>Póliza -86-</v>
          </cell>
        </row>
        <row r="360">
          <cell r="A360" t="str">
            <v>1201-0048</v>
          </cell>
          <cell r="B360" t="str">
            <v>GASTOS DE EJECUCION ISAN</v>
          </cell>
          <cell r="D360">
            <v>0</v>
          </cell>
          <cell r="E360" t="str">
            <v>Póliza -86-</v>
          </cell>
        </row>
        <row r="361">
          <cell r="A361" t="str">
            <v>1201-0049</v>
          </cell>
          <cell r="B361" t="str">
            <v>GASTOS DE EJECUCION IMP. SOBRE TENENCIA</v>
          </cell>
          <cell r="D361">
            <v>60</v>
          </cell>
          <cell r="E361" t="str">
            <v>Póliza -86-</v>
          </cell>
        </row>
        <row r="362">
          <cell r="A362" t="str">
            <v>1201-0050</v>
          </cell>
          <cell r="B362" t="str">
            <v>MULTAS IMP S/TENENCIA CTRL.DE OBLIG 100%</v>
          </cell>
          <cell r="D362">
            <v>0</v>
          </cell>
          <cell r="E362" t="str">
            <v>Póliza -86-</v>
          </cell>
        </row>
        <row r="363">
          <cell r="A363" t="str">
            <v>1201-0051</v>
          </cell>
          <cell r="B363" t="str">
            <v>HONORARIOS EJEC.POR CONTROL VEHICULAR</v>
          </cell>
          <cell r="D363">
            <v>90</v>
          </cell>
          <cell r="E363" t="str">
            <v>Póliza -86-</v>
          </cell>
        </row>
        <row r="364">
          <cell r="A364" t="str">
            <v>1201-0052</v>
          </cell>
          <cell r="B364" t="str">
            <v>HONORARIOS EJEC. ISAN</v>
          </cell>
          <cell r="D364">
            <v>0</v>
          </cell>
          <cell r="E364" t="str">
            <v>Póliza -86-</v>
          </cell>
        </row>
        <row r="365">
          <cell r="A365" t="str">
            <v>1201-0053</v>
          </cell>
          <cell r="B365" t="str">
            <v>90% INFRACC. TRANSITO AREA METROPOLITANA</v>
          </cell>
          <cell r="D365">
            <v>2643172.98</v>
          </cell>
          <cell r="E365" t="str">
            <v>Póliza -86-</v>
          </cell>
        </row>
        <row r="367">
          <cell r="C367">
            <v>35120942.479999997</v>
          </cell>
          <cell r="D367">
            <v>35120942.479999997</v>
          </cell>
        </row>
        <row r="369">
          <cell r="A369" t="str">
            <v>RECLASIFICACION DE LOS INGRESOS EN ADMON.</v>
          </cell>
        </row>
        <row r="371">
          <cell r="D371" t="str">
            <v>Póliza -86-</v>
          </cell>
        </row>
        <row r="373">
          <cell r="A373" t="str">
            <v>de Cuenta</v>
          </cell>
          <cell r="C373" t="str">
            <v>Cargo</v>
          </cell>
          <cell r="D373" t="str">
            <v>Crédito</v>
          </cell>
        </row>
        <row r="374">
          <cell r="A374" t="str">
            <v>1201-0001</v>
          </cell>
          <cell r="B374" t="str">
            <v>DERECHOS DE CONTROL VEHICULAR PTE. AÑO</v>
          </cell>
          <cell r="C374">
            <v>7561700</v>
          </cell>
          <cell r="E374" t="str">
            <v>Póliza -87-</v>
          </cell>
        </row>
        <row r="375">
          <cell r="A375" t="str">
            <v>1201-0002</v>
          </cell>
          <cell r="B375" t="str">
            <v>DERECHOS DE CONTROL VEHICULAR REZAGOS</v>
          </cell>
          <cell r="C375">
            <v>376053.92</v>
          </cell>
          <cell r="E375" t="str">
            <v>Póliza -87-</v>
          </cell>
        </row>
        <row r="376">
          <cell r="A376" t="str">
            <v>1201-0003</v>
          </cell>
          <cell r="B376" t="str">
            <v>DEV. CONTROL VEHICULAR</v>
          </cell>
          <cell r="C376">
            <v>0</v>
          </cell>
          <cell r="E376" t="str">
            <v>Póliza -87-</v>
          </cell>
        </row>
        <row r="377">
          <cell r="A377" t="str">
            <v>1201-0004</v>
          </cell>
          <cell r="B377" t="str">
            <v>SUBSIDIO 10% Y 5%</v>
          </cell>
          <cell r="D377">
            <v>325502</v>
          </cell>
          <cell r="E377" t="str">
            <v>Póliza -87-</v>
          </cell>
        </row>
        <row r="378">
          <cell r="A378" t="str">
            <v>1201-0005</v>
          </cell>
          <cell r="B378" t="str">
            <v>SUBSIDIO ANTIGÜEDAD 5 AÑOS</v>
          </cell>
          <cell r="D378">
            <v>1648502</v>
          </cell>
          <cell r="E378" t="str">
            <v>Póliza -87-</v>
          </cell>
        </row>
        <row r="379">
          <cell r="A379" t="str">
            <v>1201-0006</v>
          </cell>
          <cell r="B379" t="str">
            <v>SUBSIDIO ANTIGÜEDAD 10 AÑOS</v>
          </cell>
          <cell r="D379">
            <v>317184</v>
          </cell>
          <cell r="E379" t="str">
            <v>Póliza -87-</v>
          </cell>
        </row>
        <row r="380">
          <cell r="A380" t="str">
            <v>1201-0007</v>
          </cell>
          <cell r="B380" t="str">
            <v>SUBSIDIO DERECHOS CONTROL VEHICULAR</v>
          </cell>
          <cell r="C380">
            <v>0</v>
          </cell>
          <cell r="E380" t="str">
            <v>Póliza -87-</v>
          </cell>
        </row>
        <row r="381">
          <cell r="A381" t="str">
            <v>1201-0008</v>
          </cell>
          <cell r="B381" t="str">
            <v>SUB MAT.DE CONT.VEH.A PERS.MAYORES 65 AÑOS</v>
          </cell>
          <cell r="D381">
            <v>7833</v>
          </cell>
          <cell r="E381" t="str">
            <v>Póliza -87-</v>
          </cell>
        </row>
        <row r="382">
          <cell r="A382" t="str">
            <v>1201-0009</v>
          </cell>
          <cell r="B382" t="str">
            <v>EXP.DE CERTIFICADOS DE CONTROL VEHICULAR</v>
          </cell>
          <cell r="C382">
            <v>7332</v>
          </cell>
          <cell r="E382" t="str">
            <v>Póliza -87-</v>
          </cell>
        </row>
        <row r="383">
          <cell r="A383" t="str">
            <v>1201-0010</v>
          </cell>
          <cell r="B383" t="str">
            <v>EXP.DE CERT.DE CTRL.VEH.OTROS ESTADOS</v>
          </cell>
          <cell r="C383">
            <v>6237</v>
          </cell>
          <cell r="E383" t="str">
            <v>Póliza -87-</v>
          </cell>
        </row>
        <row r="384">
          <cell r="A384" t="str">
            <v>1201-0011</v>
          </cell>
          <cell r="B384" t="str">
            <v>EXP.DE CERT.DE DOC.DE CTRL.VEHICULAR</v>
          </cell>
          <cell r="C384">
            <v>564</v>
          </cell>
          <cell r="E384" t="str">
            <v>Póliza -87-</v>
          </cell>
        </row>
        <row r="385">
          <cell r="A385" t="str">
            <v>1201-0012</v>
          </cell>
          <cell r="B385" t="str">
            <v>PLACAS DE CIRCULACION VEHICULAR</v>
          </cell>
          <cell r="C385">
            <v>417126</v>
          </cell>
          <cell r="E385" t="str">
            <v>Póliza -87-</v>
          </cell>
        </row>
        <row r="386">
          <cell r="A386" t="str">
            <v>1201-0013</v>
          </cell>
          <cell r="B386" t="str">
            <v>LICENCIAS DE MANEJAR</v>
          </cell>
          <cell r="C386">
            <v>362496</v>
          </cell>
          <cell r="E386" t="str">
            <v>Póliza -87-</v>
          </cell>
        </row>
        <row r="387">
          <cell r="A387" t="str">
            <v>1201-0014</v>
          </cell>
          <cell r="B387" t="str">
            <v>EXP.DE CERT.DE LICENCIAS DE CONDUCIR</v>
          </cell>
          <cell r="C387">
            <v>0</v>
          </cell>
          <cell r="E387" t="str">
            <v>Póliza -87-</v>
          </cell>
        </row>
        <row r="388">
          <cell r="A388" t="str">
            <v>1201-0015</v>
          </cell>
          <cell r="B388" t="str">
            <v>DUPLICADOS DE LICENCIAS</v>
          </cell>
          <cell r="C388">
            <v>6372</v>
          </cell>
          <cell r="E388" t="str">
            <v>Póliza -87-</v>
          </cell>
        </row>
        <row r="389">
          <cell r="A389" t="str">
            <v>1201-0016</v>
          </cell>
          <cell r="B389" t="str">
            <v>DUPLICADOS DE TARJETAS DE CIRCULACION</v>
          </cell>
          <cell r="C389">
            <v>2162</v>
          </cell>
          <cell r="E389" t="str">
            <v>Póliza -87-</v>
          </cell>
        </row>
        <row r="390">
          <cell r="A390" t="str">
            <v>1201-0017</v>
          </cell>
          <cell r="B390" t="str">
            <v>BAJAS DE VEHICULOS DE MOTOR</v>
          </cell>
          <cell r="C390">
            <v>26931</v>
          </cell>
          <cell r="E390" t="str">
            <v>Póliza -87-</v>
          </cell>
        </row>
        <row r="391">
          <cell r="A391" t="str">
            <v>1201-0018</v>
          </cell>
          <cell r="B391" t="str">
            <v>SUBSIDIO LAMINAS CONTROL VEHICULAR</v>
          </cell>
          <cell r="C391">
            <v>0</v>
          </cell>
          <cell r="E391" t="str">
            <v>Póliza -87-</v>
          </cell>
        </row>
        <row r="392">
          <cell r="A392" t="str">
            <v>1201-0019</v>
          </cell>
          <cell r="B392" t="str">
            <v>SUBSIDIOS LICENCIAS DE MANEJO</v>
          </cell>
          <cell r="C392">
            <v>0</v>
          </cell>
          <cell r="E392" t="str">
            <v>Póliza -87-</v>
          </cell>
        </row>
        <row r="393">
          <cell r="A393" t="str">
            <v>1201-0020</v>
          </cell>
          <cell r="B393" t="str">
            <v>MULTAS DE CONTROL VEHICULAR</v>
          </cell>
          <cell r="C393">
            <v>0</v>
          </cell>
          <cell r="E393" t="str">
            <v>Póliza -87-</v>
          </cell>
        </row>
        <row r="394">
          <cell r="A394" t="str">
            <v>1201-0021</v>
          </cell>
          <cell r="B394" t="str">
            <v>INTERESES POR CONVENIO CONTROL VEHICULAR</v>
          </cell>
          <cell r="C394">
            <v>15896.69</v>
          </cell>
          <cell r="E394" t="str">
            <v>Póliza -87-</v>
          </cell>
        </row>
        <row r="395">
          <cell r="A395" t="str">
            <v>1201-0022</v>
          </cell>
          <cell r="B395" t="str">
            <v>SANCIONES POR CANJE DE PLACAS EXTEMP.</v>
          </cell>
          <cell r="C395">
            <v>25977</v>
          </cell>
          <cell r="E395" t="str">
            <v>Póliza -87-</v>
          </cell>
        </row>
        <row r="396">
          <cell r="A396" t="str">
            <v>1201-0023</v>
          </cell>
          <cell r="B396" t="str">
            <v>SAN.DE DER.DE CONTROL VEH.PTE.AÑO</v>
          </cell>
          <cell r="C396">
            <v>0</v>
          </cell>
          <cell r="E396" t="str">
            <v>Póliza -87-</v>
          </cell>
        </row>
        <row r="397">
          <cell r="A397" t="str">
            <v>1201-0024</v>
          </cell>
          <cell r="B397" t="str">
            <v>SAN.DE DER.CONTROL VEH. REZAGO</v>
          </cell>
          <cell r="C397">
            <v>84942.69</v>
          </cell>
          <cell r="E397" t="str">
            <v>Póliza -87-</v>
          </cell>
        </row>
        <row r="398">
          <cell r="A398" t="str">
            <v>1201-0025</v>
          </cell>
          <cell r="B398" t="str">
            <v>10% INFRACC.DE TRANSITO AREA MET.</v>
          </cell>
          <cell r="C398">
            <v>91918.12</v>
          </cell>
          <cell r="E398" t="str">
            <v>Póliza -87-</v>
          </cell>
        </row>
        <row r="399">
          <cell r="A399" t="str">
            <v>1201-0026</v>
          </cell>
          <cell r="B399" t="str">
            <v>IMP.SOBRE TRANS.DE PROP.DE VEH.AUT.USADO</v>
          </cell>
          <cell r="C399">
            <v>859688.04</v>
          </cell>
          <cell r="E399" t="str">
            <v>Póliza -87-</v>
          </cell>
        </row>
        <row r="400">
          <cell r="A400" t="str">
            <v>1201-0027</v>
          </cell>
          <cell r="B400" t="str">
            <v>IMP.DE TRANSM.POR REQUERIMIENTO</v>
          </cell>
          <cell r="C400">
            <v>0</v>
          </cell>
          <cell r="E400" t="str">
            <v>Póliza -87-</v>
          </cell>
        </row>
        <row r="401">
          <cell r="A401" t="str">
            <v>1201-0028</v>
          </cell>
          <cell r="B401" t="str">
            <v>ACT.E INTS.POR DEV.IMP.S/TRANS.VEH.USADO</v>
          </cell>
          <cell r="C401">
            <v>0</v>
          </cell>
          <cell r="E401" t="str">
            <v>Póliza -87-</v>
          </cell>
        </row>
        <row r="402">
          <cell r="A402" t="str">
            <v>1201-0029</v>
          </cell>
          <cell r="B402" t="str">
            <v>DEV.IMP.S/TRANS.PROP.VEH.USADOS</v>
          </cell>
          <cell r="C402">
            <v>0</v>
          </cell>
          <cell r="E402" t="str">
            <v>Póliza -87-</v>
          </cell>
        </row>
        <row r="403">
          <cell r="A403" t="str">
            <v>1201-0030</v>
          </cell>
          <cell r="B403" t="str">
            <v>MULTA IMP. P/LA AGENCIA EST.DE TRANSP.</v>
          </cell>
          <cell r="C403">
            <v>31768</v>
          </cell>
          <cell r="E403" t="str">
            <v>Póliza -87-</v>
          </cell>
        </row>
        <row r="404">
          <cell r="A404" t="str">
            <v>1201-0031</v>
          </cell>
          <cell r="B404" t="str">
            <v>MULTAS DEL IMP.DE TRANSMISION</v>
          </cell>
          <cell r="C404">
            <v>0</v>
          </cell>
          <cell r="E404" t="str">
            <v>Póliza -87-</v>
          </cell>
        </row>
        <row r="405">
          <cell r="A405" t="str">
            <v>1201-0032</v>
          </cell>
          <cell r="B405" t="str">
            <v>RECARGOS DE IMP.DE TRANSMISION</v>
          </cell>
          <cell r="C405">
            <v>0</v>
          </cell>
          <cell r="E405" t="str">
            <v>Póliza -87-</v>
          </cell>
        </row>
        <row r="406">
          <cell r="A406" t="str">
            <v>1201-0033</v>
          </cell>
          <cell r="B406" t="str">
            <v>GASTOS DE EJEC.TRANS.VEH.MOTOR</v>
          </cell>
          <cell r="C406">
            <v>0</v>
          </cell>
          <cell r="E406" t="str">
            <v>Póliza -87-</v>
          </cell>
        </row>
        <row r="407">
          <cell r="A407" t="str">
            <v>1201-0034</v>
          </cell>
          <cell r="B407" t="str">
            <v>INCENTIVOS POR ISAN</v>
          </cell>
          <cell r="C407">
            <v>0</v>
          </cell>
          <cell r="E407" t="str">
            <v>Póliza -87-</v>
          </cell>
        </row>
        <row r="408">
          <cell r="A408" t="str">
            <v>1201-0035</v>
          </cell>
          <cell r="B408" t="str">
            <v>RECARGOS DE I.S.A.N.</v>
          </cell>
          <cell r="C408">
            <v>0</v>
          </cell>
          <cell r="E408" t="str">
            <v>Póliza -87-</v>
          </cell>
        </row>
        <row r="409">
          <cell r="A409" t="str">
            <v>1201-0036</v>
          </cell>
          <cell r="B409" t="str">
            <v>SANCIONES ISAN</v>
          </cell>
          <cell r="C409">
            <v>0</v>
          </cell>
          <cell r="E409" t="str">
            <v>Póliza -87-</v>
          </cell>
        </row>
        <row r="410">
          <cell r="A410" t="str">
            <v>1201-0037</v>
          </cell>
          <cell r="B410" t="str">
            <v>I.S.A.N. PAGOS PROVISIONALES</v>
          </cell>
          <cell r="C410">
            <v>0</v>
          </cell>
          <cell r="E410" t="str">
            <v>Póliza -87-</v>
          </cell>
        </row>
        <row r="411">
          <cell r="A411" t="str">
            <v>1201-0038</v>
          </cell>
          <cell r="B411" t="str">
            <v>ACTUALIZACION DE I.S.A.N.</v>
          </cell>
          <cell r="C411">
            <v>0</v>
          </cell>
          <cell r="E411" t="str">
            <v>Póliza -87-</v>
          </cell>
        </row>
        <row r="412">
          <cell r="A412" t="str">
            <v>1201-0039</v>
          </cell>
          <cell r="B412" t="str">
            <v>DEVOLUCION IMP. SOBRE AUTOMOVILES NUEVOS</v>
          </cell>
          <cell r="C412">
            <v>0</v>
          </cell>
          <cell r="E412" t="str">
            <v>Póliza -87-</v>
          </cell>
        </row>
        <row r="413">
          <cell r="A413" t="str">
            <v>1201-0040</v>
          </cell>
          <cell r="B413" t="str">
            <v>ACT.E INT'S.POR DEV.IMP.S/AUTOMOV.NVOS.</v>
          </cell>
          <cell r="C413">
            <v>0</v>
          </cell>
          <cell r="E413" t="str">
            <v>Póliza -87-</v>
          </cell>
        </row>
        <row r="414">
          <cell r="A414" t="str">
            <v>1201-0041</v>
          </cell>
          <cell r="B414" t="str">
            <v>IMPUESTO S/TENENCIA O USO DE VEHICULOS</v>
          </cell>
          <cell r="C414">
            <v>11825449.18</v>
          </cell>
          <cell r="E414" t="str">
            <v>Póliza -87-</v>
          </cell>
        </row>
        <row r="415">
          <cell r="A415" t="str">
            <v>1201-0042</v>
          </cell>
          <cell r="B415" t="str">
            <v>IMPUESTO S/TENENCIA, MOTOCICLETAS</v>
          </cell>
          <cell r="C415">
            <v>56493.25</v>
          </cell>
          <cell r="E415" t="str">
            <v>Póliza -87-</v>
          </cell>
        </row>
        <row r="416">
          <cell r="A416" t="str">
            <v>1201-0043</v>
          </cell>
          <cell r="B416" t="str">
            <v>RECARGOS Y ACT DE IMP S/TENENCIA DE VEH</v>
          </cell>
          <cell r="C416">
            <v>125308.84</v>
          </cell>
          <cell r="E416" t="str">
            <v>Póliza -87-</v>
          </cell>
        </row>
        <row r="417">
          <cell r="A417" t="str">
            <v>1201-0044</v>
          </cell>
          <cell r="B417" t="str">
            <v>RECARGOS Y ACT DE IMP S/TEN DE MOTOS</v>
          </cell>
          <cell r="C417">
            <v>1382</v>
          </cell>
          <cell r="E417" t="str">
            <v>Póliza -87-</v>
          </cell>
        </row>
        <row r="418">
          <cell r="A418" t="str">
            <v>1201-0045</v>
          </cell>
          <cell r="B418" t="str">
            <v>DEVOLUCION IMPUESTOS SOBRE TENENCIA</v>
          </cell>
          <cell r="C418">
            <v>0</v>
          </cell>
          <cell r="E418" t="str">
            <v>Póliza -87-</v>
          </cell>
        </row>
        <row r="419">
          <cell r="A419" t="str">
            <v>1201-0046</v>
          </cell>
          <cell r="B419" t="str">
            <v>ACT.E INTS.POR DEV.IMP.S/TENENCIA</v>
          </cell>
          <cell r="C419">
            <v>0</v>
          </cell>
          <cell r="E419" t="str">
            <v>Póliza -87-</v>
          </cell>
        </row>
        <row r="420">
          <cell r="A420" t="str">
            <v>1201-0047</v>
          </cell>
          <cell r="B420" t="str">
            <v>ACREDITAMENTO DEL IMP.S/TENENCIA AR.15-D</v>
          </cell>
          <cell r="C420">
            <v>0</v>
          </cell>
          <cell r="E420" t="str">
            <v>Póliza -87-</v>
          </cell>
        </row>
        <row r="421">
          <cell r="A421" t="str">
            <v>1201-0048</v>
          </cell>
          <cell r="B421" t="str">
            <v>GASTOS DE EJECUCION ISAN</v>
          </cell>
          <cell r="C421">
            <v>0</v>
          </cell>
          <cell r="E421" t="str">
            <v>Póliza -87-</v>
          </cell>
        </row>
        <row r="422">
          <cell r="A422" t="str">
            <v>1201-0049</v>
          </cell>
          <cell r="B422" t="str">
            <v>GASTOS DE EJECUCION IMP. SOBRE TENENCIA</v>
          </cell>
          <cell r="C422">
            <v>342</v>
          </cell>
          <cell r="E422" t="str">
            <v>Póliza -87-</v>
          </cell>
        </row>
        <row r="423">
          <cell r="A423" t="str">
            <v>1201-0050</v>
          </cell>
          <cell r="B423" t="str">
            <v>MULTAS IMP S/TENENCIA CTRL.DE OBLIG 100%</v>
          </cell>
          <cell r="C423">
            <v>3654</v>
          </cell>
          <cell r="E423" t="str">
            <v>Póliza -87-</v>
          </cell>
        </row>
        <row r="424">
          <cell r="A424" t="str">
            <v>1201-0051</v>
          </cell>
          <cell r="B424" t="str">
            <v>HONORARIOS EJEC.POR CONTROL VEHICULAR</v>
          </cell>
          <cell r="C424">
            <v>210</v>
          </cell>
          <cell r="E424" t="str">
            <v>Póliza -87-</v>
          </cell>
        </row>
        <row r="425">
          <cell r="A425" t="str">
            <v>1201-0052</v>
          </cell>
          <cell r="B425" t="str">
            <v>HONORARIOS EJEC. ISAN</v>
          </cell>
          <cell r="C425">
            <v>0</v>
          </cell>
          <cell r="E425" t="str">
            <v>Póliza -87-</v>
          </cell>
        </row>
        <row r="426">
          <cell r="A426" t="str">
            <v>1201-0053</v>
          </cell>
          <cell r="B426" t="str">
            <v>90% INFRACC. TRANSITO AREA METROPOLITANA</v>
          </cell>
          <cell r="C426">
            <v>827319.59</v>
          </cell>
          <cell r="E426" t="str">
            <v>Póliza -87-</v>
          </cell>
        </row>
        <row r="427">
          <cell r="A427" t="str">
            <v>4101-0001</v>
          </cell>
          <cell r="B427" t="str">
            <v>DERECHOS DE CONTROL VEHICULAR PTE. AÑO</v>
          </cell>
          <cell r="D427">
            <v>7561700</v>
          </cell>
          <cell r="E427" t="str">
            <v>Póliza -87-</v>
          </cell>
        </row>
        <row r="428">
          <cell r="A428" t="str">
            <v>4101-0002</v>
          </cell>
          <cell r="B428" t="str">
            <v>DERECHOS DE CONTROL VEHICULAR REZAGOS</v>
          </cell>
          <cell r="D428">
            <v>376053.92</v>
          </cell>
          <cell r="E428" t="str">
            <v>Póliza -87-</v>
          </cell>
        </row>
        <row r="429">
          <cell r="A429" t="str">
            <v>4101-0003</v>
          </cell>
          <cell r="B429" t="str">
            <v>DEV. CONTROL VEHICULAR</v>
          </cell>
          <cell r="D429">
            <v>0</v>
          </cell>
          <cell r="E429" t="str">
            <v>Póliza -87-</v>
          </cell>
        </row>
        <row r="430">
          <cell r="A430" t="str">
            <v>4101-0004</v>
          </cell>
          <cell r="B430" t="str">
            <v>SUBSIDIO 10% Y 5%</v>
          </cell>
          <cell r="C430">
            <v>325502</v>
          </cell>
          <cell r="E430" t="str">
            <v>Póliza -87-</v>
          </cell>
        </row>
        <row r="431">
          <cell r="A431" t="str">
            <v>4101-0005</v>
          </cell>
          <cell r="B431" t="str">
            <v>SUBSIDIO ANTIGÜEDAD 5 AÑOS</v>
          </cell>
          <cell r="C431">
            <v>1648502</v>
          </cell>
          <cell r="E431" t="str">
            <v>Póliza -87-</v>
          </cell>
        </row>
        <row r="432">
          <cell r="A432" t="str">
            <v>4101-0006</v>
          </cell>
          <cell r="B432" t="str">
            <v>SUBSIDIO ANTIGÜEDAD 10 AÑOS</v>
          </cell>
          <cell r="C432">
            <v>317184</v>
          </cell>
          <cell r="E432" t="str">
            <v>Póliza -87-</v>
          </cell>
        </row>
        <row r="433">
          <cell r="A433" t="str">
            <v>4101-0007</v>
          </cell>
          <cell r="B433" t="str">
            <v>SUBSIDIO DERECHOS CONTROL VEHICULAR</v>
          </cell>
          <cell r="D433">
            <v>0</v>
          </cell>
          <cell r="E433" t="str">
            <v>Póliza -87-</v>
          </cell>
        </row>
        <row r="434">
          <cell r="A434" t="str">
            <v>4101-0008</v>
          </cell>
          <cell r="B434" t="str">
            <v>SUB MAT.DE CONT.VEH.A PERS.MAYORES 65 AÑOS</v>
          </cell>
          <cell r="C434">
            <v>7833</v>
          </cell>
          <cell r="E434" t="str">
            <v>Póliza -87-</v>
          </cell>
        </row>
        <row r="435">
          <cell r="A435" t="str">
            <v>4101-0009</v>
          </cell>
          <cell r="B435" t="str">
            <v>EXP.DE CERTIFICADOS DE CONTROL VEHICULAR</v>
          </cell>
          <cell r="D435">
            <v>7332</v>
          </cell>
          <cell r="E435" t="str">
            <v>Póliza -87-</v>
          </cell>
        </row>
        <row r="436">
          <cell r="A436" t="str">
            <v>4101-0010</v>
          </cell>
          <cell r="B436" t="str">
            <v>EXP.DE CERT.DE CTRL.VEH.OTROS ESTADOS</v>
          </cell>
          <cell r="D436">
            <v>6237</v>
          </cell>
          <cell r="E436" t="str">
            <v>Póliza -87-</v>
          </cell>
        </row>
        <row r="437">
          <cell r="A437" t="str">
            <v>4101-0011</v>
          </cell>
          <cell r="B437" t="str">
            <v>EXP.DE CERT.DE DOC.DE CTRL.VEHICULAR</v>
          </cell>
          <cell r="D437">
            <v>564</v>
          </cell>
          <cell r="E437" t="str">
            <v>Póliza -87-</v>
          </cell>
        </row>
        <row r="438">
          <cell r="A438" t="str">
            <v>4101-0012</v>
          </cell>
          <cell r="B438" t="str">
            <v>PLACAS DE CIRCULACION VEHICULAR</v>
          </cell>
          <cell r="D438">
            <v>417126</v>
          </cell>
          <cell r="E438" t="str">
            <v>Póliza -87-</v>
          </cell>
        </row>
        <row r="439">
          <cell r="A439" t="str">
            <v>4101-0013</v>
          </cell>
          <cell r="B439" t="str">
            <v>LICENCIAS DE MANEJAR</v>
          </cell>
          <cell r="D439">
            <v>362496</v>
          </cell>
          <cell r="E439" t="str">
            <v>Póliza -87-</v>
          </cell>
        </row>
        <row r="440">
          <cell r="A440" t="str">
            <v>4101-0014</v>
          </cell>
          <cell r="B440" t="str">
            <v>EXP.DE CERT.DE LICENCIAS DE CONDUCIR</v>
          </cell>
          <cell r="D440">
            <v>0</v>
          </cell>
          <cell r="E440" t="str">
            <v>Póliza -87-</v>
          </cell>
        </row>
        <row r="441">
          <cell r="A441" t="str">
            <v>4101-0015</v>
          </cell>
          <cell r="B441" t="str">
            <v>DUPLICADOS DE LICENCIAS</v>
          </cell>
          <cell r="D441">
            <v>6372</v>
          </cell>
          <cell r="E441" t="str">
            <v>Póliza -87-</v>
          </cell>
        </row>
        <row r="442">
          <cell r="A442" t="str">
            <v>4101-0016</v>
          </cell>
          <cell r="B442" t="str">
            <v>DUPLICADOS DE TARJETAS DE CIRCULACION</v>
          </cell>
          <cell r="D442">
            <v>2162</v>
          </cell>
          <cell r="E442" t="str">
            <v>Póliza -87-</v>
          </cell>
        </row>
        <row r="443">
          <cell r="A443" t="str">
            <v>4101-0017</v>
          </cell>
          <cell r="B443" t="str">
            <v>BAJAS DE VEHICULOS DE MOTOR</v>
          </cell>
          <cell r="D443">
            <v>26931</v>
          </cell>
          <cell r="E443" t="str">
            <v>Póliza -87-</v>
          </cell>
        </row>
        <row r="444">
          <cell r="A444" t="str">
            <v>4101-0018</v>
          </cell>
          <cell r="B444" t="str">
            <v>SUBSIDIO LAMINAS CONTROL VEHICULAR</v>
          </cell>
          <cell r="D444">
            <v>0</v>
          </cell>
          <cell r="E444" t="str">
            <v>Póliza -87-</v>
          </cell>
        </row>
        <row r="445">
          <cell r="A445" t="str">
            <v>4101-0019</v>
          </cell>
          <cell r="B445" t="str">
            <v>SUBSIDIOS LICENCIAS DE MANEJO</v>
          </cell>
          <cell r="D445">
            <v>0</v>
          </cell>
          <cell r="E445" t="str">
            <v>Póliza -87-</v>
          </cell>
        </row>
        <row r="446">
          <cell r="A446" t="str">
            <v>4101-0020</v>
          </cell>
          <cell r="B446" t="str">
            <v>MULTAS DE CONTROL VEHICULAR</v>
          </cell>
          <cell r="D446">
            <v>0</v>
          </cell>
          <cell r="E446" t="str">
            <v>Póliza -87-</v>
          </cell>
        </row>
        <row r="447">
          <cell r="A447" t="str">
            <v>4101-0021</v>
          </cell>
          <cell r="B447" t="str">
            <v>INTERESES POR CONVENIO CONTROL VEHICULAR</v>
          </cell>
          <cell r="D447">
            <v>15896.69</v>
          </cell>
          <cell r="E447" t="str">
            <v>Póliza -87-</v>
          </cell>
        </row>
        <row r="448">
          <cell r="A448" t="str">
            <v>4101-0022</v>
          </cell>
          <cell r="B448" t="str">
            <v>SANCIONES POR CANJE DE PLACAS EXTEMP.</v>
          </cell>
          <cell r="D448">
            <v>25977</v>
          </cell>
          <cell r="E448" t="str">
            <v>Póliza -87-</v>
          </cell>
        </row>
        <row r="449">
          <cell r="A449" t="str">
            <v>4101-0023</v>
          </cell>
          <cell r="B449" t="str">
            <v>SAN.DE DER.DE CONTROL VEH.PTE.AÑO</v>
          </cell>
          <cell r="D449">
            <v>0</v>
          </cell>
          <cell r="E449" t="str">
            <v>Póliza -87-</v>
          </cell>
        </row>
        <row r="450">
          <cell r="A450" t="str">
            <v>4101-0024</v>
          </cell>
          <cell r="B450" t="str">
            <v>SAN.DE DER.CONTROL VEH. REZAGO</v>
          </cell>
          <cell r="D450">
            <v>84942.69</v>
          </cell>
          <cell r="E450" t="str">
            <v>Póliza -87-</v>
          </cell>
        </row>
        <row r="451">
          <cell r="A451" t="str">
            <v>4101-0025</v>
          </cell>
          <cell r="B451" t="str">
            <v>10% INFRACC.DE TRANSITO AREA MET.</v>
          </cell>
          <cell r="D451">
            <v>91918.12</v>
          </cell>
          <cell r="E451" t="str">
            <v>Póliza -87-</v>
          </cell>
        </row>
        <row r="452">
          <cell r="A452" t="str">
            <v>2102-1001</v>
          </cell>
          <cell r="B452" t="str">
            <v>IMP.SOBRE TRANS.DE PROP.DE VEH.AUT.USADO</v>
          </cell>
          <cell r="D452">
            <v>859688.04</v>
          </cell>
          <cell r="E452" t="str">
            <v>Póliza -87-</v>
          </cell>
        </row>
        <row r="453">
          <cell r="A453" t="str">
            <v>2102-1002</v>
          </cell>
          <cell r="B453" t="str">
            <v>IMP.DE TRANSM.POR REQUERIMIENTO</v>
          </cell>
          <cell r="D453">
            <v>0</v>
          </cell>
          <cell r="E453" t="str">
            <v>Póliza -87-</v>
          </cell>
        </row>
        <row r="454">
          <cell r="A454" t="str">
            <v>2102-1003</v>
          </cell>
          <cell r="B454" t="str">
            <v>ACT.E INTS.POR DEV.IMP.S/TRANS.VEH.USADO</v>
          </cell>
          <cell r="D454">
            <v>0</v>
          </cell>
          <cell r="E454" t="str">
            <v>Póliza -87-</v>
          </cell>
        </row>
        <row r="455">
          <cell r="A455" t="str">
            <v>2102-1004</v>
          </cell>
          <cell r="B455" t="str">
            <v>DEV.IMP.S/TRANS.PROP.VEH.USADOS</v>
          </cell>
          <cell r="D455">
            <v>0</v>
          </cell>
          <cell r="E455" t="str">
            <v>Póliza -87-</v>
          </cell>
        </row>
        <row r="456">
          <cell r="A456" t="str">
            <v>2102-1005</v>
          </cell>
          <cell r="B456" t="str">
            <v>MULTA IMP. P/LA AGENCIA EST.DE TRANSP.</v>
          </cell>
          <cell r="D456">
            <v>31768</v>
          </cell>
          <cell r="E456" t="str">
            <v>Póliza -87-</v>
          </cell>
        </row>
        <row r="457">
          <cell r="A457" t="str">
            <v>2102-1006</v>
          </cell>
          <cell r="B457" t="str">
            <v>MULTAS DEL IMP.DE TRANSMISION</v>
          </cell>
          <cell r="D457">
            <v>0</v>
          </cell>
          <cell r="E457" t="str">
            <v>Póliza -87-</v>
          </cell>
        </row>
        <row r="458">
          <cell r="A458" t="str">
            <v>2102-1007</v>
          </cell>
          <cell r="B458" t="str">
            <v>RECARGOS DE IMP.DE TRANSMISION</v>
          </cell>
          <cell r="D458">
            <v>0</v>
          </cell>
          <cell r="E458" t="str">
            <v>Póliza -87-</v>
          </cell>
        </row>
        <row r="459">
          <cell r="A459" t="str">
            <v>2102-1008</v>
          </cell>
          <cell r="B459" t="str">
            <v>GASTOS DE EJEC.TRANS.VEH.MOTOR</v>
          </cell>
          <cell r="D459">
            <v>0</v>
          </cell>
          <cell r="E459" t="str">
            <v>Póliza -87-</v>
          </cell>
        </row>
        <row r="460">
          <cell r="A460" t="str">
            <v>2102-1009</v>
          </cell>
          <cell r="B460" t="str">
            <v>INCENTIVOS POR ISAN</v>
          </cell>
          <cell r="D460">
            <v>0</v>
          </cell>
          <cell r="E460" t="str">
            <v>Póliza -87-</v>
          </cell>
        </row>
        <row r="461">
          <cell r="A461" t="str">
            <v>2102-1010</v>
          </cell>
          <cell r="B461" t="str">
            <v>RECARGOS DE I.S.A.N.</v>
          </cell>
          <cell r="D461">
            <v>0</v>
          </cell>
          <cell r="E461" t="str">
            <v>Póliza -87-</v>
          </cell>
        </row>
        <row r="462">
          <cell r="A462" t="str">
            <v>2102-1011</v>
          </cell>
          <cell r="B462" t="str">
            <v>SANCIONES ISAN</v>
          </cell>
          <cell r="D462">
            <v>0</v>
          </cell>
          <cell r="E462" t="str">
            <v>Póliza -87-</v>
          </cell>
        </row>
        <row r="463">
          <cell r="A463" t="str">
            <v>2102-1012</v>
          </cell>
          <cell r="B463" t="str">
            <v>I.S.A.N. PAGOS PROVISIONALES</v>
          </cell>
          <cell r="D463">
            <v>0</v>
          </cell>
          <cell r="E463" t="str">
            <v>Póliza -87-</v>
          </cell>
        </row>
        <row r="464">
          <cell r="A464" t="str">
            <v>2102-1013</v>
          </cell>
          <cell r="B464" t="str">
            <v>ACTUALIZACION DE I.S.A.N.</v>
          </cell>
          <cell r="D464">
            <v>0</v>
          </cell>
          <cell r="E464" t="str">
            <v>Póliza -87-</v>
          </cell>
        </row>
        <row r="465">
          <cell r="A465" t="str">
            <v>2102-1014</v>
          </cell>
          <cell r="B465" t="str">
            <v>DEVOLUCION IMP. SOBRE AUTOMOVILES NUEVOS</v>
          </cell>
          <cell r="D465">
            <v>0</v>
          </cell>
          <cell r="E465" t="str">
            <v>Póliza -87-</v>
          </cell>
        </row>
        <row r="466">
          <cell r="A466" t="str">
            <v>2102-1015</v>
          </cell>
          <cell r="B466" t="str">
            <v>ACT.E INT'S.POR DEV.IMP.S/AUTOMOV.NVOS.</v>
          </cell>
          <cell r="D466">
            <v>0</v>
          </cell>
          <cell r="E466" t="str">
            <v>Póliza -87-</v>
          </cell>
        </row>
        <row r="467">
          <cell r="A467" t="str">
            <v>2102-1016</v>
          </cell>
          <cell r="B467" t="str">
            <v>IMPUESTO S/TENENCIA O USO DE VEHICULOS</v>
          </cell>
          <cell r="D467">
            <v>11825449.18</v>
          </cell>
          <cell r="E467" t="str">
            <v>Póliza -87-</v>
          </cell>
        </row>
        <row r="468">
          <cell r="A468" t="str">
            <v>2102-1017</v>
          </cell>
          <cell r="B468" t="str">
            <v>IMPUESTO S/TENENCIA, MOTOCICLETAS</v>
          </cell>
          <cell r="D468">
            <v>56493.25</v>
          </cell>
          <cell r="E468" t="str">
            <v>Póliza -87-</v>
          </cell>
        </row>
        <row r="469">
          <cell r="A469" t="str">
            <v>2102-1018</v>
          </cell>
          <cell r="B469" t="str">
            <v>RECARGOS Y ACT DE IMP S/TENENCIA DE VEH</v>
          </cell>
          <cell r="D469">
            <v>125308.84</v>
          </cell>
          <cell r="E469" t="str">
            <v>Póliza -87-</v>
          </cell>
        </row>
        <row r="470">
          <cell r="A470" t="str">
            <v>2102-1019</v>
          </cell>
          <cell r="B470" t="str">
            <v>RECARGOS Y ACT DE IMP S/TEN DE MOTOS</v>
          </cell>
          <cell r="D470">
            <v>1382</v>
          </cell>
          <cell r="E470" t="str">
            <v>Póliza -87-</v>
          </cell>
        </row>
        <row r="471">
          <cell r="A471" t="str">
            <v>2102-1020</v>
          </cell>
          <cell r="B471" t="str">
            <v>DEVOLUCION IMPUESTOS SOBRE TENENCIA</v>
          </cell>
          <cell r="D471">
            <v>0</v>
          </cell>
          <cell r="E471" t="str">
            <v>Póliza -87-</v>
          </cell>
        </row>
        <row r="472">
          <cell r="A472" t="str">
            <v>2102-1021</v>
          </cell>
          <cell r="B472" t="str">
            <v>ACT.E INTS.POR DEV.IMP.S/TENENCIA</v>
          </cell>
          <cell r="D472">
            <v>0</v>
          </cell>
          <cell r="E472" t="str">
            <v>Póliza -87-</v>
          </cell>
        </row>
        <row r="473">
          <cell r="A473" t="str">
            <v>2102-1022</v>
          </cell>
          <cell r="B473" t="str">
            <v>ACREDITAMENTO DEL IMP.S/TENENCIA AR.15-D</v>
          </cell>
          <cell r="D473">
            <v>0</v>
          </cell>
          <cell r="E473" t="str">
            <v>Póliza -87-</v>
          </cell>
        </row>
        <row r="474">
          <cell r="A474" t="str">
            <v>2102-1023</v>
          </cell>
          <cell r="B474" t="str">
            <v>GASTOS DE EJECUCION ISAN</v>
          </cell>
          <cell r="D474">
            <v>0</v>
          </cell>
          <cell r="E474" t="str">
            <v>Póliza -87-</v>
          </cell>
        </row>
        <row r="475">
          <cell r="A475" t="str">
            <v>2102-1024</v>
          </cell>
          <cell r="B475" t="str">
            <v>GASTOS DE EJECUCION IMP. SOBRE TENENCIA</v>
          </cell>
          <cell r="D475">
            <v>342</v>
          </cell>
          <cell r="E475" t="str">
            <v>Póliza -87-</v>
          </cell>
        </row>
        <row r="476">
          <cell r="A476" t="str">
            <v>2102-1025</v>
          </cell>
          <cell r="B476" t="str">
            <v>MULTAS IMP S/TENENCIA CTRL.DE OBLIG 100%</v>
          </cell>
          <cell r="D476">
            <v>3654</v>
          </cell>
          <cell r="E476" t="str">
            <v>Póliza -87-</v>
          </cell>
        </row>
        <row r="477">
          <cell r="A477" t="str">
            <v>2102-1026</v>
          </cell>
          <cell r="B477" t="str">
            <v>HONORARIOS EJEC.POR CONTROL VEHICULAR</v>
          </cell>
          <cell r="D477">
            <v>210</v>
          </cell>
          <cell r="E477" t="str">
            <v>Póliza -87-</v>
          </cell>
        </row>
        <row r="478">
          <cell r="A478" t="str">
            <v>2102-1027</v>
          </cell>
          <cell r="B478" t="str">
            <v>HONORARIOS EJEC. ISAN</v>
          </cell>
          <cell r="D478">
            <v>0</v>
          </cell>
          <cell r="E478" t="str">
            <v>Póliza -87-</v>
          </cell>
        </row>
        <row r="479">
          <cell r="A479" t="str">
            <v>2102-1028</v>
          </cell>
          <cell r="B479" t="str">
            <v>90% INFRACC. TRANSITO AREA METROPOLITANA</v>
          </cell>
          <cell r="D479">
            <v>827319.59</v>
          </cell>
          <cell r="E479" t="str">
            <v>Póliza -87-</v>
          </cell>
        </row>
        <row r="481">
          <cell r="C481">
            <v>25016344.319999997</v>
          </cell>
          <cell r="D481">
            <v>25016344.319999997</v>
          </cell>
        </row>
        <row r="483">
          <cell r="A483" t="str">
            <v>REGISTRO DE LOS INGRESOS DEL DIA</v>
          </cell>
        </row>
        <row r="484">
          <cell r="D484" t="str">
            <v>Póliza -87-</v>
          </cell>
        </row>
        <row r="487">
          <cell r="B487" t="str">
            <v>Gobierno del Estado de Nuevo León</v>
          </cell>
        </row>
        <row r="488">
          <cell r="B488" t="str">
            <v>Secretaría de Finanzas y Tesorería General del Estado</v>
          </cell>
        </row>
        <row r="489">
          <cell r="B489" t="str">
            <v>Subsecretaría de Egresos</v>
          </cell>
        </row>
        <row r="490">
          <cell r="B490" t="str">
            <v>Dirección de Contabilidad y Cuenta Pública</v>
          </cell>
        </row>
        <row r="491">
          <cell r="B491" t="str">
            <v>Instituto de Control Vehicular</v>
          </cell>
        </row>
        <row r="492">
          <cell r="B492" t="str">
            <v>Recaudaciòn Diaria 3 Febrero 2006</v>
          </cell>
        </row>
        <row r="493">
          <cell r="A493" t="str">
            <v xml:space="preserve">Numero </v>
          </cell>
          <cell r="B493" t="str">
            <v>Concepto</v>
          </cell>
          <cell r="C493" t="str">
            <v>Recaudación Daria</v>
          </cell>
        </row>
        <row r="494">
          <cell r="A494" t="str">
            <v>de Cuenta</v>
          </cell>
          <cell r="C494" t="str">
            <v>Cargo</v>
          </cell>
          <cell r="D494" t="str">
            <v>Crédito</v>
          </cell>
        </row>
        <row r="496">
          <cell r="A496" t="str">
            <v>2102-1001</v>
          </cell>
          <cell r="B496" t="str">
            <v>IMP.SOBRE TRANS.DE PROP.DE VEH.AUT.USADO</v>
          </cell>
          <cell r="C496">
            <v>859688.04</v>
          </cell>
          <cell r="E496" t="str">
            <v>Póliza -88-</v>
          </cell>
        </row>
        <row r="497">
          <cell r="A497" t="str">
            <v>2102-1002</v>
          </cell>
          <cell r="B497" t="str">
            <v>IMP.DE TRANSM.POR REQUERIMIENTO</v>
          </cell>
          <cell r="C497">
            <v>0</v>
          </cell>
          <cell r="E497" t="str">
            <v>Póliza -88-</v>
          </cell>
        </row>
        <row r="498">
          <cell r="A498" t="str">
            <v>2102-1003</v>
          </cell>
          <cell r="B498" t="str">
            <v>ACT.E INTS.POR DEV.IMP.S/TRANS.VEH.USADO</v>
          </cell>
          <cell r="C498">
            <v>0</v>
          </cell>
          <cell r="E498" t="str">
            <v>Póliza -88-</v>
          </cell>
        </row>
        <row r="499">
          <cell r="A499" t="str">
            <v>2102-1004</v>
          </cell>
          <cell r="B499" t="str">
            <v>DEV.IMP.S/TRANS.PROP.VEH.USADOS</v>
          </cell>
          <cell r="C499">
            <v>0</v>
          </cell>
          <cell r="E499" t="str">
            <v>Póliza -88-</v>
          </cell>
        </row>
        <row r="500">
          <cell r="A500" t="str">
            <v>2102-1005</v>
          </cell>
          <cell r="B500" t="str">
            <v>MULTA IMP. P/LA AGENCIA EST.DE TRANSP.</v>
          </cell>
          <cell r="C500">
            <v>31768</v>
          </cell>
          <cell r="E500" t="str">
            <v>Póliza -88-</v>
          </cell>
        </row>
        <row r="501">
          <cell r="A501" t="str">
            <v>2102-1006</v>
          </cell>
          <cell r="B501" t="str">
            <v>MULTAS DEL IMP.DE TRANSMISION</v>
          </cell>
          <cell r="C501">
            <v>0</v>
          </cell>
          <cell r="E501" t="str">
            <v>Póliza -88-</v>
          </cell>
        </row>
        <row r="502">
          <cell r="A502" t="str">
            <v>2102-1007</v>
          </cell>
          <cell r="B502" t="str">
            <v>RECARGOS DE IMP.DE TRANSMISION</v>
          </cell>
          <cell r="C502">
            <v>0</v>
          </cell>
          <cell r="E502" t="str">
            <v>Póliza -88-</v>
          </cell>
        </row>
        <row r="503">
          <cell r="A503" t="str">
            <v>2102-1008</v>
          </cell>
          <cell r="B503" t="str">
            <v>GASTOS DE EJEC.TRANS.VEH.MOTOR</v>
          </cell>
          <cell r="C503">
            <v>0</v>
          </cell>
          <cell r="E503" t="str">
            <v>Póliza -88-</v>
          </cell>
        </row>
        <row r="504">
          <cell r="A504" t="str">
            <v>2102-1009</v>
          </cell>
          <cell r="B504" t="str">
            <v>INCENTIVOS POR ISAN</v>
          </cell>
          <cell r="C504">
            <v>0</v>
          </cell>
          <cell r="E504" t="str">
            <v>Póliza -88-</v>
          </cell>
        </row>
        <row r="505">
          <cell r="A505" t="str">
            <v>2102-1010</v>
          </cell>
          <cell r="B505" t="str">
            <v>RECARGOS DE I.S.A.N.</v>
          </cell>
          <cell r="C505">
            <v>0</v>
          </cell>
          <cell r="E505" t="str">
            <v>Póliza -88-</v>
          </cell>
        </row>
        <row r="506">
          <cell r="A506" t="str">
            <v>2102-1011</v>
          </cell>
          <cell r="B506" t="str">
            <v>SANCIONES ISAN</v>
          </cell>
          <cell r="C506">
            <v>0</v>
          </cell>
          <cell r="E506" t="str">
            <v>Póliza -88-</v>
          </cell>
        </row>
        <row r="507">
          <cell r="A507" t="str">
            <v>2102-1012</v>
          </cell>
          <cell r="B507" t="str">
            <v>I.S.A.N. PAGOS PROVISIONALES</v>
          </cell>
          <cell r="C507">
            <v>0</v>
          </cell>
          <cell r="E507" t="str">
            <v>Póliza -88-</v>
          </cell>
        </row>
        <row r="508">
          <cell r="A508" t="str">
            <v>2102-1013</v>
          </cell>
          <cell r="B508" t="str">
            <v>ACTUALIZACION DE I.S.A.N.</v>
          </cell>
          <cell r="C508">
            <v>0</v>
          </cell>
          <cell r="E508" t="str">
            <v>Póliza -88-</v>
          </cell>
        </row>
        <row r="509">
          <cell r="A509" t="str">
            <v>2102-1014</v>
          </cell>
          <cell r="B509" t="str">
            <v>DEVOLUCION IMP. SOBRE AUTOMOVILES NUEVOS</v>
          </cell>
          <cell r="C509">
            <v>0</v>
          </cell>
          <cell r="E509" t="str">
            <v>Póliza -88-</v>
          </cell>
        </row>
        <row r="510">
          <cell r="A510" t="str">
            <v>2102-1015</v>
          </cell>
          <cell r="B510" t="str">
            <v>ACT.E INT'S.POR DEV.IMP.S/AUTOMOV.NVOS.</v>
          </cell>
          <cell r="C510">
            <v>0</v>
          </cell>
          <cell r="E510" t="str">
            <v>Póliza -88-</v>
          </cell>
        </row>
        <row r="511">
          <cell r="A511" t="str">
            <v>2102-1016</v>
          </cell>
          <cell r="B511" t="str">
            <v>IMPUESTO S/TENENCIA O USO DE VEHICULOS</v>
          </cell>
          <cell r="C511">
            <v>11825449.18</v>
          </cell>
          <cell r="E511" t="str">
            <v>Póliza -88-</v>
          </cell>
        </row>
        <row r="512">
          <cell r="A512" t="str">
            <v>2102-1017</v>
          </cell>
          <cell r="B512" t="str">
            <v>IMPUESTO S/TENENCIA, MOTOCICLETAS</v>
          </cell>
          <cell r="C512">
            <v>56493.25</v>
          </cell>
          <cell r="E512" t="str">
            <v>Póliza -88-</v>
          </cell>
        </row>
        <row r="513">
          <cell r="A513" t="str">
            <v>2102-1018</v>
          </cell>
          <cell r="B513" t="str">
            <v>RECARGOS Y ACT DE IMP S/TENENCIA DE VEH</v>
          </cell>
          <cell r="C513">
            <v>125308.84</v>
          </cell>
          <cell r="E513" t="str">
            <v>Póliza -88-</v>
          </cell>
        </row>
        <row r="514">
          <cell r="A514" t="str">
            <v>2102-1019</v>
          </cell>
          <cell r="B514" t="str">
            <v>RECARGOS Y ACT DE IMP S/TEN DE MOTOS</v>
          </cell>
          <cell r="C514">
            <v>1382</v>
          </cell>
          <cell r="E514" t="str">
            <v>Póliza -88-</v>
          </cell>
        </row>
        <row r="515">
          <cell r="A515" t="str">
            <v>2102-1020</v>
          </cell>
          <cell r="B515" t="str">
            <v>DEVOLUCION IMPUESTOS SOBRE TENENCIA</v>
          </cell>
          <cell r="C515">
            <v>0</v>
          </cell>
          <cell r="E515" t="str">
            <v>Póliza -88-</v>
          </cell>
        </row>
        <row r="516">
          <cell r="A516" t="str">
            <v>2102-1021</v>
          </cell>
          <cell r="B516" t="str">
            <v>ACT.E INTS.POR DEV.IMP.S/TENENCIA</v>
          </cell>
          <cell r="C516">
            <v>0</v>
          </cell>
          <cell r="E516" t="str">
            <v>Póliza -88-</v>
          </cell>
        </row>
        <row r="517">
          <cell r="A517" t="str">
            <v>2102-1022</v>
          </cell>
          <cell r="B517" t="str">
            <v>ACREDITAMENTO DEL IMP.S/TENENCIA AR.15-D</v>
          </cell>
          <cell r="C517">
            <v>0</v>
          </cell>
          <cell r="E517" t="str">
            <v>Póliza -88-</v>
          </cell>
        </row>
        <row r="518">
          <cell r="A518" t="str">
            <v>2102-1023</v>
          </cell>
          <cell r="B518" t="str">
            <v>GASTOS DE EJECUCION ISAN</v>
          </cell>
          <cell r="C518">
            <v>0</v>
          </cell>
          <cell r="E518" t="str">
            <v>Póliza -88-</v>
          </cell>
        </row>
        <row r="519">
          <cell r="A519" t="str">
            <v>2102-1024</v>
          </cell>
          <cell r="B519" t="str">
            <v>GASTOS DE EJECUCION IMP. SOBRE TENENCIA</v>
          </cell>
          <cell r="C519">
            <v>342</v>
          </cell>
          <cell r="E519" t="str">
            <v>Póliza -88-</v>
          </cell>
        </row>
        <row r="520">
          <cell r="A520" t="str">
            <v>2102-1025</v>
          </cell>
          <cell r="B520" t="str">
            <v>MULTAS IMP S/TENENCIA CTRL.DE OBLIG 100%</v>
          </cell>
          <cell r="C520">
            <v>3654</v>
          </cell>
          <cell r="E520" t="str">
            <v>Póliza -88-</v>
          </cell>
        </row>
        <row r="521">
          <cell r="A521" t="str">
            <v>2102-1026</v>
          </cell>
          <cell r="B521" t="str">
            <v>HONORARIOS EJEC.POR CONTROL VEHICULAR</v>
          </cell>
          <cell r="C521">
            <v>210</v>
          </cell>
          <cell r="E521" t="str">
            <v>Póliza -88-</v>
          </cell>
        </row>
        <row r="522">
          <cell r="A522" t="str">
            <v>2102-1027</v>
          </cell>
          <cell r="B522" t="str">
            <v>HONORARIOS EJEC. ISAN</v>
          </cell>
          <cell r="C522">
            <v>0</v>
          </cell>
          <cell r="E522" t="str">
            <v>Póliza -88-</v>
          </cell>
        </row>
        <row r="523">
          <cell r="A523" t="str">
            <v>2102-1028</v>
          </cell>
          <cell r="B523" t="str">
            <v>90% INFRACC. TRANSITO AREA METROPOLITANA</v>
          </cell>
          <cell r="C523">
            <v>827319.59</v>
          </cell>
          <cell r="E523" t="str">
            <v>Póliza -88-</v>
          </cell>
        </row>
        <row r="524">
          <cell r="A524" t="str">
            <v>1201-0026</v>
          </cell>
          <cell r="B524" t="str">
            <v>IMP.SOBRE TRANS.DE PROP.DE VEH.AUT.USADO</v>
          </cell>
          <cell r="D524">
            <v>859688.04</v>
          </cell>
          <cell r="E524" t="str">
            <v>Póliza -88-</v>
          </cell>
        </row>
        <row r="525">
          <cell r="A525" t="str">
            <v>1201-0027</v>
          </cell>
          <cell r="B525" t="str">
            <v>IMP.DE TRANSM.POR REQUERIMIENTO</v>
          </cell>
          <cell r="D525">
            <v>0</v>
          </cell>
          <cell r="E525" t="str">
            <v>Póliza -88-</v>
          </cell>
        </row>
        <row r="526">
          <cell r="A526" t="str">
            <v>1201-0028</v>
          </cell>
          <cell r="B526" t="str">
            <v>ACT.E INTS.POR DEV.IMP.S/TRANS.VEH.USADO</v>
          </cell>
          <cell r="D526">
            <v>0</v>
          </cell>
          <cell r="E526" t="str">
            <v>Póliza -88-</v>
          </cell>
        </row>
        <row r="527">
          <cell r="A527" t="str">
            <v>1201-0029</v>
          </cell>
          <cell r="B527" t="str">
            <v>DEV.IMP.S/TRANS.PROP.VEH.USADOS</v>
          </cell>
          <cell r="D527">
            <v>0</v>
          </cell>
          <cell r="E527" t="str">
            <v>Póliza -88-</v>
          </cell>
        </row>
        <row r="528">
          <cell r="A528" t="str">
            <v>1201-0030</v>
          </cell>
          <cell r="B528" t="str">
            <v>MULTA IMP. P/LA AGENCIA EST.DE TRANSP.</v>
          </cell>
          <cell r="D528">
            <v>31768</v>
          </cell>
          <cell r="E528" t="str">
            <v>Póliza -88-</v>
          </cell>
        </row>
        <row r="529">
          <cell r="A529" t="str">
            <v>1201-0031</v>
          </cell>
          <cell r="B529" t="str">
            <v>MULTAS DEL IMP.DE TRANSMISION</v>
          </cell>
          <cell r="D529">
            <v>0</v>
          </cell>
          <cell r="E529" t="str">
            <v>Póliza -88-</v>
          </cell>
        </row>
        <row r="530">
          <cell r="A530" t="str">
            <v>1201-0032</v>
          </cell>
          <cell r="B530" t="str">
            <v>RECARGOS DE IMP.DE TRANSMISION</v>
          </cell>
          <cell r="D530">
            <v>0</v>
          </cell>
          <cell r="E530" t="str">
            <v>Póliza -88-</v>
          </cell>
        </row>
        <row r="531">
          <cell r="A531" t="str">
            <v>1201-0033</v>
          </cell>
          <cell r="B531" t="str">
            <v>GASTOS DE EJEC.TRANS.VEH.MOTOR</v>
          </cell>
          <cell r="D531">
            <v>0</v>
          </cell>
          <cell r="E531" t="str">
            <v>Póliza -88-</v>
          </cell>
        </row>
        <row r="532">
          <cell r="A532" t="str">
            <v>1201-0034</v>
          </cell>
          <cell r="B532" t="str">
            <v>INCENTIVOS POR ISAN</v>
          </cell>
          <cell r="D532">
            <v>0</v>
          </cell>
          <cell r="E532" t="str">
            <v>Póliza -88-</v>
          </cell>
        </row>
        <row r="533">
          <cell r="A533" t="str">
            <v>1201-0035</v>
          </cell>
          <cell r="B533" t="str">
            <v>RECARGOS DE I.S.A.N.</v>
          </cell>
          <cell r="D533">
            <v>0</v>
          </cell>
          <cell r="E533" t="str">
            <v>Póliza -88-</v>
          </cell>
        </row>
        <row r="534">
          <cell r="A534" t="str">
            <v>1201-0036</v>
          </cell>
          <cell r="B534" t="str">
            <v>SANCIONES ISAN</v>
          </cell>
          <cell r="D534">
            <v>0</v>
          </cell>
          <cell r="E534" t="str">
            <v>Póliza -88-</v>
          </cell>
        </row>
        <row r="535">
          <cell r="A535" t="str">
            <v>1201-0037</v>
          </cell>
          <cell r="B535" t="str">
            <v>I.S.A.N. PAGOS PROVISIONALES</v>
          </cell>
          <cell r="D535">
            <v>0</v>
          </cell>
          <cell r="E535" t="str">
            <v>Póliza -88-</v>
          </cell>
        </row>
        <row r="536">
          <cell r="A536" t="str">
            <v>1201-0038</v>
          </cell>
          <cell r="B536" t="str">
            <v>ACTUALIZACION DE I.S.A.N.</v>
          </cell>
          <cell r="D536">
            <v>0</v>
          </cell>
          <cell r="E536" t="str">
            <v>Póliza -88-</v>
          </cell>
        </row>
        <row r="537">
          <cell r="A537" t="str">
            <v>1201-0039</v>
          </cell>
          <cell r="B537" t="str">
            <v>DEVOLUCION IMP. SOBRE AUTOMOVILES NUEVOS</v>
          </cell>
          <cell r="D537">
            <v>0</v>
          </cell>
          <cell r="E537" t="str">
            <v>Póliza -88-</v>
          </cell>
        </row>
        <row r="538">
          <cell r="A538" t="str">
            <v>1201-0040</v>
          </cell>
          <cell r="B538" t="str">
            <v>ACT.E INT'S.POR DEV.IMP.S/AUTOMOV.NVOS.</v>
          </cell>
          <cell r="D538">
            <v>0</v>
          </cell>
          <cell r="E538" t="str">
            <v>Póliza -88-</v>
          </cell>
        </row>
        <row r="539">
          <cell r="A539" t="str">
            <v>1201-0041</v>
          </cell>
          <cell r="B539" t="str">
            <v>IMPUESTO S/TENENCIA O USO DE VEHICULOS</v>
          </cell>
          <cell r="D539">
            <v>11825449.18</v>
          </cell>
          <cell r="E539" t="str">
            <v>Póliza -88-</v>
          </cell>
        </row>
        <row r="540">
          <cell r="A540" t="str">
            <v>1201-0042</v>
          </cell>
          <cell r="B540" t="str">
            <v>IMPUESTO S/TENENCIA, MOTOCICLETAS</v>
          </cell>
          <cell r="D540">
            <v>56493.25</v>
          </cell>
          <cell r="E540" t="str">
            <v>Póliza -88-</v>
          </cell>
        </row>
        <row r="541">
          <cell r="A541" t="str">
            <v>1201-0043</v>
          </cell>
          <cell r="B541" t="str">
            <v>RECARGOS Y ACT DE IMP S/TENENCIA DE VEH</v>
          </cell>
          <cell r="D541">
            <v>125308.84</v>
          </cell>
          <cell r="E541" t="str">
            <v>Póliza -88-</v>
          </cell>
        </row>
        <row r="542">
          <cell r="A542" t="str">
            <v>1201-0044</v>
          </cell>
          <cell r="B542" t="str">
            <v>RECARGOS Y ACT DE IMP S/TEN DE MOTOS</v>
          </cell>
          <cell r="D542">
            <v>1382</v>
          </cell>
          <cell r="E542" t="str">
            <v>Póliza -88-</v>
          </cell>
        </row>
        <row r="543">
          <cell r="A543" t="str">
            <v>1201-0045</v>
          </cell>
          <cell r="B543" t="str">
            <v>DEVOLUCION IMPUESTOS SOBRE TENENCIA</v>
          </cell>
          <cell r="D543">
            <v>0</v>
          </cell>
          <cell r="E543" t="str">
            <v>Póliza -88-</v>
          </cell>
        </row>
        <row r="544">
          <cell r="A544" t="str">
            <v>1201-0046</v>
          </cell>
          <cell r="B544" t="str">
            <v>ACT.E INTS.POR DEV.IMP.S/TENENCIA</v>
          </cell>
          <cell r="D544">
            <v>0</v>
          </cell>
          <cell r="E544" t="str">
            <v>Póliza -88-</v>
          </cell>
        </row>
        <row r="545">
          <cell r="A545" t="str">
            <v>1201-0047</v>
          </cell>
          <cell r="B545" t="str">
            <v>ACREDITAMENTO DEL IMP.S/TENENCIA AR.15-D</v>
          </cell>
          <cell r="D545">
            <v>0</v>
          </cell>
          <cell r="E545" t="str">
            <v>Póliza -88-</v>
          </cell>
        </row>
        <row r="546">
          <cell r="A546" t="str">
            <v>1201-0048</v>
          </cell>
          <cell r="B546" t="str">
            <v>GASTOS DE EJECUCION ISAN</v>
          </cell>
          <cell r="D546">
            <v>0</v>
          </cell>
          <cell r="E546" t="str">
            <v>Póliza -88-</v>
          </cell>
        </row>
        <row r="547">
          <cell r="A547" t="str">
            <v>1201-0049</v>
          </cell>
          <cell r="B547" t="str">
            <v>GASTOS DE EJECUCION IMP. SOBRE TENENCIA</v>
          </cell>
          <cell r="D547">
            <v>342</v>
          </cell>
          <cell r="E547" t="str">
            <v>Póliza -88-</v>
          </cell>
        </row>
        <row r="548">
          <cell r="A548" t="str">
            <v>1201-0050</v>
          </cell>
          <cell r="B548" t="str">
            <v>MULTAS IMP S/TENENCIA CTRL.DE OBLIG 100%</v>
          </cell>
          <cell r="D548">
            <v>3654</v>
          </cell>
          <cell r="E548" t="str">
            <v>Póliza -88-</v>
          </cell>
        </row>
        <row r="549">
          <cell r="A549" t="str">
            <v>1201-0051</v>
          </cell>
          <cell r="B549" t="str">
            <v>HONORARIOS EJEC.POR CONTROL VEHICULAR</v>
          </cell>
          <cell r="D549">
            <v>210</v>
          </cell>
          <cell r="E549" t="str">
            <v>Póliza -88-</v>
          </cell>
        </row>
        <row r="550">
          <cell r="A550" t="str">
            <v>1201-0052</v>
          </cell>
          <cell r="B550" t="str">
            <v>HONORARIOS EJEC. ISAN</v>
          </cell>
          <cell r="D550">
            <v>0</v>
          </cell>
          <cell r="E550" t="str">
            <v>Póliza -88-</v>
          </cell>
        </row>
        <row r="551">
          <cell r="A551" t="str">
            <v>1201-0053</v>
          </cell>
          <cell r="B551" t="str">
            <v>90% INFRACC. TRANSITO AREA METROPOLITANA</v>
          </cell>
          <cell r="D551">
            <v>827319.59</v>
          </cell>
          <cell r="E551" t="str">
            <v>Póliza -88-</v>
          </cell>
        </row>
        <row r="553">
          <cell r="C553">
            <v>13731614.899999999</v>
          </cell>
          <cell r="D553">
            <v>13731614.899999999</v>
          </cell>
        </row>
        <row r="555">
          <cell r="A555" t="str">
            <v>RECLASIFICACION DE LOS INGRESOS EN ADMON.</v>
          </cell>
        </row>
        <row r="557">
          <cell r="D557" t="str">
            <v>Póliza -88-</v>
          </cell>
        </row>
        <row r="559">
          <cell r="A559" t="str">
            <v>de Cuenta</v>
          </cell>
          <cell r="C559" t="str">
            <v>Cargo</v>
          </cell>
          <cell r="D559" t="str">
            <v>Crédito</v>
          </cell>
        </row>
        <row r="560">
          <cell r="A560" t="str">
            <v>1201-0001</v>
          </cell>
          <cell r="B560" t="str">
            <v>DERECHOS DE CONTROL VEHICULAR PTE. AÑO</v>
          </cell>
          <cell r="C560">
            <v>7176622</v>
          </cell>
          <cell r="E560" t="str">
            <v>Póliza -89-</v>
          </cell>
        </row>
        <row r="561">
          <cell r="A561" t="str">
            <v>1201-0002</v>
          </cell>
          <cell r="B561" t="str">
            <v>DERECHOS DE CONTROL VEHICULAR REZAGOS</v>
          </cell>
          <cell r="C561">
            <v>485759.17</v>
          </cell>
          <cell r="E561" t="str">
            <v>Póliza -89-</v>
          </cell>
        </row>
        <row r="562">
          <cell r="A562" t="str">
            <v>1201-0003</v>
          </cell>
          <cell r="B562" t="str">
            <v>DEV. CONTROL VEHICULAR</v>
          </cell>
          <cell r="C562">
            <v>0</v>
          </cell>
          <cell r="E562" t="str">
            <v>Póliza -89-</v>
          </cell>
        </row>
        <row r="563">
          <cell r="A563" t="str">
            <v>1201-0004</v>
          </cell>
          <cell r="B563" t="str">
            <v>SUBSIDIO 10% Y 5%</v>
          </cell>
          <cell r="D563">
            <v>225565</v>
          </cell>
          <cell r="E563" t="str">
            <v>Póliza -89-</v>
          </cell>
        </row>
        <row r="564">
          <cell r="A564" t="str">
            <v>1201-0005</v>
          </cell>
          <cell r="B564" t="str">
            <v>SUBSIDIO ANTIGÜEDAD 5 AÑOS</v>
          </cell>
          <cell r="D564">
            <v>1698990</v>
          </cell>
          <cell r="E564" t="str">
            <v>Póliza -89-</v>
          </cell>
        </row>
        <row r="565">
          <cell r="A565" t="str">
            <v>1201-0006</v>
          </cell>
          <cell r="B565" t="str">
            <v>SUBSIDIO ANTIGÜEDAD 10 AÑOS</v>
          </cell>
          <cell r="D565">
            <v>283200</v>
          </cell>
          <cell r="E565" t="str">
            <v>Póliza -89-</v>
          </cell>
        </row>
        <row r="566">
          <cell r="A566" t="str">
            <v>1201-0007</v>
          </cell>
          <cell r="B566" t="str">
            <v>SUBSIDIO DERECHOS CONTROL VEHICULAR</v>
          </cell>
          <cell r="C566">
            <v>0</v>
          </cell>
          <cell r="E566" t="str">
            <v>Póliza -89-</v>
          </cell>
        </row>
        <row r="567">
          <cell r="A567" t="str">
            <v>1201-0008</v>
          </cell>
          <cell r="B567" t="str">
            <v>SUB MAT.DE CONT.VEH.A PERS.MAYORES 65 AÑOS</v>
          </cell>
          <cell r="D567">
            <v>15695</v>
          </cell>
          <cell r="E567" t="str">
            <v>Póliza -89-</v>
          </cell>
        </row>
        <row r="568">
          <cell r="A568" t="str">
            <v>1201-0009</v>
          </cell>
          <cell r="B568" t="str">
            <v>EXP.DE CERTIFICADOS DE CONTROL VEHICULAR</v>
          </cell>
          <cell r="C568">
            <v>2961</v>
          </cell>
          <cell r="E568" t="str">
            <v>Póliza -89-</v>
          </cell>
        </row>
        <row r="569">
          <cell r="A569" t="str">
            <v>1201-0010</v>
          </cell>
          <cell r="B569" t="str">
            <v>EXP.DE CERT.DE CTRL.VEH.OTROS ESTADOS</v>
          </cell>
          <cell r="C569">
            <v>6615</v>
          </cell>
          <cell r="E569" t="str">
            <v>Póliza -89-</v>
          </cell>
        </row>
        <row r="570">
          <cell r="A570" t="str">
            <v>1201-0011</v>
          </cell>
          <cell r="B570" t="str">
            <v>EXP.DE CERT.DE DOC.DE CTRL.VEHICULAR</v>
          </cell>
          <cell r="C570">
            <v>141</v>
          </cell>
          <cell r="E570" t="str">
            <v>Póliza -89-</v>
          </cell>
        </row>
        <row r="571">
          <cell r="A571" t="str">
            <v>1201-0012</v>
          </cell>
          <cell r="B571" t="str">
            <v>PLACAS DE CIRCULACION VEHICULAR</v>
          </cell>
          <cell r="C571">
            <v>556623</v>
          </cell>
          <cell r="E571" t="str">
            <v>Póliza -89-</v>
          </cell>
        </row>
        <row r="572">
          <cell r="A572" t="str">
            <v>1201-0013</v>
          </cell>
          <cell r="B572" t="str">
            <v>LICENCIAS DE MANEJAR</v>
          </cell>
          <cell r="C572">
            <v>529820</v>
          </cell>
          <cell r="E572" t="str">
            <v>Póliza -89-</v>
          </cell>
        </row>
        <row r="573">
          <cell r="A573" t="str">
            <v>1201-0014</v>
          </cell>
          <cell r="B573" t="str">
            <v>EXP.DE CERT.DE LICENCIAS DE CONDUCIR</v>
          </cell>
          <cell r="C573">
            <v>0</v>
          </cell>
          <cell r="E573" t="str">
            <v>Póliza -89-</v>
          </cell>
        </row>
        <row r="574">
          <cell r="A574" t="str">
            <v>1201-0015</v>
          </cell>
          <cell r="B574" t="str">
            <v>DUPLICADOS DE LICENCIAS</v>
          </cell>
          <cell r="C574">
            <v>5664</v>
          </cell>
          <cell r="E574" t="str">
            <v>Póliza -89-</v>
          </cell>
        </row>
        <row r="575">
          <cell r="A575" t="str">
            <v>1201-0016</v>
          </cell>
          <cell r="B575" t="str">
            <v>DUPLICADOS DE TARJETAS DE CIRCULACION</v>
          </cell>
          <cell r="C575">
            <v>2444</v>
          </cell>
          <cell r="E575" t="str">
            <v>Póliza -89-</v>
          </cell>
        </row>
        <row r="576">
          <cell r="A576" t="str">
            <v>1201-0017</v>
          </cell>
          <cell r="B576" t="str">
            <v>BAJAS DE VEHICULOS DE MOTOR</v>
          </cell>
          <cell r="C576">
            <v>29610</v>
          </cell>
          <cell r="E576" t="str">
            <v>Póliza -89-</v>
          </cell>
        </row>
        <row r="577">
          <cell r="A577" t="str">
            <v>1201-0018</v>
          </cell>
          <cell r="B577" t="str">
            <v>SUBSIDIO LAMINAS CONTROL VEHICULAR</v>
          </cell>
          <cell r="C577">
            <v>0</v>
          </cell>
          <cell r="E577" t="str">
            <v>Póliza -89-</v>
          </cell>
        </row>
        <row r="578">
          <cell r="A578" t="str">
            <v>1201-0019</v>
          </cell>
          <cell r="B578" t="str">
            <v>SUBSIDIOS LICENCIAS DE MANEJO</v>
          </cell>
          <cell r="C578">
            <v>0</v>
          </cell>
          <cell r="E578" t="str">
            <v>Póliza -89-</v>
          </cell>
        </row>
        <row r="579">
          <cell r="A579" t="str">
            <v>1201-0020</v>
          </cell>
          <cell r="B579" t="str">
            <v>MULTAS DE CONTROL VEHICULAR</v>
          </cell>
          <cell r="C579">
            <v>4716</v>
          </cell>
          <cell r="E579" t="str">
            <v>Póliza -89-</v>
          </cell>
        </row>
        <row r="580">
          <cell r="A580" t="str">
            <v>1201-0021</v>
          </cell>
          <cell r="B580" t="str">
            <v>INTERESES POR CONVENIO CONTROL VEHICULAR</v>
          </cell>
          <cell r="C580">
            <v>21941.75</v>
          </cell>
          <cell r="E580" t="str">
            <v>Póliza -89-</v>
          </cell>
        </row>
        <row r="581">
          <cell r="A581" t="str">
            <v>1201-0022</v>
          </cell>
          <cell r="B581" t="str">
            <v>SANCIONES POR CANJE DE PLACAS EXTEMP.</v>
          </cell>
          <cell r="C581">
            <v>31128</v>
          </cell>
          <cell r="E581" t="str">
            <v>Póliza -89-</v>
          </cell>
        </row>
        <row r="582">
          <cell r="A582" t="str">
            <v>1201-0023</v>
          </cell>
          <cell r="B582" t="str">
            <v>SAN.DE DER.DE CONTROL VEH.PTE.AÑO</v>
          </cell>
          <cell r="C582">
            <v>0</v>
          </cell>
          <cell r="E582" t="str">
            <v>Póliza -89-</v>
          </cell>
        </row>
        <row r="583">
          <cell r="A583" t="str">
            <v>1201-0024</v>
          </cell>
          <cell r="B583" t="str">
            <v>SAN.DE DER.CONTROL VEH. REZAGO</v>
          </cell>
          <cell r="C583">
            <v>115406.9</v>
          </cell>
          <cell r="E583" t="str">
            <v>Póliza -89-</v>
          </cell>
        </row>
        <row r="584">
          <cell r="A584" t="str">
            <v>1201-0025</v>
          </cell>
          <cell r="B584" t="str">
            <v>10% INFRACC.DE TRANSITO AREA MET.</v>
          </cell>
          <cell r="C584">
            <v>52023.94</v>
          </cell>
          <cell r="E584" t="str">
            <v>Póliza -89-</v>
          </cell>
        </row>
        <row r="585">
          <cell r="A585" t="str">
            <v>1201-0026</v>
          </cell>
          <cell r="B585" t="str">
            <v>IMP.SOBRE TRANS.DE PROP.DE VEH.AUT.USADO</v>
          </cell>
          <cell r="C585">
            <v>973562.4</v>
          </cell>
          <cell r="E585" t="str">
            <v>Póliza -89-</v>
          </cell>
        </row>
        <row r="586">
          <cell r="A586" t="str">
            <v>1201-0027</v>
          </cell>
          <cell r="B586" t="str">
            <v>IMP.DE TRANSM.POR REQUERIMIENTO</v>
          </cell>
          <cell r="C586">
            <v>0</v>
          </cell>
          <cell r="E586" t="str">
            <v>Póliza -89-</v>
          </cell>
        </row>
        <row r="587">
          <cell r="A587" t="str">
            <v>1201-0028</v>
          </cell>
          <cell r="B587" t="str">
            <v>ACT.E INTS.POR DEV.IMP.S/TRANS.VEH.USADO</v>
          </cell>
          <cell r="C587">
            <v>0</v>
          </cell>
          <cell r="E587" t="str">
            <v>Póliza -89-</v>
          </cell>
        </row>
        <row r="588">
          <cell r="A588" t="str">
            <v>1201-0029</v>
          </cell>
          <cell r="B588" t="str">
            <v>DEV.IMP.S/TRANS.PROP.VEH.USADOS</v>
          </cell>
          <cell r="C588">
            <v>0</v>
          </cell>
          <cell r="E588" t="str">
            <v>Póliza -89-</v>
          </cell>
        </row>
        <row r="589">
          <cell r="A589" t="str">
            <v>1201-0030</v>
          </cell>
          <cell r="B589" t="str">
            <v>MULTA IMP. P/LA AGENCIA EST.DE TRANSP.</v>
          </cell>
          <cell r="C589">
            <v>32523</v>
          </cell>
          <cell r="E589" t="str">
            <v>Póliza -89-</v>
          </cell>
        </row>
        <row r="590">
          <cell r="A590" t="str">
            <v>1201-0031</v>
          </cell>
          <cell r="B590" t="str">
            <v>MULTAS DEL IMP.DE TRANSMISION</v>
          </cell>
          <cell r="C590">
            <v>0</v>
          </cell>
          <cell r="E590" t="str">
            <v>Póliza -89-</v>
          </cell>
        </row>
        <row r="591">
          <cell r="A591" t="str">
            <v>1201-0032</v>
          </cell>
          <cell r="B591" t="str">
            <v>RECARGOS DE IMP.DE TRANSMISION</v>
          </cell>
          <cell r="C591">
            <v>0</v>
          </cell>
          <cell r="E591" t="str">
            <v>Póliza -89-</v>
          </cell>
        </row>
        <row r="592">
          <cell r="A592" t="str">
            <v>1201-0033</v>
          </cell>
          <cell r="B592" t="str">
            <v>GASTOS DE EJEC.TRANS.VEH.MOTOR</v>
          </cell>
          <cell r="C592">
            <v>0</v>
          </cell>
          <cell r="E592" t="str">
            <v>Póliza -89-</v>
          </cell>
        </row>
        <row r="593">
          <cell r="A593" t="str">
            <v>1201-0034</v>
          </cell>
          <cell r="B593" t="str">
            <v>INCENTIVOS POR ISAN</v>
          </cell>
          <cell r="C593">
            <v>0</v>
          </cell>
          <cell r="E593" t="str">
            <v>Póliza -89-</v>
          </cell>
        </row>
        <row r="594">
          <cell r="A594" t="str">
            <v>1201-0035</v>
          </cell>
          <cell r="B594" t="str">
            <v>RECARGOS DE I.S.A.N.</v>
          </cell>
          <cell r="C594">
            <v>0</v>
          </cell>
          <cell r="E594" t="str">
            <v>Póliza -89-</v>
          </cell>
        </row>
        <row r="595">
          <cell r="A595" t="str">
            <v>1201-0036</v>
          </cell>
          <cell r="B595" t="str">
            <v>SANCIONES ISAN</v>
          </cell>
          <cell r="C595">
            <v>0</v>
          </cell>
          <cell r="E595" t="str">
            <v>Póliza -89-</v>
          </cell>
        </row>
        <row r="596">
          <cell r="A596" t="str">
            <v>1201-0037</v>
          </cell>
          <cell r="B596" t="str">
            <v>I.S.A.N. PAGOS PROVISIONALES</v>
          </cell>
          <cell r="C596">
            <v>0</v>
          </cell>
          <cell r="E596" t="str">
            <v>Póliza -89-</v>
          </cell>
        </row>
        <row r="597">
          <cell r="A597" t="str">
            <v>1201-0038</v>
          </cell>
          <cell r="B597" t="str">
            <v>ACTUALIZACION DE I.S.A.N.</v>
          </cell>
          <cell r="C597">
            <v>0</v>
          </cell>
          <cell r="E597" t="str">
            <v>Póliza -89-</v>
          </cell>
        </row>
        <row r="598">
          <cell r="A598" t="str">
            <v>1201-0039</v>
          </cell>
          <cell r="B598" t="str">
            <v>DEVOLUCION IMP. SOBRE AUTOMOVILES NUEVOS</v>
          </cell>
          <cell r="C598">
            <v>0</v>
          </cell>
          <cell r="E598" t="str">
            <v>Póliza -89-</v>
          </cell>
        </row>
        <row r="599">
          <cell r="A599" t="str">
            <v>1201-0040</v>
          </cell>
          <cell r="B599" t="str">
            <v>ACT.E INT'S.POR DEV.IMP.S/AUTOMOV.NVOS.</v>
          </cell>
          <cell r="C599">
            <v>0</v>
          </cell>
          <cell r="E599" t="str">
            <v>Póliza -89-</v>
          </cell>
        </row>
        <row r="600">
          <cell r="A600" t="str">
            <v>1201-0041</v>
          </cell>
          <cell r="B600" t="str">
            <v>IMPUESTO S/TENENCIA O USO DE VEHICULOS</v>
          </cell>
          <cell r="C600">
            <v>8060300.2800000003</v>
          </cell>
          <cell r="E600" t="str">
            <v>Póliza -89-</v>
          </cell>
        </row>
        <row r="601">
          <cell r="A601" t="str">
            <v>1201-0042</v>
          </cell>
          <cell r="B601" t="str">
            <v>IMPUESTO S/TENENCIA, MOTOCICLETAS</v>
          </cell>
          <cell r="C601">
            <v>78015</v>
          </cell>
          <cell r="E601" t="str">
            <v>Póliza -89-</v>
          </cell>
        </row>
        <row r="602">
          <cell r="A602" t="str">
            <v>1201-0043</v>
          </cell>
          <cell r="B602" t="str">
            <v>RECARGOS Y ACT DE IMP S/TENENCIA DE VEH</v>
          </cell>
          <cell r="C602">
            <v>123595.88</v>
          </cell>
          <cell r="E602" t="str">
            <v>Póliza -89-</v>
          </cell>
        </row>
        <row r="603">
          <cell r="A603" t="str">
            <v>1201-0044</v>
          </cell>
          <cell r="B603" t="str">
            <v>RECARGOS Y ACT DE IMP S/TEN DE MOTOS</v>
          </cell>
          <cell r="C603">
            <v>4998</v>
          </cell>
          <cell r="E603" t="str">
            <v>Póliza -89-</v>
          </cell>
        </row>
        <row r="604">
          <cell r="A604" t="str">
            <v>1201-0045</v>
          </cell>
          <cell r="B604" t="str">
            <v>DEVOLUCION IMPUESTOS SOBRE TENENCIA</v>
          </cell>
          <cell r="C604">
            <v>0</v>
          </cell>
          <cell r="E604" t="str">
            <v>Póliza -89-</v>
          </cell>
        </row>
        <row r="605">
          <cell r="A605" t="str">
            <v>1201-0046</v>
          </cell>
          <cell r="B605" t="str">
            <v>ACT.E INTS.POR DEV.IMP.S/TENENCIA</v>
          </cell>
          <cell r="C605">
            <v>0</v>
          </cell>
          <cell r="E605" t="str">
            <v>Póliza -89-</v>
          </cell>
        </row>
        <row r="606">
          <cell r="A606" t="str">
            <v>1201-0047</v>
          </cell>
          <cell r="B606" t="str">
            <v>ACREDITAMENTO DEL IMP.S/TENENCIA AR.15-D</v>
          </cell>
          <cell r="C606">
            <v>0</v>
          </cell>
          <cell r="E606" t="str">
            <v>Póliza -89-</v>
          </cell>
        </row>
        <row r="607">
          <cell r="A607" t="str">
            <v>1201-0048</v>
          </cell>
          <cell r="B607" t="str">
            <v>GASTOS DE EJECUCION ISAN</v>
          </cell>
          <cell r="C607">
            <v>0</v>
          </cell>
          <cell r="E607" t="str">
            <v>Póliza -89-</v>
          </cell>
        </row>
        <row r="608">
          <cell r="A608" t="str">
            <v>1201-0049</v>
          </cell>
          <cell r="B608" t="str">
            <v>GASTOS DE EJECUCION IMP. SOBRE TENENCIA</v>
          </cell>
          <cell r="C608">
            <v>90</v>
          </cell>
          <cell r="E608" t="str">
            <v>Póliza -89-</v>
          </cell>
        </row>
        <row r="609">
          <cell r="A609" t="str">
            <v>1201-0050</v>
          </cell>
          <cell r="B609" t="str">
            <v>MULTAS IMP S/TENENCIA CTRL.DE OBLIG 100%</v>
          </cell>
          <cell r="C609">
            <v>3654</v>
          </cell>
          <cell r="E609" t="str">
            <v>Póliza -89-</v>
          </cell>
        </row>
        <row r="610">
          <cell r="A610" t="str">
            <v>1201-0051</v>
          </cell>
          <cell r="B610" t="str">
            <v>HONORARIOS EJEC.POR CONTROL VEHICULAR</v>
          </cell>
          <cell r="C610">
            <v>240</v>
          </cell>
          <cell r="E610" t="str">
            <v>Póliza -89-</v>
          </cell>
        </row>
        <row r="611">
          <cell r="A611" t="str">
            <v>1201-0052</v>
          </cell>
          <cell r="B611" t="str">
            <v>HONORARIOS EJEC. ISAN</v>
          </cell>
          <cell r="C611">
            <v>0</v>
          </cell>
          <cell r="E611" t="str">
            <v>Póliza -89-</v>
          </cell>
        </row>
        <row r="612">
          <cell r="A612" t="str">
            <v>1201-0053</v>
          </cell>
          <cell r="B612" t="str">
            <v>90% INFRACC. TRANSITO AREA METROPOLITANA</v>
          </cell>
          <cell r="C612">
            <v>468249.1</v>
          </cell>
          <cell r="E612" t="str">
            <v>Póliza -89-</v>
          </cell>
        </row>
        <row r="613">
          <cell r="A613" t="str">
            <v>4101-0001</v>
          </cell>
          <cell r="B613" t="str">
            <v>DERECHOS DE CONTROL VEHICULAR PTE. AÑO</v>
          </cell>
          <cell r="D613">
            <v>7176622</v>
          </cell>
          <cell r="E613" t="str">
            <v>Póliza -89-</v>
          </cell>
        </row>
        <row r="614">
          <cell r="A614" t="str">
            <v>4101-0002</v>
          </cell>
          <cell r="B614" t="str">
            <v>DERECHOS DE CONTROL VEHICULAR REZAGOS</v>
          </cell>
          <cell r="D614">
            <v>485759.17</v>
          </cell>
          <cell r="E614" t="str">
            <v>Póliza -89-</v>
          </cell>
        </row>
        <row r="615">
          <cell r="A615" t="str">
            <v>4101-0003</v>
          </cell>
          <cell r="B615" t="str">
            <v>DEV. CONTROL VEHICULAR</v>
          </cell>
          <cell r="D615">
            <v>0</v>
          </cell>
          <cell r="E615" t="str">
            <v>Póliza -89-</v>
          </cell>
        </row>
        <row r="616">
          <cell r="A616" t="str">
            <v>4101-0004</v>
          </cell>
          <cell r="B616" t="str">
            <v>SUBSIDIO 10% Y 5%</v>
          </cell>
          <cell r="C616">
            <v>225565</v>
          </cell>
          <cell r="E616" t="str">
            <v>Póliza -89-</v>
          </cell>
        </row>
        <row r="617">
          <cell r="A617" t="str">
            <v>4101-0005</v>
          </cell>
          <cell r="B617" t="str">
            <v>SUBSIDIO ANTIGÜEDAD 5 AÑOS</v>
          </cell>
          <cell r="C617">
            <v>1698990</v>
          </cell>
          <cell r="E617" t="str">
            <v>Póliza -89-</v>
          </cell>
        </row>
        <row r="618">
          <cell r="A618" t="str">
            <v>4101-0006</v>
          </cell>
          <cell r="B618" t="str">
            <v>SUBSIDIO ANTIGÜEDAD 10 AÑOS</v>
          </cell>
          <cell r="C618">
            <v>283200</v>
          </cell>
          <cell r="E618" t="str">
            <v>Póliza -89-</v>
          </cell>
        </row>
        <row r="619">
          <cell r="A619" t="str">
            <v>4101-0007</v>
          </cell>
          <cell r="B619" t="str">
            <v>SUBSIDIO DERECHOS CONTROL VEHICULAR</v>
          </cell>
          <cell r="D619">
            <v>0</v>
          </cell>
          <cell r="E619" t="str">
            <v>Póliza -89-</v>
          </cell>
        </row>
        <row r="620">
          <cell r="A620" t="str">
            <v>4101-0008</v>
          </cell>
          <cell r="B620" t="str">
            <v>SUB MAT.DE CONT.VEH.A PERS.MAYORES 65 AÑOS</v>
          </cell>
          <cell r="C620">
            <v>15695</v>
          </cell>
          <cell r="E620" t="str">
            <v>Póliza -89-</v>
          </cell>
        </row>
        <row r="621">
          <cell r="A621" t="str">
            <v>4101-0009</v>
          </cell>
          <cell r="B621" t="str">
            <v>EXP.DE CERTIFICADOS DE CONTROL VEHICULAR</v>
          </cell>
          <cell r="D621">
            <v>2961</v>
          </cell>
          <cell r="E621" t="str">
            <v>Póliza -89-</v>
          </cell>
        </row>
        <row r="622">
          <cell r="A622" t="str">
            <v>4101-0010</v>
          </cell>
          <cell r="B622" t="str">
            <v>EXP.DE CERT.DE CTRL.VEH.OTROS ESTADOS</v>
          </cell>
          <cell r="D622">
            <v>6615</v>
          </cell>
          <cell r="E622" t="str">
            <v>Póliza -89-</v>
          </cell>
        </row>
        <row r="623">
          <cell r="A623" t="str">
            <v>4101-0011</v>
          </cell>
          <cell r="B623" t="str">
            <v>EXP.DE CERT.DE DOC.DE CTRL.VEHICULAR</v>
          </cell>
          <cell r="D623">
            <v>141</v>
          </cell>
          <cell r="E623" t="str">
            <v>Póliza -89-</v>
          </cell>
        </row>
        <row r="624">
          <cell r="A624" t="str">
            <v>4101-0012</v>
          </cell>
          <cell r="B624" t="str">
            <v>PLACAS DE CIRCULACION VEHICULAR</v>
          </cell>
          <cell r="D624">
            <v>556623</v>
          </cell>
          <cell r="E624" t="str">
            <v>Póliza -89-</v>
          </cell>
        </row>
        <row r="625">
          <cell r="A625" t="str">
            <v>4101-0013</v>
          </cell>
          <cell r="B625" t="str">
            <v>LICENCIAS DE MANEJAR</v>
          </cell>
          <cell r="D625">
            <v>529820</v>
          </cell>
          <cell r="E625" t="str">
            <v>Póliza -89-</v>
          </cell>
        </row>
        <row r="626">
          <cell r="A626" t="str">
            <v>4101-0014</v>
          </cell>
          <cell r="B626" t="str">
            <v>EXP.DE CERT.DE LICENCIAS DE CONDUCIR</v>
          </cell>
          <cell r="D626">
            <v>0</v>
          </cell>
          <cell r="E626" t="str">
            <v>Póliza -89-</v>
          </cell>
        </row>
        <row r="627">
          <cell r="A627" t="str">
            <v>4101-0015</v>
          </cell>
          <cell r="B627" t="str">
            <v>DUPLICADOS DE LICENCIAS</v>
          </cell>
          <cell r="D627">
            <v>5664</v>
          </cell>
          <cell r="E627" t="str">
            <v>Póliza -89-</v>
          </cell>
        </row>
        <row r="628">
          <cell r="A628" t="str">
            <v>4101-0016</v>
          </cell>
          <cell r="B628" t="str">
            <v>DUPLICADOS DE TARJETAS DE CIRCULACION</v>
          </cell>
          <cell r="D628">
            <v>2444</v>
          </cell>
          <cell r="E628" t="str">
            <v>Póliza -89-</v>
          </cell>
        </row>
        <row r="629">
          <cell r="A629" t="str">
            <v>4101-0017</v>
          </cell>
          <cell r="B629" t="str">
            <v>BAJAS DE VEHICULOS DE MOTOR</v>
          </cell>
          <cell r="D629">
            <v>29610</v>
          </cell>
          <cell r="E629" t="str">
            <v>Póliza -89-</v>
          </cell>
        </row>
        <row r="630">
          <cell r="A630" t="str">
            <v>4101-0018</v>
          </cell>
          <cell r="B630" t="str">
            <v>SUBSIDIO LAMINAS CONTROL VEHICULAR</v>
          </cell>
          <cell r="D630">
            <v>0</v>
          </cell>
          <cell r="E630" t="str">
            <v>Póliza -89-</v>
          </cell>
        </row>
        <row r="631">
          <cell r="A631" t="str">
            <v>4101-0019</v>
          </cell>
          <cell r="B631" t="str">
            <v>SUBSIDIOS LICENCIAS DE MANEJO</v>
          </cell>
          <cell r="D631">
            <v>0</v>
          </cell>
          <cell r="E631" t="str">
            <v>Póliza -89-</v>
          </cell>
        </row>
        <row r="632">
          <cell r="A632" t="str">
            <v>4101-0020</v>
          </cell>
          <cell r="B632" t="str">
            <v>MULTAS DE CONTROL VEHICULAR</v>
          </cell>
          <cell r="D632">
            <v>4716</v>
          </cell>
          <cell r="E632" t="str">
            <v>Póliza -89-</v>
          </cell>
        </row>
        <row r="633">
          <cell r="A633" t="str">
            <v>4101-0021</v>
          </cell>
          <cell r="B633" t="str">
            <v>INTERESES POR CONVENIO CONTROL VEHICULAR</v>
          </cell>
          <cell r="D633">
            <v>21941.75</v>
          </cell>
          <cell r="E633" t="str">
            <v>Póliza -89-</v>
          </cell>
        </row>
        <row r="634">
          <cell r="A634" t="str">
            <v>4101-0022</v>
          </cell>
          <cell r="B634" t="str">
            <v>SANCIONES POR CANJE DE PLACAS EXTEMP.</v>
          </cell>
          <cell r="D634">
            <v>31128</v>
          </cell>
          <cell r="E634" t="str">
            <v>Póliza -89-</v>
          </cell>
        </row>
        <row r="635">
          <cell r="A635" t="str">
            <v>4101-0023</v>
          </cell>
          <cell r="B635" t="str">
            <v>SAN.DE DER.DE CONTROL VEH.PTE.AÑO</v>
          </cell>
          <cell r="D635">
            <v>0</v>
          </cell>
          <cell r="E635" t="str">
            <v>Póliza -89-</v>
          </cell>
        </row>
        <row r="636">
          <cell r="A636" t="str">
            <v>4101-0024</v>
          </cell>
          <cell r="B636" t="str">
            <v>SAN.DE DER.CONTROL VEH. REZAGO</v>
          </cell>
          <cell r="D636">
            <v>115406.9</v>
          </cell>
          <cell r="E636" t="str">
            <v>Póliza -89-</v>
          </cell>
        </row>
        <row r="637">
          <cell r="A637" t="str">
            <v>4101-0025</v>
          </cell>
          <cell r="B637" t="str">
            <v>10% INFRACC.DE TRANSITO AREA MET.</v>
          </cell>
          <cell r="D637">
            <v>52023.94</v>
          </cell>
          <cell r="E637" t="str">
            <v>Póliza -89-</v>
          </cell>
        </row>
        <row r="638">
          <cell r="A638" t="str">
            <v>2102-1001</v>
          </cell>
          <cell r="B638" t="str">
            <v>IMP.SOBRE TRANS.DE PROP.DE VEH.AUT.USADO</v>
          </cell>
          <cell r="D638">
            <v>973562.4</v>
          </cell>
          <cell r="E638" t="str">
            <v>Póliza -89-</v>
          </cell>
        </row>
        <row r="639">
          <cell r="A639" t="str">
            <v>2102-1002</v>
          </cell>
          <cell r="B639" t="str">
            <v>IMP.DE TRANSM.POR REQUERIMIENTO</v>
          </cell>
          <cell r="D639">
            <v>0</v>
          </cell>
          <cell r="E639" t="str">
            <v>Póliza -89-</v>
          </cell>
        </row>
        <row r="640">
          <cell r="A640" t="str">
            <v>2102-1003</v>
          </cell>
          <cell r="B640" t="str">
            <v>ACT.E INTS.POR DEV.IMP.S/TRANS.VEH.USADO</v>
          </cell>
          <cell r="D640">
            <v>0</v>
          </cell>
          <cell r="E640" t="str">
            <v>Póliza -89-</v>
          </cell>
        </row>
        <row r="641">
          <cell r="A641" t="str">
            <v>2102-1004</v>
          </cell>
          <cell r="B641" t="str">
            <v>DEV.IMP.S/TRANS.PROP.VEH.USADOS</v>
          </cell>
          <cell r="D641">
            <v>0</v>
          </cell>
          <cell r="E641" t="str">
            <v>Póliza -89-</v>
          </cell>
        </row>
        <row r="642">
          <cell r="A642" t="str">
            <v>2102-1005</v>
          </cell>
          <cell r="B642" t="str">
            <v>MULTA IMP. P/LA AGENCIA EST.DE TRANSP.</v>
          </cell>
          <cell r="D642">
            <v>32523</v>
          </cell>
          <cell r="E642" t="str">
            <v>Póliza -89-</v>
          </cell>
        </row>
        <row r="643">
          <cell r="A643" t="str">
            <v>2102-1006</v>
          </cell>
          <cell r="B643" t="str">
            <v>MULTAS DEL IMP.DE TRANSMISION</v>
          </cell>
          <cell r="D643">
            <v>0</v>
          </cell>
          <cell r="E643" t="str">
            <v>Póliza -89-</v>
          </cell>
        </row>
        <row r="644">
          <cell r="A644" t="str">
            <v>2102-1007</v>
          </cell>
          <cell r="B644" t="str">
            <v>RECARGOS DE IMP.DE TRANSMISION</v>
          </cell>
          <cell r="D644">
            <v>0</v>
          </cell>
          <cell r="E644" t="str">
            <v>Póliza -89-</v>
          </cell>
        </row>
        <row r="645">
          <cell r="A645" t="str">
            <v>2102-1008</v>
          </cell>
          <cell r="B645" t="str">
            <v>GASTOS DE EJEC.TRANS.VEH.MOTOR</v>
          </cell>
          <cell r="D645">
            <v>0</v>
          </cell>
          <cell r="E645" t="str">
            <v>Póliza -89-</v>
          </cell>
        </row>
        <row r="646">
          <cell r="A646" t="str">
            <v>2102-1009</v>
          </cell>
          <cell r="B646" t="str">
            <v>INCENTIVOS POR ISAN</v>
          </cell>
          <cell r="D646">
            <v>0</v>
          </cell>
          <cell r="E646" t="str">
            <v>Póliza -89-</v>
          </cell>
        </row>
        <row r="647">
          <cell r="A647" t="str">
            <v>2102-1010</v>
          </cell>
          <cell r="B647" t="str">
            <v>RECARGOS DE I.S.A.N.</v>
          </cell>
          <cell r="D647">
            <v>0</v>
          </cell>
          <cell r="E647" t="str">
            <v>Póliza -89-</v>
          </cell>
        </row>
        <row r="648">
          <cell r="A648" t="str">
            <v>2102-1011</v>
          </cell>
          <cell r="B648" t="str">
            <v>SANCIONES ISAN</v>
          </cell>
          <cell r="D648">
            <v>0</v>
          </cell>
          <cell r="E648" t="str">
            <v>Póliza -89-</v>
          </cell>
        </row>
        <row r="649">
          <cell r="A649" t="str">
            <v>2102-1012</v>
          </cell>
          <cell r="B649" t="str">
            <v>I.S.A.N. PAGOS PROVISIONALES</v>
          </cell>
          <cell r="D649">
            <v>0</v>
          </cell>
          <cell r="E649" t="str">
            <v>Póliza -89-</v>
          </cell>
        </row>
        <row r="650">
          <cell r="A650" t="str">
            <v>2102-1013</v>
          </cell>
          <cell r="B650" t="str">
            <v>ACTUALIZACION DE I.S.A.N.</v>
          </cell>
          <cell r="D650">
            <v>0</v>
          </cell>
          <cell r="E650" t="str">
            <v>Póliza -89-</v>
          </cell>
        </row>
        <row r="651">
          <cell r="A651" t="str">
            <v>2102-1014</v>
          </cell>
          <cell r="B651" t="str">
            <v>DEVOLUCION IMP. SOBRE AUTOMOVILES NUEVOS</v>
          </cell>
          <cell r="D651">
            <v>0</v>
          </cell>
          <cell r="E651" t="str">
            <v>Póliza -89-</v>
          </cell>
        </row>
        <row r="652">
          <cell r="A652" t="str">
            <v>2102-1015</v>
          </cell>
          <cell r="B652" t="str">
            <v>ACT.E INT'S.POR DEV.IMP.S/AUTOMOV.NVOS.</v>
          </cell>
          <cell r="D652">
            <v>0</v>
          </cell>
          <cell r="E652" t="str">
            <v>Póliza -89-</v>
          </cell>
        </row>
        <row r="653">
          <cell r="A653" t="str">
            <v>2102-1016</v>
          </cell>
          <cell r="B653" t="str">
            <v>IMPUESTO S/TENENCIA O USO DE VEHICULOS</v>
          </cell>
          <cell r="D653">
            <v>8060300.2800000003</v>
          </cell>
          <cell r="E653" t="str">
            <v>Póliza -89-</v>
          </cell>
        </row>
        <row r="654">
          <cell r="A654" t="str">
            <v>2102-1017</v>
          </cell>
          <cell r="B654" t="str">
            <v>IMPUESTO S/TENENCIA, MOTOCICLETAS</v>
          </cell>
          <cell r="D654">
            <v>78015</v>
          </cell>
          <cell r="E654" t="str">
            <v>Póliza -89-</v>
          </cell>
        </row>
        <row r="655">
          <cell r="A655" t="str">
            <v>2102-1018</v>
          </cell>
          <cell r="B655" t="str">
            <v>RECARGOS Y ACT DE IMP S/TENENCIA DE VEH</v>
          </cell>
          <cell r="D655">
            <v>123595.88</v>
          </cell>
          <cell r="E655" t="str">
            <v>Póliza -89-</v>
          </cell>
        </row>
        <row r="656">
          <cell r="A656" t="str">
            <v>2102-1019</v>
          </cell>
          <cell r="B656" t="str">
            <v>RECARGOS Y ACT DE IMP S/TEN DE MOTOS</v>
          </cell>
          <cell r="D656">
            <v>4998</v>
          </cell>
          <cell r="E656" t="str">
            <v>Póliza -89-</v>
          </cell>
        </row>
        <row r="657">
          <cell r="A657" t="str">
            <v>2102-1020</v>
          </cell>
          <cell r="B657" t="str">
            <v>DEVOLUCION IMPUESTOS SOBRE TENENCIA</v>
          </cell>
          <cell r="D657">
            <v>0</v>
          </cell>
          <cell r="E657" t="str">
            <v>Póliza -89-</v>
          </cell>
        </row>
        <row r="658">
          <cell r="A658" t="str">
            <v>2102-1021</v>
          </cell>
          <cell r="B658" t="str">
            <v>ACT.E INTS.POR DEV.IMP.S/TENENCIA</v>
          </cell>
          <cell r="D658">
            <v>0</v>
          </cell>
          <cell r="E658" t="str">
            <v>Póliza -89-</v>
          </cell>
        </row>
        <row r="659">
          <cell r="A659" t="str">
            <v>2102-1022</v>
          </cell>
          <cell r="B659" t="str">
            <v>ACREDITAMENTO DEL IMP.S/TENENCIA AR.15-D</v>
          </cell>
          <cell r="D659">
            <v>0</v>
          </cell>
          <cell r="E659" t="str">
            <v>Póliza -89-</v>
          </cell>
        </row>
        <row r="660">
          <cell r="A660" t="str">
            <v>2102-1023</v>
          </cell>
          <cell r="B660" t="str">
            <v>GASTOS DE EJECUCION ISAN</v>
          </cell>
          <cell r="D660">
            <v>0</v>
          </cell>
          <cell r="E660" t="str">
            <v>Póliza -89-</v>
          </cell>
        </row>
        <row r="661">
          <cell r="A661" t="str">
            <v>2102-1024</v>
          </cell>
          <cell r="B661" t="str">
            <v>GASTOS DE EJECUCION IMP. SOBRE TENENCIA</v>
          </cell>
          <cell r="D661">
            <v>90</v>
          </cell>
          <cell r="E661" t="str">
            <v>Póliza -89-</v>
          </cell>
        </row>
        <row r="662">
          <cell r="A662" t="str">
            <v>2102-1025</v>
          </cell>
          <cell r="B662" t="str">
            <v>MULTAS IMP S/TENENCIA CTRL.DE OBLIG 100%</v>
          </cell>
          <cell r="D662">
            <v>3654</v>
          </cell>
          <cell r="E662" t="str">
            <v>Póliza -89-</v>
          </cell>
        </row>
        <row r="663">
          <cell r="A663" t="str">
            <v>2102-1026</v>
          </cell>
          <cell r="B663" t="str">
            <v>HONORARIOS EJEC.POR CONTROL VEHICULAR</v>
          </cell>
          <cell r="D663">
            <v>240</v>
          </cell>
          <cell r="E663" t="str">
            <v>Póliza -89-</v>
          </cell>
        </row>
        <row r="664">
          <cell r="A664" t="str">
            <v>2102-1027</v>
          </cell>
          <cell r="B664" t="str">
            <v>HONORARIOS EJEC. ISAN</v>
          </cell>
          <cell r="D664">
            <v>0</v>
          </cell>
          <cell r="E664" t="str">
            <v>Póliza -89-</v>
          </cell>
        </row>
        <row r="665">
          <cell r="A665" t="str">
            <v>2102-1028</v>
          </cell>
          <cell r="B665" t="str">
            <v>90% INFRACC. TRANSITO AREA METROPOLITANA</v>
          </cell>
          <cell r="D665">
            <v>468249.1</v>
          </cell>
          <cell r="E665" t="str">
            <v>Póliza -89-</v>
          </cell>
        </row>
        <row r="667">
          <cell r="C667">
            <v>20990153.420000002</v>
          </cell>
          <cell r="D667">
            <v>20990153.420000002</v>
          </cell>
        </row>
        <row r="669">
          <cell r="A669" t="str">
            <v>REGISTRO DE LOS INGRESOS DEL DIA</v>
          </cell>
        </row>
        <row r="670">
          <cell r="D670" t="str">
            <v>Póliza -89-</v>
          </cell>
        </row>
        <row r="673">
          <cell r="B673" t="str">
            <v>Gobierno del Estado de Nuevo León</v>
          </cell>
        </row>
        <row r="674">
          <cell r="B674" t="str">
            <v>Secretaría de Finanzas y Tesorería General del Estado</v>
          </cell>
        </row>
        <row r="675">
          <cell r="B675" t="str">
            <v>Subsecretaría de Egresos</v>
          </cell>
        </row>
        <row r="676">
          <cell r="B676" t="str">
            <v>Dirección de Contabilidad y Cuenta Pública</v>
          </cell>
        </row>
        <row r="677">
          <cell r="B677" t="str">
            <v>Instituto de Control Vehicular</v>
          </cell>
        </row>
        <row r="678">
          <cell r="B678" t="str">
            <v>Recaudaciòn Diaria 7 Febrero 2006</v>
          </cell>
        </row>
        <row r="679">
          <cell r="A679" t="str">
            <v xml:space="preserve">Numero </v>
          </cell>
          <cell r="B679" t="str">
            <v>Concepto</v>
          </cell>
          <cell r="C679" t="str">
            <v>Recaudación Daria</v>
          </cell>
        </row>
        <row r="680">
          <cell r="A680" t="str">
            <v>de Cuenta</v>
          </cell>
          <cell r="C680" t="str">
            <v>Cargo</v>
          </cell>
          <cell r="D680" t="str">
            <v>Crédito</v>
          </cell>
        </row>
        <row r="682">
          <cell r="A682" t="str">
            <v>2102-1001</v>
          </cell>
          <cell r="B682" t="str">
            <v>IMP.SOBRE TRANS.DE PROP.DE VEH.AUT.USADO</v>
          </cell>
          <cell r="C682">
            <v>973562.4</v>
          </cell>
          <cell r="E682" t="str">
            <v>Póliza -90-</v>
          </cell>
        </row>
        <row r="683">
          <cell r="A683" t="str">
            <v>2102-1002</v>
          </cell>
          <cell r="B683" t="str">
            <v>IMP.DE TRANSM.POR REQUERIMIENTO</v>
          </cell>
          <cell r="C683">
            <v>0</v>
          </cell>
          <cell r="E683" t="str">
            <v>Póliza -90-</v>
          </cell>
        </row>
        <row r="684">
          <cell r="A684" t="str">
            <v>2102-1003</v>
          </cell>
          <cell r="B684" t="str">
            <v>ACT.E INTS.POR DEV.IMP.S/TRANS.VEH.USADO</v>
          </cell>
          <cell r="C684">
            <v>0</v>
          </cell>
          <cell r="E684" t="str">
            <v>Póliza -90-</v>
          </cell>
        </row>
        <row r="685">
          <cell r="A685" t="str">
            <v>2102-1004</v>
          </cell>
          <cell r="B685" t="str">
            <v>DEV.IMP.S/TRANS.PROP.VEH.USADOS</v>
          </cell>
          <cell r="C685">
            <v>0</v>
          </cell>
          <cell r="E685" t="str">
            <v>Póliza -90-</v>
          </cell>
        </row>
        <row r="686">
          <cell r="A686" t="str">
            <v>2102-1005</v>
          </cell>
          <cell r="B686" t="str">
            <v>MULTA IMP. P/LA AGENCIA EST.DE TRANSP.</v>
          </cell>
          <cell r="C686">
            <v>32523</v>
          </cell>
          <cell r="E686" t="str">
            <v>Póliza -90-</v>
          </cell>
        </row>
        <row r="687">
          <cell r="A687" t="str">
            <v>2102-1006</v>
          </cell>
          <cell r="B687" t="str">
            <v>MULTAS DEL IMP.DE TRANSMISION</v>
          </cell>
          <cell r="C687">
            <v>0</v>
          </cell>
          <cell r="E687" t="str">
            <v>Póliza -90-</v>
          </cell>
        </row>
        <row r="688">
          <cell r="A688" t="str">
            <v>2102-1007</v>
          </cell>
          <cell r="B688" t="str">
            <v>RECARGOS DE IMP.DE TRANSMISION</v>
          </cell>
          <cell r="C688">
            <v>0</v>
          </cell>
          <cell r="E688" t="str">
            <v>Póliza -90-</v>
          </cell>
        </row>
        <row r="689">
          <cell r="A689" t="str">
            <v>2102-1008</v>
          </cell>
          <cell r="B689" t="str">
            <v>GASTOS DE EJEC.TRANS.VEH.MOTOR</v>
          </cell>
          <cell r="C689">
            <v>0</v>
          </cell>
          <cell r="E689" t="str">
            <v>Póliza -90-</v>
          </cell>
        </row>
        <row r="690">
          <cell r="A690" t="str">
            <v>2102-1009</v>
          </cell>
          <cell r="B690" t="str">
            <v>INCENTIVOS POR ISAN</v>
          </cell>
          <cell r="C690">
            <v>0</v>
          </cell>
          <cell r="E690" t="str">
            <v>Póliza -90-</v>
          </cell>
        </row>
        <row r="691">
          <cell r="A691" t="str">
            <v>2102-1010</v>
          </cell>
          <cell r="B691" t="str">
            <v>RECARGOS DE I.S.A.N.</v>
          </cell>
          <cell r="C691">
            <v>0</v>
          </cell>
          <cell r="E691" t="str">
            <v>Póliza -90-</v>
          </cell>
        </row>
        <row r="692">
          <cell r="A692" t="str">
            <v>2102-1011</v>
          </cell>
          <cell r="B692" t="str">
            <v>SANCIONES ISAN</v>
          </cell>
          <cell r="C692">
            <v>0</v>
          </cell>
          <cell r="E692" t="str">
            <v>Póliza -90-</v>
          </cell>
        </row>
        <row r="693">
          <cell r="A693" t="str">
            <v>2102-1012</v>
          </cell>
          <cell r="B693" t="str">
            <v>I.S.A.N. PAGOS PROVISIONALES</v>
          </cell>
          <cell r="C693">
            <v>0</v>
          </cell>
          <cell r="E693" t="str">
            <v>Póliza -90-</v>
          </cell>
        </row>
        <row r="694">
          <cell r="A694" t="str">
            <v>2102-1013</v>
          </cell>
          <cell r="B694" t="str">
            <v>ACTUALIZACION DE I.S.A.N.</v>
          </cell>
          <cell r="C694">
            <v>0</v>
          </cell>
          <cell r="E694" t="str">
            <v>Póliza -90-</v>
          </cell>
        </row>
        <row r="695">
          <cell r="A695" t="str">
            <v>2102-1014</v>
          </cell>
          <cell r="B695" t="str">
            <v>DEVOLUCION IMP. SOBRE AUTOMOVILES NUEVOS</v>
          </cell>
          <cell r="C695">
            <v>0</v>
          </cell>
          <cell r="E695" t="str">
            <v>Póliza -90-</v>
          </cell>
        </row>
        <row r="696">
          <cell r="A696" t="str">
            <v>2102-1015</v>
          </cell>
          <cell r="B696" t="str">
            <v>ACT.E INT'S.POR DEV.IMP.S/AUTOMOV.NVOS.</v>
          </cell>
          <cell r="C696">
            <v>0</v>
          </cell>
          <cell r="E696" t="str">
            <v>Póliza -90-</v>
          </cell>
        </row>
        <row r="697">
          <cell r="A697" t="str">
            <v>2102-1016</v>
          </cell>
          <cell r="B697" t="str">
            <v>IMPUESTO S/TENENCIA O USO DE VEHICULOS</v>
          </cell>
          <cell r="C697">
            <v>8060300.2800000003</v>
          </cell>
          <cell r="E697" t="str">
            <v>Póliza -90-</v>
          </cell>
        </row>
        <row r="698">
          <cell r="A698" t="str">
            <v>2102-1017</v>
          </cell>
          <cell r="B698" t="str">
            <v>IMPUESTO S/TENENCIA, MOTOCICLETAS</v>
          </cell>
          <cell r="C698">
            <v>78015</v>
          </cell>
          <cell r="E698" t="str">
            <v>Póliza -90-</v>
          </cell>
        </row>
        <row r="699">
          <cell r="A699" t="str">
            <v>2102-1018</v>
          </cell>
          <cell r="B699" t="str">
            <v>RECARGOS Y ACT DE IMP S/TENENCIA DE VEH</v>
          </cell>
          <cell r="C699">
            <v>123595.88</v>
          </cell>
          <cell r="E699" t="str">
            <v>Póliza -90-</v>
          </cell>
        </row>
        <row r="700">
          <cell r="A700" t="str">
            <v>2102-1019</v>
          </cell>
          <cell r="B700" t="str">
            <v>RECARGOS Y ACT DE IMP S/TEN DE MOTOS</v>
          </cell>
          <cell r="C700">
            <v>4998</v>
          </cell>
          <cell r="E700" t="str">
            <v>Póliza -90-</v>
          </cell>
        </row>
        <row r="701">
          <cell r="A701" t="str">
            <v>2102-1020</v>
          </cell>
          <cell r="B701" t="str">
            <v>DEVOLUCION IMPUESTOS SOBRE TENENCIA</v>
          </cell>
          <cell r="C701">
            <v>0</v>
          </cell>
          <cell r="E701" t="str">
            <v>Póliza -90-</v>
          </cell>
        </row>
        <row r="702">
          <cell r="A702" t="str">
            <v>2102-1021</v>
          </cell>
          <cell r="B702" t="str">
            <v>ACT.E INTS.POR DEV.IMP.S/TENENCIA</v>
          </cell>
          <cell r="C702">
            <v>0</v>
          </cell>
          <cell r="E702" t="str">
            <v>Póliza -90-</v>
          </cell>
        </row>
        <row r="703">
          <cell r="A703" t="str">
            <v>2102-1022</v>
          </cell>
          <cell r="B703" t="str">
            <v>ACREDITAMENTO DEL IMP.S/TENENCIA AR.15-D</v>
          </cell>
          <cell r="C703">
            <v>0</v>
          </cell>
          <cell r="E703" t="str">
            <v>Póliza -90-</v>
          </cell>
        </row>
        <row r="704">
          <cell r="A704" t="str">
            <v>2102-1023</v>
          </cell>
          <cell r="B704" t="str">
            <v>GASTOS DE EJECUCION ISAN</v>
          </cell>
          <cell r="C704">
            <v>0</v>
          </cell>
          <cell r="E704" t="str">
            <v>Póliza -90-</v>
          </cell>
        </row>
        <row r="705">
          <cell r="A705" t="str">
            <v>2102-1024</v>
          </cell>
          <cell r="B705" t="str">
            <v>GASTOS DE EJECUCION IMP. SOBRE TENENCIA</v>
          </cell>
          <cell r="C705">
            <v>90</v>
          </cell>
          <cell r="E705" t="str">
            <v>Póliza -90-</v>
          </cell>
        </row>
        <row r="706">
          <cell r="A706" t="str">
            <v>2102-1025</v>
          </cell>
          <cell r="B706" t="str">
            <v>MULTAS IMP S/TENENCIA CTRL.DE OBLIG 100%</v>
          </cell>
          <cell r="C706">
            <v>3654</v>
          </cell>
          <cell r="E706" t="str">
            <v>Póliza -90-</v>
          </cell>
        </row>
        <row r="707">
          <cell r="A707" t="str">
            <v>2102-1026</v>
          </cell>
          <cell r="B707" t="str">
            <v>HONORARIOS EJEC.POR CONTROL VEHICULAR</v>
          </cell>
          <cell r="C707">
            <v>240</v>
          </cell>
          <cell r="E707" t="str">
            <v>Póliza -90-</v>
          </cell>
        </row>
        <row r="708">
          <cell r="A708" t="str">
            <v>2102-1027</v>
          </cell>
          <cell r="B708" t="str">
            <v>HONORARIOS EJEC. ISAN</v>
          </cell>
          <cell r="C708">
            <v>0</v>
          </cell>
          <cell r="E708" t="str">
            <v>Póliza -90-</v>
          </cell>
        </row>
        <row r="709">
          <cell r="A709" t="str">
            <v>2102-1028</v>
          </cell>
          <cell r="B709" t="str">
            <v>90% INFRACC. TRANSITO AREA METROPOLITANA</v>
          </cell>
          <cell r="C709">
            <v>468249.1</v>
          </cell>
          <cell r="E709" t="str">
            <v>Póliza -90-</v>
          </cell>
        </row>
        <row r="710">
          <cell r="A710" t="str">
            <v>1201-0026</v>
          </cell>
          <cell r="B710" t="str">
            <v>IMP.SOBRE TRANS.DE PROP.DE VEH.AUT.USADO</v>
          </cell>
          <cell r="D710">
            <v>973562.4</v>
          </cell>
          <cell r="E710" t="str">
            <v>Póliza -90-</v>
          </cell>
        </row>
        <row r="711">
          <cell r="A711" t="str">
            <v>1201-0027</v>
          </cell>
          <cell r="B711" t="str">
            <v>IMP.DE TRANSM.POR REQUERIMIENTO</v>
          </cell>
          <cell r="D711">
            <v>0</v>
          </cell>
          <cell r="E711" t="str">
            <v>Póliza -90-</v>
          </cell>
        </row>
        <row r="712">
          <cell r="A712" t="str">
            <v>1201-0028</v>
          </cell>
          <cell r="B712" t="str">
            <v>ACT.E INTS.POR DEV.IMP.S/TRANS.VEH.USADO</v>
          </cell>
          <cell r="D712">
            <v>0</v>
          </cell>
          <cell r="E712" t="str">
            <v>Póliza -90-</v>
          </cell>
        </row>
        <row r="713">
          <cell r="A713" t="str">
            <v>1201-0029</v>
          </cell>
          <cell r="B713" t="str">
            <v>DEV.IMP.S/TRANS.PROP.VEH.USADOS</v>
          </cell>
          <cell r="D713">
            <v>0</v>
          </cell>
          <cell r="E713" t="str">
            <v>Póliza -90-</v>
          </cell>
        </row>
        <row r="714">
          <cell r="A714" t="str">
            <v>1201-0030</v>
          </cell>
          <cell r="B714" t="str">
            <v>MULTA IMP. P/LA AGENCIA EST.DE TRANSP.</v>
          </cell>
          <cell r="D714">
            <v>32523</v>
          </cell>
          <cell r="E714" t="str">
            <v>Póliza -90-</v>
          </cell>
        </row>
        <row r="715">
          <cell r="A715" t="str">
            <v>1201-0031</v>
          </cell>
          <cell r="B715" t="str">
            <v>MULTAS DEL IMP.DE TRANSMISION</v>
          </cell>
          <cell r="D715">
            <v>0</v>
          </cell>
          <cell r="E715" t="str">
            <v>Póliza -90-</v>
          </cell>
        </row>
        <row r="716">
          <cell r="A716" t="str">
            <v>1201-0032</v>
          </cell>
          <cell r="B716" t="str">
            <v>RECARGOS DE IMP.DE TRANSMISION</v>
          </cell>
          <cell r="D716">
            <v>0</v>
          </cell>
          <cell r="E716" t="str">
            <v>Póliza -90-</v>
          </cell>
        </row>
        <row r="717">
          <cell r="A717" t="str">
            <v>1201-0033</v>
          </cell>
          <cell r="B717" t="str">
            <v>GASTOS DE EJEC.TRANS.VEH.MOTOR</v>
          </cell>
          <cell r="D717">
            <v>0</v>
          </cell>
          <cell r="E717" t="str">
            <v>Póliza -90-</v>
          </cell>
        </row>
        <row r="718">
          <cell r="A718" t="str">
            <v>1201-0034</v>
          </cell>
          <cell r="B718" t="str">
            <v>INCENTIVOS POR ISAN</v>
          </cell>
          <cell r="D718">
            <v>0</v>
          </cell>
          <cell r="E718" t="str">
            <v>Póliza -90-</v>
          </cell>
        </row>
        <row r="719">
          <cell r="A719" t="str">
            <v>1201-0035</v>
          </cell>
          <cell r="B719" t="str">
            <v>RECARGOS DE I.S.A.N.</v>
          </cell>
          <cell r="D719">
            <v>0</v>
          </cell>
          <cell r="E719" t="str">
            <v>Póliza -90-</v>
          </cell>
        </row>
        <row r="720">
          <cell r="A720" t="str">
            <v>1201-0036</v>
          </cell>
          <cell r="B720" t="str">
            <v>SANCIONES ISAN</v>
          </cell>
          <cell r="D720">
            <v>0</v>
          </cell>
          <cell r="E720" t="str">
            <v>Póliza -90-</v>
          </cell>
        </row>
        <row r="721">
          <cell r="A721" t="str">
            <v>1201-0037</v>
          </cell>
          <cell r="B721" t="str">
            <v>I.S.A.N. PAGOS PROVISIONALES</v>
          </cell>
          <cell r="D721">
            <v>0</v>
          </cell>
          <cell r="E721" t="str">
            <v>Póliza -90-</v>
          </cell>
        </row>
        <row r="722">
          <cell r="A722" t="str">
            <v>1201-0038</v>
          </cell>
          <cell r="B722" t="str">
            <v>ACTUALIZACION DE I.S.A.N.</v>
          </cell>
          <cell r="D722">
            <v>0</v>
          </cell>
          <cell r="E722" t="str">
            <v>Póliza -90-</v>
          </cell>
        </row>
        <row r="723">
          <cell r="A723" t="str">
            <v>1201-0039</v>
          </cell>
          <cell r="B723" t="str">
            <v>DEVOLUCION IMP. SOBRE AUTOMOVILES NUEVOS</v>
          </cell>
          <cell r="D723">
            <v>0</v>
          </cell>
          <cell r="E723" t="str">
            <v>Póliza -90-</v>
          </cell>
        </row>
        <row r="724">
          <cell r="A724" t="str">
            <v>1201-0040</v>
          </cell>
          <cell r="B724" t="str">
            <v>ACT.E INT'S.POR DEV.IMP.S/AUTOMOV.NVOS.</v>
          </cell>
          <cell r="D724">
            <v>0</v>
          </cell>
          <cell r="E724" t="str">
            <v>Póliza -90-</v>
          </cell>
        </row>
        <row r="725">
          <cell r="A725" t="str">
            <v>1201-0041</v>
          </cell>
          <cell r="B725" t="str">
            <v>IMPUESTO S/TENENCIA O USO DE VEHICULOS</v>
          </cell>
          <cell r="D725">
            <v>8060300.2800000003</v>
          </cell>
          <cell r="E725" t="str">
            <v>Póliza -90-</v>
          </cell>
        </row>
        <row r="726">
          <cell r="A726" t="str">
            <v>1201-0042</v>
          </cell>
          <cell r="B726" t="str">
            <v>IMPUESTO S/TENENCIA, MOTOCICLETAS</v>
          </cell>
          <cell r="D726">
            <v>78015</v>
          </cell>
          <cell r="E726" t="str">
            <v>Póliza -90-</v>
          </cell>
        </row>
        <row r="727">
          <cell r="A727" t="str">
            <v>1201-0043</v>
          </cell>
          <cell r="B727" t="str">
            <v>RECARGOS Y ACT DE IMP S/TENENCIA DE VEH</v>
          </cell>
          <cell r="D727">
            <v>123595.88</v>
          </cell>
          <cell r="E727" t="str">
            <v>Póliza -90-</v>
          </cell>
        </row>
        <row r="728">
          <cell r="A728" t="str">
            <v>1201-0044</v>
          </cell>
          <cell r="B728" t="str">
            <v>RECARGOS Y ACT DE IMP S/TEN DE MOTOS</v>
          </cell>
          <cell r="D728">
            <v>4998</v>
          </cell>
          <cell r="E728" t="str">
            <v>Póliza -90-</v>
          </cell>
        </row>
        <row r="729">
          <cell r="A729" t="str">
            <v>1201-0045</v>
          </cell>
          <cell r="B729" t="str">
            <v>DEVOLUCION IMPUESTOS SOBRE TENENCIA</v>
          </cell>
          <cell r="D729">
            <v>0</v>
          </cell>
          <cell r="E729" t="str">
            <v>Póliza -90-</v>
          </cell>
        </row>
        <row r="730">
          <cell r="A730" t="str">
            <v>1201-0046</v>
          </cell>
          <cell r="B730" t="str">
            <v>ACT.E INTS.POR DEV.IMP.S/TENENCIA</v>
          </cell>
          <cell r="D730">
            <v>0</v>
          </cell>
          <cell r="E730" t="str">
            <v>Póliza -90-</v>
          </cell>
        </row>
        <row r="731">
          <cell r="A731" t="str">
            <v>1201-0047</v>
          </cell>
          <cell r="B731" t="str">
            <v>ACREDITAMENTO DEL IMP.S/TENENCIA AR.15-D</v>
          </cell>
          <cell r="D731">
            <v>0</v>
          </cell>
          <cell r="E731" t="str">
            <v>Póliza -90-</v>
          </cell>
        </row>
        <row r="732">
          <cell r="A732" t="str">
            <v>1201-0048</v>
          </cell>
          <cell r="B732" t="str">
            <v>GASTOS DE EJECUCION ISAN</v>
          </cell>
          <cell r="D732">
            <v>0</v>
          </cell>
          <cell r="E732" t="str">
            <v>Póliza -90-</v>
          </cell>
        </row>
        <row r="733">
          <cell r="A733" t="str">
            <v>1201-0049</v>
          </cell>
          <cell r="B733" t="str">
            <v>GASTOS DE EJECUCION IMP. SOBRE TENENCIA</v>
          </cell>
          <cell r="D733">
            <v>90</v>
          </cell>
          <cell r="E733" t="str">
            <v>Póliza -90-</v>
          </cell>
        </row>
        <row r="734">
          <cell r="A734" t="str">
            <v>1201-0050</v>
          </cell>
          <cell r="B734" t="str">
            <v>MULTAS IMP S/TENENCIA CTRL.DE OBLIG 100%</v>
          </cell>
          <cell r="D734">
            <v>3654</v>
          </cell>
          <cell r="E734" t="str">
            <v>Póliza -90-</v>
          </cell>
        </row>
        <row r="735">
          <cell r="A735" t="str">
            <v>1201-0051</v>
          </cell>
          <cell r="B735" t="str">
            <v>HONORARIOS EJEC.POR CONTROL VEHICULAR</v>
          </cell>
          <cell r="D735">
            <v>240</v>
          </cell>
          <cell r="E735" t="str">
            <v>Póliza -90-</v>
          </cell>
        </row>
        <row r="736">
          <cell r="A736" t="str">
            <v>1201-0052</v>
          </cell>
          <cell r="B736" t="str">
            <v>HONORARIOS EJEC. ISAN</v>
          </cell>
          <cell r="D736">
            <v>0</v>
          </cell>
          <cell r="E736" t="str">
            <v>Póliza -90-</v>
          </cell>
        </row>
        <row r="737">
          <cell r="A737" t="str">
            <v>1201-0053</v>
          </cell>
          <cell r="B737" t="str">
            <v>90% INFRACC. TRANSITO AREA METROPOLITANA</v>
          </cell>
          <cell r="D737">
            <v>468249.1</v>
          </cell>
          <cell r="E737" t="str">
            <v>Póliza -90-</v>
          </cell>
        </row>
        <row r="739">
          <cell r="C739">
            <v>9745227.6600000001</v>
          </cell>
          <cell r="D739">
            <v>9745227.6600000001</v>
          </cell>
        </row>
        <row r="741">
          <cell r="A741" t="str">
            <v>RECLASIFICACION DE LOS INGRESOS EN ADMON.</v>
          </cell>
        </row>
        <row r="743">
          <cell r="D743" t="str">
            <v>Póliza -90-</v>
          </cell>
        </row>
        <row r="745">
          <cell r="A745" t="str">
            <v>de Cuenta</v>
          </cell>
          <cell r="C745" t="str">
            <v>Cargo</v>
          </cell>
          <cell r="D745" t="str">
            <v>Crédito</v>
          </cell>
        </row>
        <row r="746">
          <cell r="A746" t="str">
            <v>1201-0001</v>
          </cell>
          <cell r="B746" t="str">
            <v>DERECHOS DE CONTROL VEHICULAR PTE. AÑO</v>
          </cell>
          <cell r="C746">
            <v>4577181</v>
          </cell>
          <cell r="E746" t="str">
            <v>Póliza -91-</v>
          </cell>
        </row>
        <row r="747">
          <cell r="A747" t="str">
            <v>1201-0002</v>
          </cell>
          <cell r="B747" t="str">
            <v>DERECHOS DE CONTROL VEHICULAR REZAGOS</v>
          </cell>
          <cell r="C747">
            <v>355245.48</v>
          </cell>
          <cell r="E747" t="str">
            <v>Póliza -91-</v>
          </cell>
        </row>
        <row r="748">
          <cell r="A748" t="str">
            <v>1201-0003</v>
          </cell>
          <cell r="B748" t="str">
            <v>DEV. CONTROL VEHICULAR</v>
          </cell>
          <cell r="C748">
            <v>0</v>
          </cell>
          <cell r="E748" t="str">
            <v>Póliza -91-</v>
          </cell>
        </row>
        <row r="749">
          <cell r="A749" t="str">
            <v>1201-0004</v>
          </cell>
          <cell r="B749" t="str">
            <v>SUBSIDIO 10% Y 5%</v>
          </cell>
          <cell r="D749">
            <v>93425</v>
          </cell>
          <cell r="E749" t="str">
            <v>Póliza -91-</v>
          </cell>
        </row>
        <row r="750">
          <cell r="A750" t="str">
            <v>1201-0005</v>
          </cell>
          <cell r="B750" t="str">
            <v>SUBSIDIO ANTIGÜEDAD 5 AÑOS</v>
          </cell>
          <cell r="D750">
            <v>864705</v>
          </cell>
          <cell r="E750" t="str">
            <v>Póliza -91-</v>
          </cell>
        </row>
        <row r="751">
          <cell r="A751" t="str">
            <v>1201-0006</v>
          </cell>
          <cell r="B751" t="str">
            <v>SUBSIDIO ANTIGÜEDAD 10 AÑOS</v>
          </cell>
          <cell r="D751">
            <v>213344</v>
          </cell>
          <cell r="E751" t="str">
            <v>Póliza -91-</v>
          </cell>
        </row>
        <row r="752">
          <cell r="A752" t="str">
            <v>1201-0007</v>
          </cell>
          <cell r="B752" t="str">
            <v>SUBSIDIO DERECHOS CONTROL VEHICULAR</v>
          </cell>
          <cell r="C752">
            <v>0</v>
          </cell>
          <cell r="E752" t="str">
            <v>Póliza -91-</v>
          </cell>
        </row>
        <row r="753">
          <cell r="A753" t="str">
            <v>1201-0008</v>
          </cell>
          <cell r="B753" t="str">
            <v>SUB MAT.DE CONT.VEH.A PERS.MAYORES 65 AÑOS</v>
          </cell>
          <cell r="D753">
            <v>3285</v>
          </cell>
          <cell r="E753" t="str">
            <v>Póliza -91-</v>
          </cell>
        </row>
        <row r="754">
          <cell r="A754" t="str">
            <v>1201-0009</v>
          </cell>
          <cell r="B754" t="str">
            <v>EXP.DE CERTIFICADOS DE CONTROL VEHICULAR</v>
          </cell>
          <cell r="C754">
            <v>10434</v>
          </cell>
          <cell r="E754" t="str">
            <v>Póliza -91-</v>
          </cell>
        </row>
        <row r="755">
          <cell r="A755" t="str">
            <v>1201-0010</v>
          </cell>
          <cell r="B755" t="str">
            <v>EXP.DE CERT.DE CTRL.VEH.OTROS ESTADOS</v>
          </cell>
          <cell r="C755">
            <v>7182</v>
          </cell>
          <cell r="E755" t="str">
            <v>Póliza -91-</v>
          </cell>
        </row>
        <row r="756">
          <cell r="A756" t="str">
            <v>1201-0011</v>
          </cell>
          <cell r="B756" t="str">
            <v>EXP.DE CERT.DE DOC.DE CTRL.VEHICULAR</v>
          </cell>
          <cell r="C756">
            <v>282</v>
          </cell>
          <cell r="E756" t="str">
            <v>Póliza -91-</v>
          </cell>
        </row>
        <row r="757">
          <cell r="A757" t="str">
            <v>1201-0012</v>
          </cell>
          <cell r="B757" t="str">
            <v>PLACAS DE CIRCULACION VEHICULAR</v>
          </cell>
          <cell r="C757">
            <v>393383</v>
          </cell>
          <cell r="E757" t="str">
            <v>Póliza -91-</v>
          </cell>
        </row>
        <row r="758">
          <cell r="A758" t="str">
            <v>1201-0013</v>
          </cell>
          <cell r="B758" t="str">
            <v>LICENCIAS DE MANEJAR</v>
          </cell>
          <cell r="C758">
            <v>534304</v>
          </cell>
          <cell r="E758" t="str">
            <v>Póliza -91-</v>
          </cell>
        </row>
        <row r="759">
          <cell r="A759" t="str">
            <v>1201-0014</v>
          </cell>
          <cell r="B759" t="str">
            <v>EXP.DE CERT.DE LICENCIAS DE CONDUCIR</v>
          </cell>
          <cell r="C759">
            <v>564</v>
          </cell>
          <cell r="E759" t="str">
            <v>Póliza -91-</v>
          </cell>
        </row>
        <row r="760">
          <cell r="A760" t="str">
            <v>1201-0015</v>
          </cell>
          <cell r="B760" t="str">
            <v>DUPLICADOS DE LICENCIAS</v>
          </cell>
          <cell r="C760">
            <v>10384</v>
          </cell>
          <cell r="E760" t="str">
            <v>Póliza -91-</v>
          </cell>
        </row>
        <row r="761">
          <cell r="A761" t="str">
            <v>1201-0016</v>
          </cell>
          <cell r="B761" t="str">
            <v>DUPLICADOS DE TARJETAS DE CIRCULACION</v>
          </cell>
          <cell r="C761">
            <v>2632</v>
          </cell>
          <cell r="E761" t="str">
            <v>Póliza -91-</v>
          </cell>
        </row>
        <row r="762">
          <cell r="A762" t="str">
            <v>1201-0017</v>
          </cell>
          <cell r="B762" t="str">
            <v>BAJAS DE VEHICULOS DE MOTOR</v>
          </cell>
          <cell r="C762">
            <v>25993</v>
          </cell>
          <cell r="E762" t="str">
            <v>Póliza -91-</v>
          </cell>
        </row>
        <row r="763">
          <cell r="A763" t="str">
            <v>1201-0018</v>
          </cell>
          <cell r="B763" t="str">
            <v>SUBSIDIO LAMINAS CONTROL VEHICULAR</v>
          </cell>
          <cell r="C763">
            <v>0</v>
          </cell>
          <cell r="E763" t="str">
            <v>Póliza -91-</v>
          </cell>
        </row>
        <row r="764">
          <cell r="A764" t="str">
            <v>1201-0019</v>
          </cell>
          <cell r="B764" t="str">
            <v>SUBSIDIOS LICENCIAS DE MANEJO</v>
          </cell>
          <cell r="C764">
            <v>0</v>
          </cell>
          <cell r="E764" t="str">
            <v>Póliza -91-</v>
          </cell>
        </row>
        <row r="765">
          <cell r="A765" t="str">
            <v>1201-0020</v>
          </cell>
          <cell r="B765" t="str">
            <v>MULTAS DE CONTROL VEHICULAR</v>
          </cell>
          <cell r="C765">
            <v>0</v>
          </cell>
          <cell r="E765" t="str">
            <v>Póliza -91-</v>
          </cell>
        </row>
        <row r="766">
          <cell r="A766" t="str">
            <v>1201-0021</v>
          </cell>
          <cell r="B766" t="str">
            <v>INTERESES POR CONVENIO CONTROL VEHICULAR</v>
          </cell>
          <cell r="C766">
            <v>32397.68</v>
          </cell>
          <cell r="E766" t="str">
            <v>Póliza -91-</v>
          </cell>
        </row>
        <row r="767">
          <cell r="A767" t="str">
            <v>1201-0022</v>
          </cell>
          <cell r="B767" t="str">
            <v>SANCIONES POR CANJE DE PLACAS EXTEMP.</v>
          </cell>
          <cell r="C767">
            <v>22043</v>
          </cell>
          <cell r="E767" t="str">
            <v>Póliza -91-</v>
          </cell>
        </row>
        <row r="768">
          <cell r="A768" t="str">
            <v>1201-0023</v>
          </cell>
          <cell r="B768" t="str">
            <v>SAN.DE DER.DE CONTROL VEH.PTE.AÑO</v>
          </cell>
          <cell r="C768">
            <v>0</v>
          </cell>
          <cell r="E768" t="str">
            <v>Póliza -91-</v>
          </cell>
        </row>
        <row r="769">
          <cell r="A769" t="str">
            <v>1201-0024</v>
          </cell>
          <cell r="B769" t="str">
            <v>SAN.DE DER.CONTROL VEH. REZAGO</v>
          </cell>
          <cell r="C769">
            <v>96525.07</v>
          </cell>
          <cell r="E769" t="str">
            <v>Póliza -91-</v>
          </cell>
        </row>
        <row r="770">
          <cell r="A770" t="str">
            <v>1201-0025</v>
          </cell>
          <cell r="B770" t="str">
            <v>10% INFRACC.DE TRANSITO AREA MET.</v>
          </cell>
          <cell r="C770">
            <v>48686.57</v>
          </cell>
          <cell r="E770" t="str">
            <v>Póliza -91-</v>
          </cell>
        </row>
        <row r="771">
          <cell r="A771" t="str">
            <v>1201-0026</v>
          </cell>
          <cell r="B771" t="str">
            <v>IMP.SOBRE TRANS.DE PROP.DE VEH.AUT.USADO</v>
          </cell>
          <cell r="C771">
            <v>988754.85</v>
          </cell>
          <cell r="E771" t="str">
            <v>Póliza -91-</v>
          </cell>
        </row>
        <row r="772">
          <cell r="A772" t="str">
            <v>1201-0027</v>
          </cell>
          <cell r="B772" t="str">
            <v>IMP.DE TRANSM.POR REQUERIMIENTO</v>
          </cell>
          <cell r="C772">
            <v>0</v>
          </cell>
          <cell r="E772" t="str">
            <v>Póliza -91-</v>
          </cell>
        </row>
        <row r="773">
          <cell r="A773" t="str">
            <v>1201-0028</v>
          </cell>
          <cell r="B773" t="str">
            <v>ACT.E INTS.POR DEV.IMP.S/TRANS.VEH.USADO</v>
          </cell>
          <cell r="C773">
            <v>0</v>
          </cell>
          <cell r="E773" t="str">
            <v>Póliza -91-</v>
          </cell>
        </row>
        <row r="774">
          <cell r="A774" t="str">
            <v>1201-0029</v>
          </cell>
          <cell r="B774" t="str">
            <v>DEV.IMP.S/TRANS.PROP.VEH.USADOS</v>
          </cell>
          <cell r="C774">
            <v>0</v>
          </cell>
          <cell r="E774" t="str">
            <v>Póliza -91-</v>
          </cell>
        </row>
        <row r="775">
          <cell r="A775" t="str">
            <v>1201-0030</v>
          </cell>
          <cell r="B775" t="str">
            <v>MULTA IMP. P/LA AGENCIA EST.DE TRANSP.</v>
          </cell>
          <cell r="C775">
            <v>49446</v>
          </cell>
          <cell r="E775" t="str">
            <v>Póliza -91-</v>
          </cell>
        </row>
        <row r="776">
          <cell r="A776" t="str">
            <v>1201-0031</v>
          </cell>
          <cell r="B776" t="str">
            <v>MULTAS DEL IMP.DE TRANSMISION</v>
          </cell>
          <cell r="C776">
            <v>0</v>
          </cell>
          <cell r="E776" t="str">
            <v>Póliza -91-</v>
          </cell>
        </row>
        <row r="777">
          <cell r="A777" t="str">
            <v>1201-0032</v>
          </cell>
          <cell r="B777" t="str">
            <v>RECARGOS DE IMP.DE TRANSMISION</v>
          </cell>
          <cell r="C777">
            <v>0</v>
          </cell>
          <cell r="E777" t="str">
            <v>Póliza -91-</v>
          </cell>
        </row>
        <row r="778">
          <cell r="A778" t="str">
            <v>1201-0033</v>
          </cell>
          <cell r="B778" t="str">
            <v>GASTOS DE EJEC.TRANS.VEH.MOTOR</v>
          </cell>
          <cell r="C778">
            <v>0</v>
          </cell>
          <cell r="E778" t="str">
            <v>Póliza -91-</v>
          </cell>
        </row>
        <row r="779">
          <cell r="A779" t="str">
            <v>1201-0034</v>
          </cell>
          <cell r="B779" t="str">
            <v>INCENTIVOS POR ISAN</v>
          </cell>
          <cell r="C779">
            <v>0</v>
          </cell>
          <cell r="E779" t="str">
            <v>Póliza -91-</v>
          </cell>
        </row>
        <row r="780">
          <cell r="A780" t="str">
            <v>1201-0035</v>
          </cell>
          <cell r="B780" t="str">
            <v>RECARGOS DE I.S.A.N.</v>
          </cell>
          <cell r="C780">
            <v>0</v>
          </cell>
          <cell r="E780" t="str">
            <v>Póliza -91-</v>
          </cell>
        </row>
        <row r="781">
          <cell r="A781" t="str">
            <v>1201-0036</v>
          </cell>
          <cell r="B781" t="str">
            <v>SANCIONES ISAN</v>
          </cell>
          <cell r="C781">
            <v>0</v>
          </cell>
          <cell r="E781" t="str">
            <v>Póliza -91-</v>
          </cell>
        </row>
        <row r="782">
          <cell r="A782" t="str">
            <v>1201-0037</v>
          </cell>
          <cell r="B782" t="str">
            <v>I.S.A.N. PAGOS PROVISIONALES</v>
          </cell>
          <cell r="C782">
            <v>12524</v>
          </cell>
          <cell r="E782" t="str">
            <v>Póliza -91-</v>
          </cell>
        </row>
        <row r="783">
          <cell r="A783" t="str">
            <v>1201-0038</v>
          </cell>
          <cell r="B783" t="str">
            <v>ACTUALIZACION DE I.S.A.N.</v>
          </cell>
          <cell r="C783">
            <v>0</v>
          </cell>
          <cell r="E783" t="str">
            <v>Póliza -91-</v>
          </cell>
        </row>
        <row r="784">
          <cell r="A784" t="str">
            <v>1201-0039</v>
          </cell>
          <cell r="B784" t="str">
            <v>DEVOLUCION IMP. SOBRE AUTOMOVILES NUEVOS</v>
          </cell>
          <cell r="C784">
            <v>0</v>
          </cell>
          <cell r="E784" t="str">
            <v>Póliza -91-</v>
          </cell>
        </row>
        <row r="785">
          <cell r="A785" t="str">
            <v>1201-0040</v>
          </cell>
          <cell r="B785" t="str">
            <v>ACT.E INT'S.POR DEV.IMP.S/AUTOMOV.NVOS.</v>
          </cell>
          <cell r="C785">
            <v>0</v>
          </cell>
          <cell r="E785" t="str">
            <v>Póliza -91-</v>
          </cell>
        </row>
        <row r="786">
          <cell r="A786" t="str">
            <v>1201-0041</v>
          </cell>
          <cell r="B786" t="str">
            <v>IMPUESTO S/TENENCIA O USO DE VEHICULOS</v>
          </cell>
          <cell r="C786">
            <v>7204503.5</v>
          </cell>
          <cell r="E786" t="str">
            <v>Póliza -91-</v>
          </cell>
        </row>
        <row r="787">
          <cell r="A787" t="str">
            <v>1201-0042</v>
          </cell>
          <cell r="B787" t="str">
            <v>IMPUESTO S/TENENCIA, MOTOCICLETAS</v>
          </cell>
          <cell r="C787">
            <v>33746</v>
          </cell>
          <cell r="E787" t="str">
            <v>Póliza -91-</v>
          </cell>
        </row>
        <row r="788">
          <cell r="A788" t="str">
            <v>1201-0043</v>
          </cell>
          <cell r="B788" t="str">
            <v>RECARGOS Y ACT DE IMP S/TENENCIA DE VEH</v>
          </cell>
          <cell r="C788">
            <v>140910.85</v>
          </cell>
          <cell r="E788" t="str">
            <v>Póliza -91-</v>
          </cell>
        </row>
        <row r="789">
          <cell r="A789" t="str">
            <v>1201-0044</v>
          </cell>
          <cell r="B789" t="str">
            <v>RECARGOS Y ACT DE IMP S/TEN DE MOTOS</v>
          </cell>
          <cell r="C789">
            <v>1620</v>
          </cell>
          <cell r="E789" t="str">
            <v>Póliza -91-</v>
          </cell>
        </row>
        <row r="790">
          <cell r="A790" t="str">
            <v>1201-0045</v>
          </cell>
          <cell r="B790" t="str">
            <v>DEVOLUCION IMPUESTOS SOBRE TENENCIA</v>
          </cell>
          <cell r="C790">
            <v>0</v>
          </cell>
          <cell r="E790" t="str">
            <v>Póliza -91-</v>
          </cell>
        </row>
        <row r="791">
          <cell r="A791" t="str">
            <v>1201-0046</v>
          </cell>
          <cell r="B791" t="str">
            <v>ACT.E INTS.POR DEV.IMP.S/TENENCIA</v>
          </cell>
          <cell r="C791">
            <v>0</v>
          </cell>
          <cell r="E791" t="str">
            <v>Póliza -91-</v>
          </cell>
        </row>
        <row r="792">
          <cell r="A792" t="str">
            <v>1201-0047</v>
          </cell>
          <cell r="B792" t="str">
            <v>ACREDITAMENTO DEL IMP.S/TENENCIA AR.15-D</v>
          </cell>
          <cell r="C792">
            <v>0</v>
          </cell>
          <cell r="E792" t="str">
            <v>Póliza -91-</v>
          </cell>
        </row>
        <row r="793">
          <cell r="A793" t="str">
            <v>1201-0048</v>
          </cell>
          <cell r="B793" t="str">
            <v>GASTOS DE EJECUCION ISAN</v>
          </cell>
          <cell r="C793">
            <v>0</v>
          </cell>
          <cell r="E793" t="str">
            <v>Póliza -91-</v>
          </cell>
        </row>
        <row r="794">
          <cell r="A794" t="str">
            <v>1201-0049</v>
          </cell>
          <cell r="B794" t="str">
            <v>GASTOS DE EJECUCION IMP. SOBRE TENENCIA</v>
          </cell>
          <cell r="C794">
            <v>432</v>
          </cell>
          <cell r="E794" t="str">
            <v>Póliza -91-</v>
          </cell>
        </row>
        <row r="795">
          <cell r="A795" t="str">
            <v>1201-0050</v>
          </cell>
          <cell r="B795" t="str">
            <v>MULTAS IMP S/TENENCIA CTRL.DE OBLIG 100%</v>
          </cell>
          <cell r="C795">
            <v>1827</v>
          </cell>
          <cell r="E795" t="str">
            <v>Póliza -91-</v>
          </cell>
        </row>
        <row r="796">
          <cell r="A796" t="str">
            <v>1201-0051</v>
          </cell>
          <cell r="B796" t="str">
            <v>HONORARIOS EJEC.POR CONTROL VEHICULAR</v>
          </cell>
          <cell r="C796">
            <v>120</v>
          </cell>
          <cell r="E796" t="str">
            <v>Póliza -91-</v>
          </cell>
        </row>
        <row r="797">
          <cell r="A797" t="str">
            <v>1201-0052</v>
          </cell>
          <cell r="B797" t="str">
            <v>HONORARIOS EJEC. ISAN</v>
          </cell>
          <cell r="C797">
            <v>0</v>
          </cell>
          <cell r="E797" t="str">
            <v>Póliza -91-</v>
          </cell>
        </row>
        <row r="798">
          <cell r="A798" t="str">
            <v>1201-0053</v>
          </cell>
          <cell r="B798" t="str">
            <v>90% INFRACC. TRANSITO AREA METROPOLITANA</v>
          </cell>
          <cell r="C798">
            <v>438207.59</v>
          </cell>
          <cell r="E798" t="str">
            <v>Póliza -91-</v>
          </cell>
        </row>
        <row r="799">
          <cell r="A799" t="str">
            <v>4101-0001</v>
          </cell>
          <cell r="B799" t="str">
            <v>DERECHOS DE CONTROL VEHICULAR PTE. AÑO</v>
          </cell>
          <cell r="D799">
            <v>4577181</v>
          </cell>
          <cell r="E799" t="str">
            <v>Póliza -91-</v>
          </cell>
        </row>
        <row r="800">
          <cell r="A800" t="str">
            <v>4101-0002</v>
          </cell>
          <cell r="B800" t="str">
            <v>DERECHOS DE CONTROL VEHICULAR REZAGOS</v>
          </cell>
          <cell r="D800">
            <v>355245.48</v>
          </cell>
          <cell r="E800" t="str">
            <v>Póliza -91-</v>
          </cell>
        </row>
        <row r="801">
          <cell r="A801" t="str">
            <v>4101-0003</v>
          </cell>
          <cell r="B801" t="str">
            <v>DEV. CONTROL VEHICULAR</v>
          </cell>
          <cell r="D801">
            <v>0</v>
          </cell>
          <cell r="E801" t="str">
            <v>Póliza -91-</v>
          </cell>
        </row>
        <row r="802">
          <cell r="A802" t="str">
            <v>4101-0004</v>
          </cell>
          <cell r="B802" t="str">
            <v>SUBSIDIO 10% Y 5%</v>
          </cell>
          <cell r="C802">
            <v>93425</v>
          </cell>
          <cell r="E802" t="str">
            <v>Póliza -91-</v>
          </cell>
        </row>
        <row r="803">
          <cell r="A803" t="str">
            <v>4101-0005</v>
          </cell>
          <cell r="B803" t="str">
            <v>SUBSIDIO ANTIGÜEDAD 5 AÑOS</v>
          </cell>
          <cell r="C803">
            <v>864705</v>
          </cell>
          <cell r="E803" t="str">
            <v>Póliza -91-</v>
          </cell>
        </row>
        <row r="804">
          <cell r="A804" t="str">
            <v>4101-0006</v>
          </cell>
          <cell r="B804" t="str">
            <v>SUBSIDIO ANTIGÜEDAD 10 AÑOS</v>
          </cell>
          <cell r="C804">
            <v>213344</v>
          </cell>
          <cell r="E804" t="str">
            <v>Póliza -91-</v>
          </cell>
        </row>
        <row r="805">
          <cell r="A805" t="str">
            <v>4101-0007</v>
          </cell>
          <cell r="B805" t="str">
            <v>SUBSIDIO DERECHOS CONTROL VEHICULAR</v>
          </cell>
          <cell r="D805">
            <v>0</v>
          </cell>
          <cell r="E805" t="str">
            <v>Póliza -91-</v>
          </cell>
        </row>
        <row r="806">
          <cell r="A806" t="str">
            <v>4101-0008</v>
          </cell>
          <cell r="B806" t="str">
            <v>SUB MAT.DE CONT.VEH.A PERS.MAYORES 65 AÑOS</v>
          </cell>
          <cell r="C806">
            <v>3285</v>
          </cell>
          <cell r="E806" t="str">
            <v>Póliza -91-</v>
          </cell>
        </row>
        <row r="807">
          <cell r="A807" t="str">
            <v>4101-0009</v>
          </cell>
          <cell r="B807" t="str">
            <v>EXP.DE CERTIFICADOS DE CONTROL VEHICULAR</v>
          </cell>
          <cell r="D807">
            <v>10434</v>
          </cell>
          <cell r="E807" t="str">
            <v>Póliza -91-</v>
          </cell>
        </row>
        <row r="808">
          <cell r="A808" t="str">
            <v>4101-0010</v>
          </cell>
          <cell r="B808" t="str">
            <v>EXP.DE CERT.DE CTRL.VEH.OTROS ESTADOS</v>
          </cell>
          <cell r="D808">
            <v>7182</v>
          </cell>
          <cell r="E808" t="str">
            <v>Póliza -91-</v>
          </cell>
        </row>
        <row r="809">
          <cell r="A809" t="str">
            <v>4101-0011</v>
          </cell>
          <cell r="B809" t="str">
            <v>EXP.DE CERT.DE DOC.DE CTRL.VEHICULAR</v>
          </cell>
          <cell r="D809">
            <v>282</v>
          </cell>
          <cell r="E809" t="str">
            <v>Póliza -91-</v>
          </cell>
        </row>
        <row r="810">
          <cell r="A810" t="str">
            <v>4101-0012</v>
          </cell>
          <cell r="B810" t="str">
            <v>PLACAS DE CIRCULACION VEHICULAR</v>
          </cell>
          <cell r="D810">
            <v>393383</v>
          </cell>
          <cell r="E810" t="str">
            <v>Póliza -91-</v>
          </cell>
        </row>
        <row r="811">
          <cell r="A811" t="str">
            <v>4101-0013</v>
          </cell>
          <cell r="B811" t="str">
            <v>LICENCIAS DE MANEJAR</v>
          </cell>
          <cell r="D811">
            <v>534304</v>
          </cell>
          <cell r="E811" t="str">
            <v>Póliza -91-</v>
          </cell>
        </row>
        <row r="812">
          <cell r="A812" t="str">
            <v>4101-0014</v>
          </cell>
          <cell r="B812" t="str">
            <v>EXP.DE CERT.DE LICENCIAS DE CONDUCIR</v>
          </cell>
          <cell r="D812">
            <v>564</v>
          </cell>
          <cell r="E812" t="str">
            <v>Póliza -91-</v>
          </cell>
        </row>
        <row r="813">
          <cell r="A813" t="str">
            <v>4101-0015</v>
          </cell>
          <cell r="B813" t="str">
            <v>DUPLICADOS DE LICENCIAS</v>
          </cell>
          <cell r="D813">
            <v>10384</v>
          </cell>
          <cell r="E813" t="str">
            <v>Póliza -91-</v>
          </cell>
        </row>
        <row r="814">
          <cell r="A814" t="str">
            <v>4101-0016</v>
          </cell>
          <cell r="B814" t="str">
            <v>DUPLICADOS DE TARJETAS DE CIRCULACION</v>
          </cell>
          <cell r="D814">
            <v>2632</v>
          </cell>
          <cell r="E814" t="str">
            <v>Póliza -91-</v>
          </cell>
        </row>
        <row r="815">
          <cell r="A815" t="str">
            <v>4101-0017</v>
          </cell>
          <cell r="B815" t="str">
            <v>BAJAS DE VEHICULOS DE MOTOR</v>
          </cell>
          <cell r="D815">
            <v>25993</v>
          </cell>
          <cell r="E815" t="str">
            <v>Póliza -91-</v>
          </cell>
        </row>
        <row r="816">
          <cell r="A816" t="str">
            <v>4101-0018</v>
          </cell>
          <cell r="B816" t="str">
            <v>SUBSIDIO LAMINAS CONTROL VEHICULAR</v>
          </cell>
          <cell r="D816">
            <v>0</v>
          </cell>
          <cell r="E816" t="str">
            <v>Póliza -91-</v>
          </cell>
        </row>
        <row r="817">
          <cell r="A817" t="str">
            <v>4101-0019</v>
          </cell>
          <cell r="B817" t="str">
            <v>SUBSIDIOS LICENCIAS DE MANEJO</v>
          </cell>
          <cell r="D817">
            <v>0</v>
          </cell>
          <cell r="E817" t="str">
            <v>Póliza -91-</v>
          </cell>
        </row>
        <row r="818">
          <cell r="A818" t="str">
            <v>4101-0020</v>
          </cell>
          <cell r="B818" t="str">
            <v>MULTAS DE CONTROL VEHICULAR</v>
          </cell>
          <cell r="D818">
            <v>0</v>
          </cell>
          <cell r="E818" t="str">
            <v>Póliza -91-</v>
          </cell>
        </row>
        <row r="819">
          <cell r="A819" t="str">
            <v>4101-0021</v>
          </cell>
          <cell r="B819" t="str">
            <v>INTERESES POR CONVENIO CONTROL VEHICULAR</v>
          </cell>
          <cell r="D819">
            <v>32397.68</v>
          </cell>
          <cell r="E819" t="str">
            <v>Póliza -91-</v>
          </cell>
        </row>
        <row r="820">
          <cell r="A820" t="str">
            <v>4101-0022</v>
          </cell>
          <cell r="B820" t="str">
            <v>SANCIONES POR CANJE DE PLACAS EXTEMP.</v>
          </cell>
          <cell r="D820">
            <v>22043</v>
          </cell>
          <cell r="E820" t="str">
            <v>Póliza -91-</v>
          </cell>
        </row>
        <row r="821">
          <cell r="A821" t="str">
            <v>4101-0023</v>
          </cell>
          <cell r="B821" t="str">
            <v>SAN.DE DER.DE CONTROL VEH.PTE.AÑO</v>
          </cell>
          <cell r="D821">
            <v>0</v>
          </cell>
          <cell r="E821" t="str">
            <v>Póliza -91-</v>
          </cell>
        </row>
        <row r="822">
          <cell r="A822" t="str">
            <v>4101-0024</v>
          </cell>
          <cell r="B822" t="str">
            <v>SAN.DE DER.CONTROL VEH. REZAGO</v>
          </cell>
          <cell r="D822">
            <v>96525.07</v>
          </cell>
          <cell r="E822" t="str">
            <v>Póliza -91-</v>
          </cell>
        </row>
        <row r="823">
          <cell r="A823" t="str">
            <v>4101-0025</v>
          </cell>
          <cell r="B823" t="str">
            <v>10% INFRACC.DE TRANSITO AREA MET.</v>
          </cell>
          <cell r="D823">
            <v>48686.57</v>
          </cell>
          <cell r="E823" t="str">
            <v>Póliza -91-</v>
          </cell>
        </row>
        <row r="824">
          <cell r="A824" t="str">
            <v>2102-1001</v>
          </cell>
          <cell r="B824" t="str">
            <v>IMP.SOBRE TRANS.DE PROP.DE VEH.AUT.USADO</v>
          </cell>
          <cell r="D824">
            <v>988754.85</v>
          </cell>
          <cell r="E824" t="str">
            <v>Póliza -91-</v>
          </cell>
        </row>
        <row r="825">
          <cell r="A825" t="str">
            <v>2102-1002</v>
          </cell>
          <cell r="B825" t="str">
            <v>IMP.DE TRANSM.POR REQUERIMIENTO</v>
          </cell>
          <cell r="D825">
            <v>0</v>
          </cell>
          <cell r="E825" t="str">
            <v>Póliza -91-</v>
          </cell>
        </row>
        <row r="826">
          <cell r="A826" t="str">
            <v>2102-1003</v>
          </cell>
          <cell r="B826" t="str">
            <v>ACT.E INTS.POR DEV.IMP.S/TRANS.VEH.USADO</v>
          </cell>
          <cell r="D826">
            <v>0</v>
          </cell>
          <cell r="E826" t="str">
            <v>Póliza -91-</v>
          </cell>
        </row>
        <row r="827">
          <cell r="A827" t="str">
            <v>2102-1004</v>
          </cell>
          <cell r="B827" t="str">
            <v>DEV.IMP.S/TRANS.PROP.VEH.USADOS</v>
          </cell>
          <cell r="D827">
            <v>0</v>
          </cell>
          <cell r="E827" t="str">
            <v>Póliza -91-</v>
          </cell>
        </row>
        <row r="828">
          <cell r="A828" t="str">
            <v>2102-1005</v>
          </cell>
          <cell r="B828" t="str">
            <v>MULTA IMP. P/LA AGENCIA EST.DE TRANSP.</v>
          </cell>
          <cell r="D828">
            <v>49446</v>
          </cell>
          <cell r="E828" t="str">
            <v>Póliza -91-</v>
          </cell>
        </row>
        <row r="829">
          <cell r="A829" t="str">
            <v>2102-1006</v>
          </cell>
          <cell r="B829" t="str">
            <v>MULTAS DEL IMP.DE TRANSMISION</v>
          </cell>
          <cell r="D829">
            <v>0</v>
          </cell>
          <cell r="E829" t="str">
            <v>Póliza -91-</v>
          </cell>
        </row>
        <row r="830">
          <cell r="A830" t="str">
            <v>2102-1007</v>
          </cell>
          <cell r="B830" t="str">
            <v>RECARGOS DE IMP.DE TRANSMISION</v>
          </cell>
          <cell r="D830">
            <v>0</v>
          </cell>
          <cell r="E830" t="str">
            <v>Póliza -91-</v>
          </cell>
        </row>
        <row r="831">
          <cell r="A831" t="str">
            <v>2102-1008</v>
          </cell>
          <cell r="B831" t="str">
            <v>GASTOS DE EJEC.TRANS.VEH.MOTOR</v>
          </cell>
          <cell r="D831">
            <v>0</v>
          </cell>
          <cell r="E831" t="str">
            <v>Póliza -91-</v>
          </cell>
        </row>
        <row r="832">
          <cell r="A832" t="str">
            <v>2102-1009</v>
          </cell>
          <cell r="B832" t="str">
            <v>INCENTIVOS POR ISAN</v>
          </cell>
          <cell r="D832">
            <v>0</v>
          </cell>
          <cell r="E832" t="str">
            <v>Póliza -91-</v>
          </cell>
        </row>
        <row r="833">
          <cell r="A833" t="str">
            <v>2102-1010</v>
          </cell>
          <cell r="B833" t="str">
            <v>RECARGOS DE I.S.A.N.</v>
          </cell>
          <cell r="D833">
            <v>0</v>
          </cell>
          <cell r="E833" t="str">
            <v>Póliza -91-</v>
          </cell>
        </row>
        <row r="834">
          <cell r="A834" t="str">
            <v>2102-1011</v>
          </cell>
          <cell r="B834" t="str">
            <v>SANCIONES ISAN</v>
          </cell>
          <cell r="D834">
            <v>0</v>
          </cell>
          <cell r="E834" t="str">
            <v>Póliza -91-</v>
          </cell>
        </row>
        <row r="835">
          <cell r="A835" t="str">
            <v>2102-1012</v>
          </cell>
          <cell r="B835" t="str">
            <v>I.S.A.N. PAGOS PROVISIONALES</v>
          </cell>
          <cell r="D835">
            <v>12524</v>
          </cell>
          <cell r="E835" t="str">
            <v>Póliza -91-</v>
          </cell>
        </row>
        <row r="836">
          <cell r="A836" t="str">
            <v>2102-1013</v>
          </cell>
          <cell r="B836" t="str">
            <v>ACTUALIZACION DE I.S.A.N.</v>
          </cell>
          <cell r="D836">
            <v>0</v>
          </cell>
          <cell r="E836" t="str">
            <v>Póliza -91-</v>
          </cell>
        </row>
        <row r="837">
          <cell r="A837" t="str">
            <v>2102-1014</v>
          </cell>
          <cell r="B837" t="str">
            <v>DEVOLUCION IMP. SOBRE AUTOMOVILES NUEVOS</v>
          </cell>
          <cell r="D837">
            <v>0</v>
          </cell>
          <cell r="E837" t="str">
            <v>Póliza -91-</v>
          </cell>
        </row>
        <row r="838">
          <cell r="A838" t="str">
            <v>2102-1015</v>
          </cell>
          <cell r="B838" t="str">
            <v>ACT.E INT'S.POR DEV.IMP.S/AUTOMOV.NVOS.</v>
          </cell>
          <cell r="D838">
            <v>0</v>
          </cell>
          <cell r="E838" t="str">
            <v>Póliza -91-</v>
          </cell>
        </row>
        <row r="839">
          <cell r="A839" t="str">
            <v>2102-1016</v>
          </cell>
          <cell r="B839" t="str">
            <v>IMPUESTO S/TENENCIA O USO DE VEHICULOS</v>
          </cell>
          <cell r="D839">
            <v>7204503.5</v>
          </cell>
          <cell r="E839" t="str">
            <v>Póliza -91-</v>
          </cell>
        </row>
        <row r="840">
          <cell r="A840" t="str">
            <v>2102-1017</v>
          </cell>
          <cell r="B840" t="str">
            <v>IMPUESTO S/TENENCIA, MOTOCICLETAS</v>
          </cell>
          <cell r="D840">
            <v>33746</v>
          </cell>
          <cell r="E840" t="str">
            <v>Póliza -91-</v>
          </cell>
        </row>
        <row r="841">
          <cell r="A841" t="str">
            <v>2102-1018</v>
          </cell>
          <cell r="B841" t="str">
            <v>RECARGOS Y ACT DE IMP S/TENENCIA DE VEH</v>
          </cell>
          <cell r="D841">
            <v>140910.85</v>
          </cell>
          <cell r="E841" t="str">
            <v>Póliza -91-</v>
          </cell>
        </row>
        <row r="842">
          <cell r="A842" t="str">
            <v>2102-1019</v>
          </cell>
          <cell r="B842" t="str">
            <v>RECARGOS Y ACT DE IMP S/TEN DE MOTOS</v>
          </cell>
          <cell r="D842">
            <v>1620</v>
          </cell>
          <cell r="E842" t="str">
            <v>Póliza -91-</v>
          </cell>
        </row>
        <row r="843">
          <cell r="A843" t="str">
            <v>2102-1020</v>
          </cell>
          <cell r="B843" t="str">
            <v>DEVOLUCION IMPUESTOS SOBRE TENENCIA</v>
          </cell>
          <cell r="D843">
            <v>0</v>
          </cell>
          <cell r="E843" t="str">
            <v>Póliza -91-</v>
          </cell>
        </row>
        <row r="844">
          <cell r="A844" t="str">
            <v>2102-1021</v>
          </cell>
          <cell r="B844" t="str">
            <v>ACT.E INTS.POR DEV.IMP.S/TENENCIA</v>
          </cell>
          <cell r="D844">
            <v>0</v>
          </cell>
          <cell r="E844" t="str">
            <v>Póliza -91-</v>
          </cell>
        </row>
        <row r="845">
          <cell r="A845" t="str">
            <v>2102-1022</v>
          </cell>
          <cell r="B845" t="str">
            <v>ACREDITAMENTO DEL IMP.S/TENENCIA AR.15-D</v>
          </cell>
          <cell r="D845">
            <v>0</v>
          </cell>
          <cell r="E845" t="str">
            <v>Póliza -91-</v>
          </cell>
        </row>
        <row r="846">
          <cell r="A846" t="str">
            <v>2102-1023</v>
          </cell>
          <cell r="B846" t="str">
            <v>GASTOS DE EJECUCION ISAN</v>
          </cell>
          <cell r="D846">
            <v>0</v>
          </cell>
          <cell r="E846" t="str">
            <v>Póliza -91-</v>
          </cell>
        </row>
        <row r="847">
          <cell r="A847" t="str">
            <v>2102-1024</v>
          </cell>
          <cell r="B847" t="str">
            <v>GASTOS DE EJECUCION IMP. SOBRE TENENCIA</v>
          </cell>
          <cell r="D847">
            <v>432</v>
          </cell>
          <cell r="E847" t="str">
            <v>Póliza -91-</v>
          </cell>
        </row>
        <row r="848">
          <cell r="A848" t="str">
            <v>2102-1025</v>
          </cell>
          <cell r="B848" t="str">
            <v>MULTAS IMP S/TENENCIA CTRL.DE OBLIG 100%</v>
          </cell>
          <cell r="D848">
            <v>1827</v>
          </cell>
          <cell r="E848" t="str">
            <v>Póliza -91-</v>
          </cell>
        </row>
        <row r="849">
          <cell r="A849" t="str">
            <v>2102-1026</v>
          </cell>
          <cell r="B849" t="str">
            <v>HONORARIOS EJEC.POR CONTROL VEHICULAR</v>
          </cell>
          <cell r="D849">
            <v>120</v>
          </cell>
          <cell r="E849" t="str">
            <v>Póliza -91-</v>
          </cell>
        </row>
        <row r="850">
          <cell r="A850" t="str">
            <v>2102-1027</v>
          </cell>
          <cell r="B850" t="str">
            <v>HONORARIOS EJEC. ISAN</v>
          </cell>
          <cell r="D850">
            <v>0</v>
          </cell>
          <cell r="E850" t="str">
            <v>Póliza -91-</v>
          </cell>
        </row>
        <row r="851">
          <cell r="A851" t="str">
            <v>2102-1028</v>
          </cell>
          <cell r="B851" t="str">
            <v>90% INFRACC. TRANSITO AREA METROPOLITANA</v>
          </cell>
          <cell r="D851">
            <v>438207.59</v>
          </cell>
          <cell r="E851" t="str">
            <v>Póliza -91-</v>
          </cell>
        </row>
        <row r="853">
          <cell r="C853">
            <v>16164087.59</v>
          </cell>
          <cell r="D853">
            <v>16164087.59</v>
          </cell>
        </row>
        <row r="855">
          <cell r="A855" t="str">
            <v>REGISTRO DE LOS INGRESOS DEL DIA</v>
          </cell>
        </row>
        <row r="856">
          <cell r="D856" t="str">
            <v>Póliza -91-</v>
          </cell>
        </row>
        <row r="859">
          <cell r="B859" t="str">
            <v>Gobierno del Estado de Nuevo León</v>
          </cell>
        </row>
        <row r="860">
          <cell r="B860" t="str">
            <v>Secretaría de Finanzas y Tesorería General del Estado</v>
          </cell>
        </row>
        <row r="861">
          <cell r="B861" t="str">
            <v>Subsecretaría de Egresos</v>
          </cell>
        </row>
        <row r="862">
          <cell r="B862" t="str">
            <v>Dirección de Contabilidad y Cuenta Pública</v>
          </cell>
        </row>
        <row r="863">
          <cell r="B863" t="str">
            <v>Instituto de Control Vehicular</v>
          </cell>
        </row>
        <row r="864">
          <cell r="B864" t="str">
            <v>Recaudaciòn Diaria 8 Febrero 2006</v>
          </cell>
        </row>
        <row r="865">
          <cell r="A865" t="str">
            <v xml:space="preserve">Numero </v>
          </cell>
          <cell r="B865" t="str">
            <v>Concepto</v>
          </cell>
          <cell r="C865" t="str">
            <v>Recaudación Daria</v>
          </cell>
        </row>
        <row r="866">
          <cell r="A866" t="str">
            <v>de Cuenta</v>
          </cell>
          <cell r="C866" t="str">
            <v>Cargo</v>
          </cell>
          <cell r="D866" t="str">
            <v>Crédito</v>
          </cell>
        </row>
        <row r="868">
          <cell r="A868" t="str">
            <v>2102-1001</v>
          </cell>
          <cell r="B868" t="str">
            <v>IMP.SOBRE TRANS.DE PROP.DE VEH.AUT.USADO</v>
          </cell>
          <cell r="C868">
            <v>988754.85</v>
          </cell>
          <cell r="E868" t="str">
            <v>Póliza -92-</v>
          </cell>
        </row>
        <row r="869">
          <cell r="A869" t="str">
            <v>2102-1002</v>
          </cell>
          <cell r="B869" t="str">
            <v>IMP.DE TRANSM.POR REQUERIMIENTO</v>
          </cell>
          <cell r="C869">
            <v>0</v>
          </cell>
          <cell r="E869" t="str">
            <v>Póliza -92-</v>
          </cell>
        </row>
        <row r="870">
          <cell r="A870" t="str">
            <v>2102-1003</v>
          </cell>
          <cell r="B870" t="str">
            <v>ACT.E INTS.POR DEV.IMP.S/TRANS.VEH.USADO</v>
          </cell>
          <cell r="C870">
            <v>0</v>
          </cell>
          <cell r="E870" t="str">
            <v>Póliza -92-</v>
          </cell>
        </row>
        <row r="871">
          <cell r="A871" t="str">
            <v>2102-1004</v>
          </cell>
          <cell r="B871" t="str">
            <v>DEV.IMP.S/TRANS.PROP.VEH.USADOS</v>
          </cell>
          <cell r="C871">
            <v>0</v>
          </cell>
          <cell r="E871" t="str">
            <v>Póliza -92-</v>
          </cell>
        </row>
        <row r="872">
          <cell r="A872" t="str">
            <v>2102-1005</v>
          </cell>
          <cell r="B872" t="str">
            <v>MULTA IMP. P/LA AGENCIA EST.DE TRANSP.</v>
          </cell>
          <cell r="C872">
            <v>49446</v>
          </cell>
          <cell r="E872" t="str">
            <v>Póliza -92-</v>
          </cell>
        </row>
        <row r="873">
          <cell r="A873" t="str">
            <v>2102-1006</v>
          </cell>
          <cell r="B873" t="str">
            <v>MULTAS DEL IMP.DE TRANSMISION</v>
          </cell>
          <cell r="C873">
            <v>0</v>
          </cell>
          <cell r="E873" t="str">
            <v>Póliza -92-</v>
          </cell>
        </row>
        <row r="874">
          <cell r="A874" t="str">
            <v>2102-1007</v>
          </cell>
          <cell r="B874" t="str">
            <v>RECARGOS DE IMP.DE TRANSMISION</v>
          </cell>
          <cell r="C874">
            <v>0</v>
          </cell>
          <cell r="E874" t="str">
            <v>Póliza -92-</v>
          </cell>
        </row>
        <row r="875">
          <cell r="A875" t="str">
            <v>2102-1008</v>
          </cell>
          <cell r="B875" t="str">
            <v>GASTOS DE EJEC.TRANS.VEH.MOTOR</v>
          </cell>
          <cell r="C875">
            <v>0</v>
          </cell>
          <cell r="E875" t="str">
            <v>Póliza -92-</v>
          </cell>
        </row>
        <row r="876">
          <cell r="A876" t="str">
            <v>2102-1009</v>
          </cell>
          <cell r="B876" t="str">
            <v>INCENTIVOS POR ISAN</v>
          </cell>
          <cell r="C876">
            <v>0</v>
          </cell>
          <cell r="E876" t="str">
            <v>Póliza -92-</v>
          </cell>
        </row>
        <row r="877">
          <cell r="A877" t="str">
            <v>2102-1010</v>
          </cell>
          <cell r="B877" t="str">
            <v>RECARGOS DE I.S.A.N.</v>
          </cell>
          <cell r="C877">
            <v>0</v>
          </cell>
          <cell r="E877" t="str">
            <v>Póliza -92-</v>
          </cell>
        </row>
        <row r="878">
          <cell r="A878" t="str">
            <v>2102-1011</v>
          </cell>
          <cell r="B878" t="str">
            <v>SANCIONES ISAN</v>
          </cell>
          <cell r="C878">
            <v>0</v>
          </cell>
          <cell r="E878" t="str">
            <v>Póliza -92-</v>
          </cell>
        </row>
        <row r="879">
          <cell r="A879" t="str">
            <v>2102-1012</v>
          </cell>
          <cell r="B879" t="str">
            <v>I.S.A.N. PAGOS PROVISIONALES</v>
          </cell>
          <cell r="C879">
            <v>12524</v>
          </cell>
          <cell r="E879" t="str">
            <v>Póliza -92-</v>
          </cell>
        </row>
        <row r="880">
          <cell r="A880" t="str">
            <v>2102-1013</v>
          </cell>
          <cell r="B880" t="str">
            <v>ACTUALIZACION DE I.S.A.N.</v>
          </cell>
          <cell r="C880">
            <v>0</v>
          </cell>
          <cell r="E880" t="str">
            <v>Póliza -92-</v>
          </cell>
        </row>
        <row r="881">
          <cell r="A881" t="str">
            <v>2102-1014</v>
          </cell>
          <cell r="B881" t="str">
            <v>DEVOLUCION IMP. SOBRE AUTOMOVILES NUEVOS</v>
          </cell>
          <cell r="C881">
            <v>0</v>
          </cell>
          <cell r="E881" t="str">
            <v>Póliza -92-</v>
          </cell>
        </row>
        <row r="882">
          <cell r="A882" t="str">
            <v>2102-1015</v>
          </cell>
          <cell r="B882" t="str">
            <v>ACT.E INT'S.POR DEV.IMP.S/AUTOMOV.NVOS.</v>
          </cell>
          <cell r="C882">
            <v>0</v>
          </cell>
          <cell r="E882" t="str">
            <v>Póliza -92-</v>
          </cell>
        </row>
        <row r="883">
          <cell r="A883" t="str">
            <v>2102-1016</v>
          </cell>
          <cell r="B883" t="str">
            <v>IMPUESTO S/TENENCIA O USO DE VEHICULOS</v>
          </cell>
          <cell r="C883">
            <v>7204503.5</v>
          </cell>
          <cell r="E883" t="str">
            <v>Póliza -92-</v>
          </cell>
        </row>
        <row r="884">
          <cell r="A884" t="str">
            <v>2102-1017</v>
          </cell>
          <cell r="B884" t="str">
            <v>IMPUESTO S/TENENCIA, MOTOCICLETAS</v>
          </cell>
          <cell r="C884">
            <v>33746</v>
          </cell>
          <cell r="E884" t="str">
            <v>Póliza -92-</v>
          </cell>
        </row>
        <row r="885">
          <cell r="A885" t="str">
            <v>2102-1018</v>
          </cell>
          <cell r="B885" t="str">
            <v>RECARGOS Y ACT DE IMP S/TENENCIA DE VEH</v>
          </cell>
          <cell r="C885">
            <v>140910.85</v>
          </cell>
          <cell r="E885" t="str">
            <v>Póliza -92-</v>
          </cell>
        </row>
        <row r="886">
          <cell r="A886" t="str">
            <v>2102-1019</v>
          </cell>
          <cell r="B886" t="str">
            <v>RECARGOS Y ACT DE IMP S/TEN DE MOTOS</v>
          </cell>
          <cell r="C886">
            <v>1620</v>
          </cell>
          <cell r="E886" t="str">
            <v>Póliza -92-</v>
          </cell>
        </row>
        <row r="887">
          <cell r="A887" t="str">
            <v>2102-1020</v>
          </cell>
          <cell r="B887" t="str">
            <v>DEVOLUCION IMPUESTOS SOBRE TENENCIA</v>
          </cell>
          <cell r="C887">
            <v>0</v>
          </cell>
          <cell r="E887" t="str">
            <v>Póliza -92-</v>
          </cell>
        </row>
        <row r="888">
          <cell r="A888" t="str">
            <v>2102-1021</v>
          </cell>
          <cell r="B888" t="str">
            <v>ACT.E INTS.POR DEV.IMP.S/TENENCIA</v>
          </cell>
          <cell r="C888">
            <v>0</v>
          </cell>
          <cell r="E888" t="str">
            <v>Póliza -92-</v>
          </cell>
        </row>
        <row r="889">
          <cell r="A889" t="str">
            <v>2102-1022</v>
          </cell>
          <cell r="B889" t="str">
            <v>ACREDITAMENTO DEL IMP.S/TENENCIA AR.15-D</v>
          </cell>
          <cell r="C889">
            <v>0</v>
          </cell>
          <cell r="E889" t="str">
            <v>Póliza -92-</v>
          </cell>
        </row>
        <row r="890">
          <cell r="A890" t="str">
            <v>2102-1023</v>
          </cell>
          <cell r="B890" t="str">
            <v>GASTOS DE EJECUCION ISAN</v>
          </cell>
          <cell r="C890">
            <v>0</v>
          </cell>
          <cell r="E890" t="str">
            <v>Póliza -92-</v>
          </cell>
        </row>
        <row r="891">
          <cell r="A891" t="str">
            <v>2102-1024</v>
          </cell>
          <cell r="B891" t="str">
            <v>GASTOS DE EJECUCION IMP. SOBRE TENENCIA</v>
          </cell>
          <cell r="C891">
            <v>432</v>
          </cell>
          <cell r="E891" t="str">
            <v>Póliza -92-</v>
          </cell>
        </row>
        <row r="892">
          <cell r="A892" t="str">
            <v>2102-1025</v>
          </cell>
          <cell r="B892" t="str">
            <v>MULTAS IMP S/TENENCIA CTRL.DE OBLIG 100%</v>
          </cell>
          <cell r="C892">
            <v>1827</v>
          </cell>
          <cell r="E892" t="str">
            <v>Póliza -92-</v>
          </cell>
        </row>
        <row r="893">
          <cell r="A893" t="str">
            <v>2102-1026</v>
          </cell>
          <cell r="B893" t="str">
            <v>HONORARIOS EJEC.POR CONTROL VEHICULAR</v>
          </cell>
          <cell r="C893">
            <v>120</v>
          </cell>
          <cell r="E893" t="str">
            <v>Póliza -92-</v>
          </cell>
        </row>
        <row r="894">
          <cell r="A894" t="str">
            <v>2102-1027</v>
          </cell>
          <cell r="B894" t="str">
            <v>HONORARIOS EJEC. ISAN</v>
          </cell>
          <cell r="C894">
            <v>0</v>
          </cell>
          <cell r="E894" t="str">
            <v>Póliza -92-</v>
          </cell>
        </row>
        <row r="895">
          <cell r="A895" t="str">
            <v>2102-1028</v>
          </cell>
          <cell r="B895" t="str">
            <v>90% INFRACC. TRANSITO AREA METROPOLITANA</v>
          </cell>
          <cell r="C895">
            <v>438207.59</v>
          </cell>
          <cell r="E895" t="str">
            <v>Póliza -92-</v>
          </cell>
        </row>
        <row r="896">
          <cell r="A896" t="str">
            <v>1201-0026</v>
          </cell>
          <cell r="B896" t="str">
            <v>IMP.SOBRE TRANS.DE PROP.DE VEH.AUT.USADO</v>
          </cell>
          <cell r="D896">
            <v>988754.85</v>
          </cell>
          <cell r="E896" t="str">
            <v>Póliza -92-</v>
          </cell>
        </row>
        <row r="897">
          <cell r="A897" t="str">
            <v>1201-0027</v>
          </cell>
          <cell r="B897" t="str">
            <v>IMP.DE TRANSM.POR REQUERIMIENTO</v>
          </cell>
          <cell r="D897">
            <v>0</v>
          </cell>
          <cell r="E897" t="str">
            <v>Póliza -92-</v>
          </cell>
        </row>
        <row r="898">
          <cell r="A898" t="str">
            <v>1201-0028</v>
          </cell>
          <cell r="B898" t="str">
            <v>ACT.E INTS.POR DEV.IMP.S/TRANS.VEH.USADO</v>
          </cell>
          <cell r="D898">
            <v>0</v>
          </cell>
          <cell r="E898" t="str">
            <v>Póliza -92-</v>
          </cell>
        </row>
        <row r="899">
          <cell r="A899" t="str">
            <v>1201-0029</v>
          </cell>
          <cell r="B899" t="str">
            <v>DEV.IMP.S/TRANS.PROP.VEH.USADOS</v>
          </cell>
          <cell r="D899">
            <v>0</v>
          </cell>
          <cell r="E899" t="str">
            <v>Póliza -92-</v>
          </cell>
        </row>
        <row r="900">
          <cell r="A900" t="str">
            <v>1201-0030</v>
          </cell>
          <cell r="B900" t="str">
            <v>MULTA IMP. P/LA AGENCIA EST.DE TRANSP.</v>
          </cell>
          <cell r="D900">
            <v>49446</v>
          </cell>
          <cell r="E900" t="str">
            <v>Póliza -92-</v>
          </cell>
        </row>
        <row r="901">
          <cell r="A901" t="str">
            <v>1201-0031</v>
          </cell>
          <cell r="B901" t="str">
            <v>MULTAS DEL IMP.DE TRANSMISION</v>
          </cell>
          <cell r="D901">
            <v>0</v>
          </cell>
          <cell r="E901" t="str">
            <v>Póliza -92-</v>
          </cell>
        </row>
        <row r="902">
          <cell r="A902" t="str">
            <v>1201-0032</v>
          </cell>
          <cell r="B902" t="str">
            <v>RECARGOS DE IMP.DE TRANSMISION</v>
          </cell>
          <cell r="D902">
            <v>0</v>
          </cell>
          <cell r="E902" t="str">
            <v>Póliza -92-</v>
          </cell>
        </row>
        <row r="903">
          <cell r="A903" t="str">
            <v>1201-0033</v>
          </cell>
          <cell r="B903" t="str">
            <v>GASTOS DE EJEC.TRANS.VEH.MOTOR</v>
          </cell>
          <cell r="D903">
            <v>0</v>
          </cell>
          <cell r="E903" t="str">
            <v>Póliza -92-</v>
          </cell>
        </row>
        <row r="904">
          <cell r="A904" t="str">
            <v>1201-0034</v>
          </cell>
          <cell r="B904" t="str">
            <v>INCENTIVOS POR ISAN</v>
          </cell>
          <cell r="D904">
            <v>0</v>
          </cell>
          <cell r="E904" t="str">
            <v>Póliza -92-</v>
          </cell>
        </row>
        <row r="905">
          <cell r="A905" t="str">
            <v>1201-0035</v>
          </cell>
          <cell r="B905" t="str">
            <v>RECARGOS DE I.S.A.N.</v>
          </cell>
          <cell r="D905">
            <v>0</v>
          </cell>
          <cell r="E905" t="str">
            <v>Póliza -92-</v>
          </cell>
        </row>
        <row r="906">
          <cell r="A906" t="str">
            <v>1201-0036</v>
          </cell>
          <cell r="B906" t="str">
            <v>SANCIONES ISAN</v>
          </cell>
          <cell r="D906">
            <v>0</v>
          </cell>
          <cell r="E906" t="str">
            <v>Póliza -92-</v>
          </cell>
        </row>
        <row r="907">
          <cell r="A907" t="str">
            <v>1201-0037</v>
          </cell>
          <cell r="B907" t="str">
            <v>I.S.A.N. PAGOS PROVISIONALES</v>
          </cell>
          <cell r="D907">
            <v>12524</v>
          </cell>
          <cell r="E907" t="str">
            <v>Póliza -92-</v>
          </cell>
        </row>
        <row r="908">
          <cell r="A908" t="str">
            <v>1201-0038</v>
          </cell>
          <cell r="B908" t="str">
            <v>ACTUALIZACION DE I.S.A.N.</v>
          </cell>
          <cell r="D908">
            <v>0</v>
          </cell>
          <cell r="E908" t="str">
            <v>Póliza -92-</v>
          </cell>
        </row>
        <row r="909">
          <cell r="A909" t="str">
            <v>1201-0039</v>
          </cell>
          <cell r="B909" t="str">
            <v>DEVOLUCION IMP. SOBRE AUTOMOVILES NUEVOS</v>
          </cell>
          <cell r="D909">
            <v>0</v>
          </cell>
          <cell r="E909" t="str">
            <v>Póliza -92-</v>
          </cell>
        </row>
        <row r="910">
          <cell r="A910" t="str">
            <v>1201-0040</v>
          </cell>
          <cell r="B910" t="str">
            <v>ACT.E INT'S.POR DEV.IMP.S/AUTOMOV.NVOS.</v>
          </cell>
          <cell r="D910">
            <v>0</v>
          </cell>
          <cell r="E910" t="str">
            <v>Póliza -92-</v>
          </cell>
        </row>
        <row r="911">
          <cell r="A911" t="str">
            <v>1201-0041</v>
          </cell>
          <cell r="B911" t="str">
            <v>IMPUESTO S/TENENCIA O USO DE VEHICULOS</v>
          </cell>
          <cell r="D911">
            <v>7204503.5</v>
          </cell>
          <cell r="E911" t="str">
            <v>Póliza -92-</v>
          </cell>
        </row>
        <row r="912">
          <cell r="A912" t="str">
            <v>1201-0042</v>
          </cell>
          <cell r="B912" t="str">
            <v>IMPUESTO S/TENENCIA, MOTOCICLETAS</v>
          </cell>
          <cell r="D912">
            <v>33746</v>
          </cell>
          <cell r="E912" t="str">
            <v>Póliza -92-</v>
          </cell>
        </row>
        <row r="913">
          <cell r="A913" t="str">
            <v>1201-0043</v>
          </cell>
          <cell r="B913" t="str">
            <v>RECARGOS Y ACT DE IMP S/TENENCIA DE VEH</v>
          </cell>
          <cell r="D913">
            <v>140910.85</v>
          </cell>
          <cell r="E913" t="str">
            <v>Póliza -92-</v>
          </cell>
        </row>
        <row r="914">
          <cell r="A914" t="str">
            <v>1201-0044</v>
          </cell>
          <cell r="B914" t="str">
            <v>RECARGOS Y ACT DE IMP S/TEN DE MOTOS</v>
          </cell>
          <cell r="D914">
            <v>1620</v>
          </cell>
          <cell r="E914" t="str">
            <v>Póliza -92-</v>
          </cell>
        </row>
        <row r="915">
          <cell r="A915" t="str">
            <v>1201-0045</v>
          </cell>
          <cell r="B915" t="str">
            <v>DEVOLUCION IMPUESTOS SOBRE TENENCIA</v>
          </cell>
          <cell r="D915">
            <v>0</v>
          </cell>
          <cell r="E915" t="str">
            <v>Póliza -92-</v>
          </cell>
        </row>
        <row r="916">
          <cell r="A916" t="str">
            <v>1201-0046</v>
          </cell>
          <cell r="B916" t="str">
            <v>ACT.E INTS.POR DEV.IMP.S/TENENCIA</v>
          </cell>
          <cell r="D916">
            <v>0</v>
          </cell>
          <cell r="E916" t="str">
            <v>Póliza -92-</v>
          </cell>
        </row>
        <row r="917">
          <cell r="A917" t="str">
            <v>1201-0047</v>
          </cell>
          <cell r="B917" t="str">
            <v>ACREDITAMENTO DEL IMP.S/TENENCIA AR.15-D</v>
          </cell>
          <cell r="D917">
            <v>0</v>
          </cell>
          <cell r="E917" t="str">
            <v>Póliza -92-</v>
          </cell>
        </row>
        <row r="918">
          <cell r="A918" t="str">
            <v>1201-0048</v>
          </cell>
          <cell r="B918" t="str">
            <v>GASTOS DE EJECUCION ISAN</v>
          </cell>
          <cell r="D918">
            <v>0</v>
          </cell>
          <cell r="E918" t="str">
            <v>Póliza -92-</v>
          </cell>
        </row>
        <row r="919">
          <cell r="A919" t="str">
            <v>1201-0049</v>
          </cell>
          <cell r="B919" t="str">
            <v>GASTOS DE EJECUCION IMP. SOBRE TENENCIA</v>
          </cell>
          <cell r="D919">
            <v>432</v>
          </cell>
          <cell r="E919" t="str">
            <v>Póliza -92-</v>
          </cell>
        </row>
        <row r="920">
          <cell r="A920" t="str">
            <v>1201-0050</v>
          </cell>
          <cell r="B920" t="str">
            <v>MULTAS IMP S/TENENCIA CTRL.DE OBLIG 100%</v>
          </cell>
          <cell r="D920">
            <v>1827</v>
          </cell>
          <cell r="E920" t="str">
            <v>Póliza -92-</v>
          </cell>
        </row>
        <row r="921">
          <cell r="A921" t="str">
            <v>1201-0051</v>
          </cell>
          <cell r="B921" t="str">
            <v>HONORARIOS EJEC.POR CONTROL VEHICULAR</v>
          </cell>
          <cell r="D921">
            <v>120</v>
          </cell>
          <cell r="E921" t="str">
            <v>Póliza -92-</v>
          </cell>
        </row>
        <row r="922">
          <cell r="A922" t="str">
            <v>1201-0052</v>
          </cell>
          <cell r="B922" t="str">
            <v>HONORARIOS EJEC. ISAN</v>
          </cell>
          <cell r="D922">
            <v>0</v>
          </cell>
          <cell r="E922" t="str">
            <v>Póliza -92-</v>
          </cell>
        </row>
        <row r="923">
          <cell r="A923" t="str">
            <v>1201-0053</v>
          </cell>
          <cell r="B923" t="str">
            <v>90% INFRACC. TRANSITO AREA METROPOLITANA</v>
          </cell>
          <cell r="D923">
            <v>438207.59</v>
          </cell>
          <cell r="E923" t="str">
            <v>Póliza -92-</v>
          </cell>
        </row>
        <row r="925">
          <cell r="C925">
            <v>8872091.7899999991</v>
          </cell>
          <cell r="D925">
            <v>8872091.7899999991</v>
          </cell>
        </row>
        <row r="927">
          <cell r="A927" t="str">
            <v>RECLASIFICACION DE LOS INGRESOS EN ADMON.</v>
          </cell>
        </row>
        <row r="929">
          <cell r="D929" t="str">
            <v>Póliza -92-</v>
          </cell>
        </row>
        <row r="931">
          <cell r="A931" t="str">
            <v>de Cuenta</v>
          </cell>
          <cell r="C931" t="str">
            <v>Cargo</v>
          </cell>
          <cell r="D931" t="str">
            <v>Crédito</v>
          </cell>
        </row>
        <row r="932">
          <cell r="A932" t="str">
            <v>1201-0001</v>
          </cell>
          <cell r="B932" t="str">
            <v>DERECHOS DE CONTROL VEHICULAR PTE. AÑO</v>
          </cell>
          <cell r="C932">
            <v>4851265</v>
          </cell>
          <cell r="E932" t="str">
            <v>Póliza -93-</v>
          </cell>
        </row>
        <row r="933">
          <cell r="A933" t="str">
            <v>1201-0002</v>
          </cell>
          <cell r="B933" t="str">
            <v>DERECHOS DE CONTROL VEHICULAR REZAGOS</v>
          </cell>
          <cell r="C933">
            <v>333869.71999999997</v>
          </cell>
          <cell r="E933" t="str">
            <v>Póliza -93-</v>
          </cell>
        </row>
        <row r="934">
          <cell r="A934" t="str">
            <v>1201-0003</v>
          </cell>
          <cell r="B934" t="str">
            <v>DEV. CONTROL VEHICULAR</v>
          </cell>
          <cell r="C934">
            <v>0</v>
          </cell>
          <cell r="E934" t="str">
            <v>Póliza -93-</v>
          </cell>
        </row>
        <row r="935">
          <cell r="A935" t="str">
            <v>1201-0004</v>
          </cell>
          <cell r="B935" t="str">
            <v>SUBSIDIO 10% Y 5%</v>
          </cell>
          <cell r="D935">
            <v>117575</v>
          </cell>
          <cell r="E935" t="str">
            <v>Póliza -93-</v>
          </cell>
        </row>
        <row r="936">
          <cell r="A936" t="str">
            <v>1201-0005</v>
          </cell>
          <cell r="B936" t="str">
            <v>SUBSIDIO ANTIGÜEDAD 5 AÑOS</v>
          </cell>
          <cell r="D936">
            <v>1011435</v>
          </cell>
          <cell r="E936" t="str">
            <v>Póliza -93-</v>
          </cell>
        </row>
        <row r="937">
          <cell r="A937" t="str">
            <v>1201-0006</v>
          </cell>
          <cell r="B937" t="str">
            <v>SUBSIDIO ANTIGÜEDAD 10 AÑOS</v>
          </cell>
          <cell r="D937">
            <v>253464</v>
          </cell>
          <cell r="E937" t="str">
            <v>Póliza -93-</v>
          </cell>
        </row>
        <row r="938">
          <cell r="A938" t="str">
            <v>1201-0007</v>
          </cell>
          <cell r="B938" t="str">
            <v>SUBSIDIO DERECHOS CONTROL VEHICULAR</v>
          </cell>
          <cell r="C938">
            <v>0</v>
          </cell>
          <cell r="E938" t="str">
            <v>Póliza -93-</v>
          </cell>
        </row>
        <row r="939">
          <cell r="A939" t="str">
            <v>1201-0008</v>
          </cell>
          <cell r="B939" t="str">
            <v>SUB MAT.DE CONT.VEH.A PERS.MAYORES 65 AÑOS</v>
          </cell>
          <cell r="D939">
            <v>3807</v>
          </cell>
          <cell r="E939" t="str">
            <v>Póliza -93-</v>
          </cell>
        </row>
        <row r="940">
          <cell r="A940" t="str">
            <v>1201-0009</v>
          </cell>
          <cell r="B940" t="str">
            <v>EXP.DE CERTIFICADOS DE CONTROL VEHICULAR</v>
          </cell>
          <cell r="C940">
            <v>5640</v>
          </cell>
          <cell r="E940" t="str">
            <v>Póliza -93-</v>
          </cell>
        </row>
        <row r="941">
          <cell r="A941" t="str">
            <v>1201-0010</v>
          </cell>
          <cell r="B941" t="str">
            <v>EXP.DE CERT.DE CTRL.VEH.OTROS ESTADOS</v>
          </cell>
          <cell r="C941">
            <v>6426</v>
          </cell>
          <cell r="E941" t="str">
            <v>Póliza -93-</v>
          </cell>
        </row>
        <row r="942">
          <cell r="A942" t="str">
            <v>1201-0011</v>
          </cell>
          <cell r="B942" t="str">
            <v>EXP.DE CERT.DE DOC.DE CTRL.VEHICULAR</v>
          </cell>
          <cell r="C942">
            <v>282</v>
          </cell>
          <cell r="E942" t="str">
            <v>Póliza -93-</v>
          </cell>
        </row>
        <row r="943">
          <cell r="A943" t="str">
            <v>1201-0012</v>
          </cell>
          <cell r="B943" t="str">
            <v>PLACAS DE CIRCULACION VEHICULAR</v>
          </cell>
          <cell r="C943">
            <v>390128</v>
          </cell>
          <cell r="E943" t="str">
            <v>Póliza -93-</v>
          </cell>
        </row>
        <row r="944">
          <cell r="A944" t="str">
            <v>1201-0013</v>
          </cell>
          <cell r="B944" t="str">
            <v>LICENCIAS DE MANEJAR</v>
          </cell>
          <cell r="C944">
            <v>365092</v>
          </cell>
          <cell r="E944" t="str">
            <v>Póliza -93-</v>
          </cell>
        </row>
        <row r="945">
          <cell r="A945" t="str">
            <v>1201-0014</v>
          </cell>
          <cell r="B945" t="str">
            <v>EXP.DE CERT.DE LICENCIAS DE CONDUCIR</v>
          </cell>
          <cell r="C945">
            <v>846</v>
          </cell>
          <cell r="E945" t="str">
            <v>Póliza -93-</v>
          </cell>
        </row>
        <row r="946">
          <cell r="A946" t="str">
            <v>1201-0015</v>
          </cell>
          <cell r="B946" t="str">
            <v>DUPLICADOS DE LICENCIAS</v>
          </cell>
          <cell r="C946">
            <v>8260</v>
          </cell>
          <cell r="E946" t="str">
            <v>Póliza -93-</v>
          </cell>
        </row>
        <row r="947">
          <cell r="A947" t="str">
            <v>1201-0016</v>
          </cell>
          <cell r="B947" t="str">
            <v>DUPLICADOS DE TARJETAS DE CIRCULACION</v>
          </cell>
          <cell r="C947">
            <v>1974</v>
          </cell>
          <cell r="E947" t="str">
            <v>Póliza -93-</v>
          </cell>
        </row>
        <row r="948">
          <cell r="A948" t="str">
            <v>1201-0017</v>
          </cell>
          <cell r="B948" t="str">
            <v>BAJAS DE VEHICULOS DE MOTOR</v>
          </cell>
          <cell r="C948">
            <v>25803</v>
          </cell>
          <cell r="E948" t="str">
            <v>Póliza -93-</v>
          </cell>
        </row>
        <row r="949">
          <cell r="A949" t="str">
            <v>1201-0018</v>
          </cell>
          <cell r="B949" t="str">
            <v>SUBSIDIO LAMINAS CONTROL VEHICULAR</v>
          </cell>
          <cell r="C949">
            <v>0</v>
          </cell>
          <cell r="E949" t="str">
            <v>Póliza -93-</v>
          </cell>
        </row>
        <row r="950">
          <cell r="A950" t="str">
            <v>1201-0019</v>
          </cell>
          <cell r="B950" t="str">
            <v>SUBSIDIOS LICENCIAS DE MANEJO</v>
          </cell>
          <cell r="C950">
            <v>0</v>
          </cell>
          <cell r="E950" t="str">
            <v>Póliza -93-</v>
          </cell>
        </row>
        <row r="951">
          <cell r="A951" t="str">
            <v>1201-0020</v>
          </cell>
          <cell r="B951" t="str">
            <v>MULTAS DE CONTROL VEHICULAR</v>
          </cell>
          <cell r="C951">
            <v>0</v>
          </cell>
          <cell r="E951" t="str">
            <v>Póliza -93-</v>
          </cell>
        </row>
        <row r="952">
          <cell r="A952" t="str">
            <v>1201-0021</v>
          </cell>
          <cell r="B952" t="str">
            <v>INTERESES POR CONVENIO CONTROL VEHICULAR</v>
          </cell>
          <cell r="C952">
            <v>14964.68</v>
          </cell>
          <cell r="E952" t="str">
            <v>Póliza -93-</v>
          </cell>
        </row>
        <row r="953">
          <cell r="A953" t="str">
            <v>1201-0022</v>
          </cell>
          <cell r="B953" t="str">
            <v>SANCIONES POR CANJE DE PLACAS EXTEMP.</v>
          </cell>
          <cell r="C953">
            <v>22841.39</v>
          </cell>
          <cell r="E953" t="str">
            <v>Póliza -93-</v>
          </cell>
        </row>
        <row r="954">
          <cell r="A954" t="str">
            <v>1201-0023</v>
          </cell>
          <cell r="B954" t="str">
            <v>SAN.DE DER.DE CONTROL VEH.PTE.AÑO</v>
          </cell>
          <cell r="C954">
            <v>0</v>
          </cell>
          <cell r="E954" t="str">
            <v>Póliza -93-</v>
          </cell>
        </row>
        <row r="955">
          <cell r="A955" t="str">
            <v>1201-0024</v>
          </cell>
          <cell r="B955" t="str">
            <v>SAN.DE DER.CONTROL VEH. REZAGO</v>
          </cell>
          <cell r="C955">
            <v>76722.259999999995</v>
          </cell>
          <cell r="E955" t="str">
            <v>Póliza -93-</v>
          </cell>
        </row>
        <row r="956">
          <cell r="A956" t="str">
            <v>1201-0025</v>
          </cell>
          <cell r="B956" t="str">
            <v>10% INFRACC.DE TRANSITO AREA MET.</v>
          </cell>
          <cell r="C956">
            <v>46190.43</v>
          </cell>
          <cell r="E956" t="str">
            <v>Póliza -93-</v>
          </cell>
        </row>
        <row r="957">
          <cell r="A957" t="str">
            <v>1201-0026</v>
          </cell>
          <cell r="B957" t="str">
            <v>IMP.SOBRE TRANS.DE PROP.DE VEH.AUT.USADO</v>
          </cell>
          <cell r="C957">
            <v>768158.37</v>
          </cell>
          <cell r="E957" t="str">
            <v>Póliza -93-</v>
          </cell>
        </row>
        <row r="958">
          <cell r="A958" t="str">
            <v>1201-0027</v>
          </cell>
          <cell r="B958" t="str">
            <v>IMP.DE TRANSM.POR REQUERIMIENTO</v>
          </cell>
          <cell r="C958">
            <v>0</v>
          </cell>
          <cell r="E958" t="str">
            <v>Póliza -93-</v>
          </cell>
        </row>
        <row r="959">
          <cell r="A959" t="str">
            <v>1201-0028</v>
          </cell>
          <cell r="B959" t="str">
            <v>ACT.E INTS.POR DEV.IMP.S/TRANS.VEH.USADO</v>
          </cell>
          <cell r="C959">
            <v>0</v>
          </cell>
          <cell r="E959" t="str">
            <v>Póliza -93-</v>
          </cell>
        </row>
        <row r="960">
          <cell r="A960" t="str">
            <v>1201-0029</v>
          </cell>
          <cell r="B960" t="str">
            <v>DEV.IMP.S/TRANS.PROP.VEH.USADOS</v>
          </cell>
          <cell r="C960">
            <v>0</v>
          </cell>
          <cell r="E960" t="str">
            <v>Póliza -93-</v>
          </cell>
        </row>
        <row r="961">
          <cell r="A961" t="str">
            <v>1201-0030</v>
          </cell>
          <cell r="B961" t="str">
            <v>MULTA IMP. P/LA AGENCIA EST.DE TRANSP.</v>
          </cell>
          <cell r="C961">
            <v>33187</v>
          </cell>
          <cell r="E961" t="str">
            <v>Póliza -93-</v>
          </cell>
        </row>
        <row r="962">
          <cell r="A962" t="str">
            <v>1201-0031</v>
          </cell>
          <cell r="B962" t="str">
            <v>MULTAS DEL IMP.DE TRANSMISION</v>
          </cell>
          <cell r="C962">
            <v>0</v>
          </cell>
          <cell r="E962" t="str">
            <v>Póliza -93-</v>
          </cell>
        </row>
        <row r="963">
          <cell r="A963" t="str">
            <v>1201-0032</v>
          </cell>
          <cell r="B963" t="str">
            <v>RECARGOS DE IMP.DE TRANSMISION</v>
          </cell>
          <cell r="C963">
            <v>0</v>
          </cell>
          <cell r="E963" t="str">
            <v>Póliza -93-</v>
          </cell>
        </row>
        <row r="964">
          <cell r="A964" t="str">
            <v>1201-0033</v>
          </cell>
          <cell r="B964" t="str">
            <v>GASTOS DE EJEC.TRANS.VEH.MOTOR</v>
          </cell>
          <cell r="C964">
            <v>0</v>
          </cell>
          <cell r="E964" t="str">
            <v>Póliza -93-</v>
          </cell>
        </row>
        <row r="965">
          <cell r="A965" t="str">
            <v>1201-0034</v>
          </cell>
          <cell r="B965" t="str">
            <v>INCENTIVOS POR ISAN</v>
          </cell>
          <cell r="C965">
            <v>0</v>
          </cell>
          <cell r="E965" t="str">
            <v>Póliza -93-</v>
          </cell>
        </row>
        <row r="966">
          <cell r="A966" t="str">
            <v>1201-0035</v>
          </cell>
          <cell r="B966" t="str">
            <v>RECARGOS DE I.S.A.N.</v>
          </cell>
          <cell r="C966">
            <v>0</v>
          </cell>
          <cell r="E966" t="str">
            <v>Póliza -93-</v>
          </cell>
        </row>
        <row r="967">
          <cell r="A967" t="str">
            <v>1201-0036</v>
          </cell>
          <cell r="B967" t="str">
            <v>SANCIONES ISAN</v>
          </cell>
          <cell r="C967">
            <v>0</v>
          </cell>
          <cell r="E967" t="str">
            <v>Póliza -93-</v>
          </cell>
        </row>
        <row r="968">
          <cell r="A968" t="str">
            <v>1201-0037</v>
          </cell>
          <cell r="B968" t="str">
            <v>I.S.A.N. PAGOS PROVISIONALES</v>
          </cell>
          <cell r="C968">
            <v>0</v>
          </cell>
          <cell r="E968" t="str">
            <v>Póliza -93-</v>
          </cell>
        </row>
        <row r="969">
          <cell r="A969" t="str">
            <v>1201-0038</v>
          </cell>
          <cell r="B969" t="str">
            <v>ACTUALIZACION DE I.S.A.N.</v>
          </cell>
          <cell r="C969">
            <v>0</v>
          </cell>
          <cell r="E969" t="str">
            <v>Póliza -93-</v>
          </cell>
        </row>
        <row r="970">
          <cell r="A970" t="str">
            <v>1201-0039</v>
          </cell>
          <cell r="B970" t="str">
            <v>DEVOLUCION IMP. SOBRE AUTOMOVILES NUEVOS</v>
          </cell>
          <cell r="C970">
            <v>0</v>
          </cell>
          <cell r="E970" t="str">
            <v>Póliza -93-</v>
          </cell>
        </row>
        <row r="971">
          <cell r="A971" t="str">
            <v>1201-0040</v>
          </cell>
          <cell r="B971" t="str">
            <v>ACT.E INT'S.POR DEV.IMP.S/AUTOMOV.NVOS.</v>
          </cell>
          <cell r="C971">
            <v>0</v>
          </cell>
          <cell r="E971" t="str">
            <v>Póliza -93-</v>
          </cell>
        </row>
        <row r="972">
          <cell r="A972" t="str">
            <v>1201-0041</v>
          </cell>
          <cell r="B972" t="str">
            <v>IMPUESTO S/TENENCIA O USO DE VEHICULOS</v>
          </cell>
          <cell r="C972">
            <v>5950723.1100000003</v>
          </cell>
          <cell r="E972" t="str">
            <v>Póliza -93-</v>
          </cell>
        </row>
        <row r="973">
          <cell r="A973" t="str">
            <v>1201-0042</v>
          </cell>
          <cell r="B973" t="str">
            <v>IMPUESTO S/TENENCIA, MOTOCICLETAS</v>
          </cell>
          <cell r="C973">
            <v>27478</v>
          </cell>
          <cell r="E973" t="str">
            <v>Póliza -93-</v>
          </cell>
        </row>
        <row r="974">
          <cell r="A974" t="str">
            <v>1201-0043</v>
          </cell>
          <cell r="B974" t="str">
            <v>RECARGOS Y ACT DE IMP S/TENENCIA DE VEH</v>
          </cell>
          <cell r="C974">
            <v>97601.77</v>
          </cell>
          <cell r="E974" t="str">
            <v>Póliza -93-</v>
          </cell>
        </row>
        <row r="975">
          <cell r="A975" t="str">
            <v>1201-0044</v>
          </cell>
          <cell r="B975" t="str">
            <v>RECARGOS Y ACT DE IMP S/TEN DE MOTOS</v>
          </cell>
          <cell r="C975">
            <v>117</v>
          </cell>
          <cell r="E975" t="str">
            <v>Póliza -93-</v>
          </cell>
        </row>
        <row r="976">
          <cell r="A976" t="str">
            <v>1201-0045</v>
          </cell>
          <cell r="B976" t="str">
            <v>DEVOLUCION IMPUESTOS SOBRE TENENCIA</v>
          </cell>
          <cell r="C976">
            <v>0</v>
          </cell>
          <cell r="E976" t="str">
            <v>Póliza -93-</v>
          </cell>
        </row>
        <row r="977">
          <cell r="A977" t="str">
            <v>1201-0046</v>
          </cell>
          <cell r="B977" t="str">
            <v>ACT.E INTS.POR DEV.IMP.S/TENENCIA</v>
          </cell>
          <cell r="C977">
            <v>0</v>
          </cell>
          <cell r="E977" t="str">
            <v>Póliza -93-</v>
          </cell>
        </row>
        <row r="978">
          <cell r="A978" t="str">
            <v>1201-0047</v>
          </cell>
          <cell r="B978" t="str">
            <v>ACREDITAMENTO DEL IMP.S/TENENCIA AR.15-D</v>
          </cell>
          <cell r="C978">
            <v>0</v>
          </cell>
          <cell r="E978" t="str">
            <v>Póliza -93-</v>
          </cell>
        </row>
        <row r="979">
          <cell r="A979" t="str">
            <v>1201-0048</v>
          </cell>
          <cell r="B979" t="str">
            <v>GASTOS DE EJECUCION ISAN</v>
          </cell>
          <cell r="C979">
            <v>0</v>
          </cell>
          <cell r="E979" t="str">
            <v>Póliza -93-</v>
          </cell>
        </row>
        <row r="980">
          <cell r="A980" t="str">
            <v>1201-0049</v>
          </cell>
          <cell r="B980" t="str">
            <v>GASTOS DE EJECUCION IMP. SOBRE TENENCIA</v>
          </cell>
          <cell r="C980">
            <v>90</v>
          </cell>
          <cell r="E980" t="str">
            <v>Póliza -93-</v>
          </cell>
        </row>
        <row r="981">
          <cell r="A981" t="str">
            <v>1201-0050</v>
          </cell>
          <cell r="B981" t="str">
            <v>MULTAS IMP S/TENENCIA CTRL.DE OBLIG 100%</v>
          </cell>
          <cell r="C981">
            <v>2436</v>
          </cell>
          <cell r="E981" t="str">
            <v>Póliza -93-</v>
          </cell>
        </row>
        <row r="982">
          <cell r="A982" t="str">
            <v>1201-0051</v>
          </cell>
          <cell r="B982" t="str">
            <v>HONORARIOS EJEC.POR CONTROL VEHICULAR</v>
          </cell>
          <cell r="C982">
            <v>120</v>
          </cell>
          <cell r="E982" t="str">
            <v>Póliza -93-</v>
          </cell>
        </row>
        <row r="983">
          <cell r="A983" t="str">
            <v>1201-0052</v>
          </cell>
          <cell r="B983" t="str">
            <v>HONORARIOS EJEC. ISAN</v>
          </cell>
          <cell r="C983">
            <v>0</v>
          </cell>
          <cell r="E983" t="str">
            <v>Póliza -93-</v>
          </cell>
        </row>
        <row r="984">
          <cell r="A984" t="str">
            <v>1201-0053</v>
          </cell>
          <cell r="B984" t="str">
            <v>90% INFRACC. TRANSITO AREA METROPOLITANA</v>
          </cell>
          <cell r="C984">
            <v>415744.32</v>
          </cell>
          <cell r="E984" t="str">
            <v>Póliza -93-</v>
          </cell>
        </row>
        <row r="985">
          <cell r="A985" t="str">
            <v>4101-0001</v>
          </cell>
          <cell r="B985" t="str">
            <v>DERECHOS DE CONTROL VEHICULAR PTE. AÑO</v>
          </cell>
          <cell r="D985">
            <v>4851265</v>
          </cell>
          <cell r="E985" t="str">
            <v>Póliza -93-</v>
          </cell>
        </row>
        <row r="986">
          <cell r="A986" t="str">
            <v>4101-0002</v>
          </cell>
          <cell r="B986" t="str">
            <v>DERECHOS DE CONTROL VEHICULAR REZAGOS</v>
          </cell>
          <cell r="D986">
            <v>333869.71999999997</v>
          </cell>
          <cell r="E986" t="str">
            <v>Póliza -93-</v>
          </cell>
        </row>
        <row r="987">
          <cell r="A987" t="str">
            <v>4101-0003</v>
          </cell>
          <cell r="B987" t="str">
            <v>DEV. CONTROL VEHICULAR</v>
          </cell>
          <cell r="D987">
            <v>0</v>
          </cell>
          <cell r="E987" t="str">
            <v>Póliza -93-</v>
          </cell>
        </row>
        <row r="988">
          <cell r="A988" t="str">
            <v>4101-0004</v>
          </cell>
          <cell r="B988" t="str">
            <v>SUBSIDIO 10% Y 5%</v>
          </cell>
          <cell r="C988">
            <v>117575</v>
          </cell>
          <cell r="E988" t="str">
            <v>Póliza -93-</v>
          </cell>
        </row>
        <row r="989">
          <cell r="A989" t="str">
            <v>4101-0005</v>
          </cell>
          <cell r="B989" t="str">
            <v>SUBSIDIO ANTIGÜEDAD 5 AÑOS</v>
          </cell>
          <cell r="C989">
            <v>1011435</v>
          </cell>
          <cell r="E989" t="str">
            <v>Póliza -93-</v>
          </cell>
        </row>
        <row r="990">
          <cell r="A990" t="str">
            <v>4101-0006</v>
          </cell>
          <cell r="B990" t="str">
            <v>SUBSIDIO ANTIGÜEDAD 10 AÑOS</v>
          </cell>
          <cell r="C990">
            <v>253464</v>
          </cell>
          <cell r="E990" t="str">
            <v>Póliza -93-</v>
          </cell>
        </row>
        <row r="991">
          <cell r="A991" t="str">
            <v>4101-0007</v>
          </cell>
          <cell r="B991" t="str">
            <v>SUBSIDIO DERECHOS CONTROL VEHICULAR</v>
          </cell>
          <cell r="D991">
            <v>0</v>
          </cell>
          <cell r="E991" t="str">
            <v>Póliza -93-</v>
          </cell>
        </row>
        <row r="992">
          <cell r="A992" t="str">
            <v>4101-0008</v>
          </cell>
          <cell r="B992" t="str">
            <v>SUB MAT.DE CONT.VEH.A PERS.MAYORES 65 AÑOS</v>
          </cell>
          <cell r="C992">
            <v>3807</v>
          </cell>
          <cell r="E992" t="str">
            <v>Póliza -93-</v>
          </cell>
        </row>
        <row r="993">
          <cell r="A993" t="str">
            <v>4101-0009</v>
          </cell>
          <cell r="B993" t="str">
            <v>EXP.DE CERTIFICADOS DE CONTROL VEHICULAR</v>
          </cell>
          <cell r="D993">
            <v>5640</v>
          </cell>
          <cell r="E993" t="str">
            <v>Póliza -93-</v>
          </cell>
        </row>
        <row r="994">
          <cell r="A994" t="str">
            <v>4101-0010</v>
          </cell>
          <cell r="B994" t="str">
            <v>EXP.DE CERT.DE CTRL.VEH.OTROS ESTADOS</v>
          </cell>
          <cell r="D994">
            <v>6426</v>
          </cell>
          <cell r="E994" t="str">
            <v>Póliza -93-</v>
          </cell>
        </row>
        <row r="995">
          <cell r="A995" t="str">
            <v>4101-0011</v>
          </cell>
          <cell r="B995" t="str">
            <v>EXP.DE CERT.DE DOC.DE CTRL.VEHICULAR</v>
          </cell>
          <cell r="D995">
            <v>282</v>
          </cell>
          <cell r="E995" t="str">
            <v>Póliza -93-</v>
          </cell>
        </row>
        <row r="996">
          <cell r="A996" t="str">
            <v>4101-0012</v>
          </cell>
          <cell r="B996" t="str">
            <v>PLACAS DE CIRCULACION VEHICULAR</v>
          </cell>
          <cell r="D996">
            <v>390128</v>
          </cell>
          <cell r="E996" t="str">
            <v>Póliza -93-</v>
          </cell>
        </row>
        <row r="997">
          <cell r="A997" t="str">
            <v>4101-0013</v>
          </cell>
          <cell r="B997" t="str">
            <v>LICENCIAS DE MANEJAR</v>
          </cell>
          <cell r="D997">
            <v>365092</v>
          </cell>
          <cell r="E997" t="str">
            <v>Póliza -93-</v>
          </cell>
        </row>
        <row r="998">
          <cell r="A998" t="str">
            <v>4101-0014</v>
          </cell>
          <cell r="B998" t="str">
            <v>EXP.DE CERT.DE LICENCIAS DE CONDUCIR</v>
          </cell>
          <cell r="D998">
            <v>846</v>
          </cell>
          <cell r="E998" t="str">
            <v>Póliza -93-</v>
          </cell>
        </row>
        <row r="999">
          <cell r="A999" t="str">
            <v>4101-0015</v>
          </cell>
          <cell r="B999" t="str">
            <v>DUPLICADOS DE LICENCIAS</v>
          </cell>
          <cell r="D999">
            <v>8260</v>
          </cell>
          <cell r="E999" t="str">
            <v>Póliza -93-</v>
          </cell>
        </row>
        <row r="1000">
          <cell r="A1000" t="str">
            <v>4101-0016</v>
          </cell>
          <cell r="B1000" t="str">
            <v>DUPLICADOS DE TARJETAS DE CIRCULACION</v>
          </cell>
          <cell r="D1000">
            <v>1974</v>
          </cell>
          <cell r="E1000" t="str">
            <v>Póliza -93-</v>
          </cell>
        </row>
        <row r="1001">
          <cell r="A1001" t="str">
            <v>4101-0017</v>
          </cell>
          <cell r="B1001" t="str">
            <v>BAJAS DE VEHICULOS DE MOTOR</v>
          </cell>
          <cell r="D1001">
            <v>25803</v>
          </cell>
          <cell r="E1001" t="str">
            <v>Póliza -93-</v>
          </cell>
        </row>
        <row r="1002">
          <cell r="A1002" t="str">
            <v>4101-0018</v>
          </cell>
          <cell r="B1002" t="str">
            <v>SUBSIDIO LAMINAS CONTROL VEHICULAR</v>
          </cell>
          <cell r="D1002">
            <v>0</v>
          </cell>
          <cell r="E1002" t="str">
            <v>Póliza -93-</v>
          </cell>
        </row>
        <row r="1003">
          <cell r="A1003" t="str">
            <v>4101-0019</v>
          </cell>
          <cell r="B1003" t="str">
            <v>SUBSIDIOS LICENCIAS DE MANEJO</v>
          </cell>
          <cell r="D1003">
            <v>0</v>
          </cell>
          <cell r="E1003" t="str">
            <v>Póliza -93-</v>
          </cell>
        </row>
        <row r="1004">
          <cell r="A1004" t="str">
            <v>4101-0020</v>
          </cell>
          <cell r="B1004" t="str">
            <v>MULTAS DE CONTROL VEHICULAR</v>
          </cell>
          <cell r="D1004">
            <v>0</v>
          </cell>
          <cell r="E1004" t="str">
            <v>Póliza -93-</v>
          </cell>
        </row>
        <row r="1005">
          <cell r="A1005" t="str">
            <v>4101-0021</v>
          </cell>
          <cell r="B1005" t="str">
            <v>INTERESES POR CONVENIO CONTROL VEHICULAR</v>
          </cell>
          <cell r="D1005">
            <v>14964.68</v>
          </cell>
          <cell r="E1005" t="str">
            <v>Póliza -93-</v>
          </cell>
        </row>
        <row r="1006">
          <cell r="A1006" t="str">
            <v>4101-0022</v>
          </cell>
          <cell r="B1006" t="str">
            <v>SANCIONES POR CANJE DE PLACAS EXTEMP.</v>
          </cell>
          <cell r="D1006">
            <v>22841.39</v>
          </cell>
          <cell r="E1006" t="str">
            <v>Póliza -93-</v>
          </cell>
        </row>
        <row r="1007">
          <cell r="A1007" t="str">
            <v>4101-0023</v>
          </cell>
          <cell r="B1007" t="str">
            <v>SAN.DE DER.DE CONTROL VEH.PTE.AÑO</v>
          </cell>
          <cell r="D1007">
            <v>0</v>
          </cell>
          <cell r="E1007" t="str">
            <v>Póliza -93-</v>
          </cell>
        </row>
        <row r="1008">
          <cell r="A1008" t="str">
            <v>4101-0024</v>
          </cell>
          <cell r="B1008" t="str">
            <v>SAN.DE DER.CONTROL VEH. REZAGO</v>
          </cell>
          <cell r="D1008">
            <v>76722.259999999995</v>
          </cell>
          <cell r="E1008" t="str">
            <v>Póliza -93-</v>
          </cell>
        </row>
        <row r="1009">
          <cell r="A1009" t="str">
            <v>4101-0025</v>
          </cell>
          <cell r="B1009" t="str">
            <v>10% INFRACC.DE TRANSITO AREA MET.</v>
          </cell>
          <cell r="D1009">
            <v>46190.43</v>
          </cell>
          <cell r="E1009" t="str">
            <v>Póliza -93-</v>
          </cell>
        </row>
        <row r="1010">
          <cell r="A1010" t="str">
            <v>2102-1001</v>
          </cell>
          <cell r="B1010" t="str">
            <v>IMP.SOBRE TRANS.DE PROP.DE VEH.AUT.USADO</v>
          </cell>
          <cell r="D1010">
            <v>768158.37</v>
          </cell>
          <cell r="E1010" t="str">
            <v>Póliza -93-</v>
          </cell>
        </row>
        <row r="1011">
          <cell r="A1011" t="str">
            <v>2102-1002</v>
          </cell>
          <cell r="B1011" t="str">
            <v>IMP.DE TRANSM.POR REQUERIMIENTO</v>
          </cell>
          <cell r="D1011">
            <v>0</v>
          </cell>
          <cell r="E1011" t="str">
            <v>Póliza -93-</v>
          </cell>
        </row>
        <row r="1012">
          <cell r="A1012" t="str">
            <v>2102-1003</v>
          </cell>
          <cell r="B1012" t="str">
            <v>ACT.E INTS.POR DEV.IMP.S/TRANS.VEH.USADO</v>
          </cell>
          <cell r="D1012">
            <v>0</v>
          </cell>
          <cell r="E1012" t="str">
            <v>Póliza -93-</v>
          </cell>
        </row>
        <row r="1013">
          <cell r="A1013" t="str">
            <v>2102-1004</v>
          </cell>
          <cell r="B1013" t="str">
            <v>DEV.IMP.S/TRANS.PROP.VEH.USADOS</v>
          </cell>
          <cell r="D1013">
            <v>0</v>
          </cell>
          <cell r="E1013" t="str">
            <v>Póliza -93-</v>
          </cell>
        </row>
        <row r="1014">
          <cell r="A1014" t="str">
            <v>2102-1005</v>
          </cell>
          <cell r="B1014" t="str">
            <v>MULTA IMP. P/LA AGENCIA EST.DE TRANSP.</v>
          </cell>
          <cell r="D1014">
            <v>33187</v>
          </cell>
          <cell r="E1014" t="str">
            <v>Póliza -93-</v>
          </cell>
        </row>
        <row r="1015">
          <cell r="A1015" t="str">
            <v>2102-1006</v>
          </cell>
          <cell r="B1015" t="str">
            <v>MULTAS DEL IMP.DE TRANSMISION</v>
          </cell>
          <cell r="D1015">
            <v>0</v>
          </cell>
          <cell r="E1015" t="str">
            <v>Póliza -93-</v>
          </cell>
        </row>
        <row r="1016">
          <cell r="A1016" t="str">
            <v>2102-1007</v>
          </cell>
          <cell r="B1016" t="str">
            <v>RECARGOS DE IMP.DE TRANSMISION</v>
          </cell>
          <cell r="D1016">
            <v>0</v>
          </cell>
          <cell r="E1016" t="str">
            <v>Póliza -93-</v>
          </cell>
        </row>
        <row r="1017">
          <cell r="A1017" t="str">
            <v>2102-1008</v>
          </cell>
          <cell r="B1017" t="str">
            <v>GASTOS DE EJEC.TRANS.VEH.MOTOR</v>
          </cell>
          <cell r="D1017">
            <v>0</v>
          </cell>
          <cell r="E1017" t="str">
            <v>Póliza -93-</v>
          </cell>
        </row>
        <row r="1018">
          <cell r="A1018" t="str">
            <v>2102-1009</v>
          </cell>
          <cell r="B1018" t="str">
            <v>INCENTIVOS POR ISAN</v>
          </cell>
          <cell r="D1018">
            <v>0</v>
          </cell>
          <cell r="E1018" t="str">
            <v>Póliza -93-</v>
          </cell>
        </row>
        <row r="1019">
          <cell r="A1019" t="str">
            <v>2102-1010</v>
          </cell>
          <cell r="B1019" t="str">
            <v>RECARGOS DE I.S.A.N.</v>
          </cell>
          <cell r="D1019">
            <v>0</v>
          </cell>
          <cell r="E1019" t="str">
            <v>Póliza -93-</v>
          </cell>
        </row>
        <row r="1020">
          <cell r="A1020" t="str">
            <v>2102-1011</v>
          </cell>
          <cell r="B1020" t="str">
            <v>SANCIONES ISAN</v>
          </cell>
          <cell r="D1020">
            <v>0</v>
          </cell>
          <cell r="E1020" t="str">
            <v>Póliza -93-</v>
          </cell>
        </row>
        <row r="1021">
          <cell r="A1021" t="str">
            <v>2102-1012</v>
          </cell>
          <cell r="B1021" t="str">
            <v>I.S.A.N. PAGOS PROVISIONALES</v>
          </cell>
          <cell r="D1021">
            <v>0</v>
          </cell>
          <cell r="E1021" t="str">
            <v>Póliza -93-</v>
          </cell>
        </row>
        <row r="1022">
          <cell r="A1022" t="str">
            <v>2102-1013</v>
          </cell>
          <cell r="B1022" t="str">
            <v>ACTUALIZACION DE I.S.A.N.</v>
          </cell>
          <cell r="D1022">
            <v>0</v>
          </cell>
          <cell r="E1022" t="str">
            <v>Póliza -93-</v>
          </cell>
        </row>
        <row r="1023">
          <cell r="A1023" t="str">
            <v>2102-1014</v>
          </cell>
          <cell r="B1023" t="str">
            <v>DEVOLUCION IMP. SOBRE AUTOMOVILES NUEVOS</v>
          </cell>
          <cell r="D1023">
            <v>0</v>
          </cell>
          <cell r="E1023" t="str">
            <v>Póliza -93-</v>
          </cell>
        </row>
        <row r="1024">
          <cell r="A1024" t="str">
            <v>2102-1015</v>
          </cell>
          <cell r="B1024" t="str">
            <v>ACT.E INT'S.POR DEV.IMP.S/AUTOMOV.NVOS.</v>
          </cell>
          <cell r="D1024">
            <v>0</v>
          </cell>
          <cell r="E1024" t="str">
            <v>Póliza -93-</v>
          </cell>
        </row>
        <row r="1025">
          <cell r="A1025" t="str">
            <v>2102-1016</v>
          </cell>
          <cell r="B1025" t="str">
            <v>IMPUESTO S/TENENCIA O USO DE VEHICULOS</v>
          </cell>
          <cell r="D1025">
            <v>5950723.1100000003</v>
          </cell>
          <cell r="E1025" t="str">
            <v>Póliza -93-</v>
          </cell>
        </row>
        <row r="1026">
          <cell r="A1026" t="str">
            <v>2102-1017</v>
          </cell>
          <cell r="B1026" t="str">
            <v>IMPUESTO S/TENENCIA, MOTOCICLETAS</v>
          </cell>
          <cell r="D1026">
            <v>27478</v>
          </cell>
          <cell r="E1026" t="str">
            <v>Póliza -93-</v>
          </cell>
        </row>
        <row r="1027">
          <cell r="A1027" t="str">
            <v>2102-1018</v>
          </cell>
          <cell r="B1027" t="str">
            <v>RECARGOS Y ACT DE IMP S/TENENCIA DE VEH</v>
          </cell>
          <cell r="D1027">
            <v>97601.77</v>
          </cell>
          <cell r="E1027" t="str">
            <v>Póliza -93-</v>
          </cell>
        </row>
        <row r="1028">
          <cell r="A1028" t="str">
            <v>2102-1019</v>
          </cell>
          <cell r="B1028" t="str">
            <v>RECARGOS Y ACT DE IMP S/TEN DE MOTOS</v>
          </cell>
          <cell r="D1028">
            <v>117</v>
          </cell>
          <cell r="E1028" t="str">
            <v>Póliza -93-</v>
          </cell>
        </row>
        <row r="1029">
          <cell r="A1029" t="str">
            <v>2102-1020</v>
          </cell>
          <cell r="B1029" t="str">
            <v>DEVOLUCION IMPUESTOS SOBRE TENENCIA</v>
          </cell>
          <cell r="D1029">
            <v>0</v>
          </cell>
          <cell r="E1029" t="str">
            <v>Póliza -93-</v>
          </cell>
        </row>
        <row r="1030">
          <cell r="A1030" t="str">
            <v>2102-1021</v>
          </cell>
          <cell r="B1030" t="str">
            <v>ACT.E INTS.POR DEV.IMP.S/TENENCIA</v>
          </cell>
          <cell r="D1030">
            <v>0</v>
          </cell>
          <cell r="E1030" t="str">
            <v>Póliza -93-</v>
          </cell>
        </row>
        <row r="1031">
          <cell r="A1031" t="str">
            <v>2102-1022</v>
          </cell>
          <cell r="B1031" t="str">
            <v>ACREDITAMENTO DEL IMP.S/TENENCIA AR.15-D</v>
          </cell>
          <cell r="D1031">
            <v>0</v>
          </cell>
          <cell r="E1031" t="str">
            <v>Póliza -93-</v>
          </cell>
        </row>
        <row r="1032">
          <cell r="A1032" t="str">
            <v>2102-1023</v>
          </cell>
          <cell r="B1032" t="str">
            <v>GASTOS DE EJECUCION ISAN</v>
          </cell>
          <cell r="D1032">
            <v>0</v>
          </cell>
          <cell r="E1032" t="str">
            <v>Póliza -93-</v>
          </cell>
        </row>
        <row r="1033">
          <cell r="A1033" t="str">
            <v>2102-1024</v>
          </cell>
          <cell r="B1033" t="str">
            <v>GASTOS DE EJECUCION IMP. SOBRE TENENCIA</v>
          </cell>
          <cell r="D1033">
            <v>90</v>
          </cell>
          <cell r="E1033" t="str">
            <v>Póliza -93-</v>
          </cell>
        </row>
        <row r="1034">
          <cell r="A1034" t="str">
            <v>2102-1025</v>
          </cell>
          <cell r="B1034" t="str">
            <v>MULTAS IMP S/TENENCIA CTRL.DE OBLIG 100%</v>
          </cell>
          <cell r="D1034">
            <v>2436</v>
          </cell>
          <cell r="E1034" t="str">
            <v>Póliza -93-</v>
          </cell>
        </row>
        <row r="1035">
          <cell r="A1035" t="str">
            <v>2102-1026</v>
          </cell>
          <cell r="B1035" t="str">
            <v>HONORARIOS EJEC.POR CONTROL VEHICULAR</v>
          </cell>
          <cell r="D1035">
            <v>120</v>
          </cell>
          <cell r="E1035" t="str">
            <v>Póliza -93-</v>
          </cell>
        </row>
        <row r="1036">
          <cell r="A1036" t="str">
            <v>2102-1027</v>
          </cell>
          <cell r="B1036" t="str">
            <v>HONORARIOS EJEC. ISAN</v>
          </cell>
          <cell r="D1036">
            <v>0</v>
          </cell>
          <cell r="E1036" t="str">
            <v>Póliza -93-</v>
          </cell>
        </row>
        <row r="1037">
          <cell r="A1037" t="str">
            <v>2102-1028</v>
          </cell>
          <cell r="B1037" t="str">
            <v>90% INFRACC. TRANSITO AREA METROPOLITANA</v>
          </cell>
          <cell r="D1037">
            <v>415744.32</v>
          </cell>
          <cell r="E1037" t="str">
            <v>Póliza -93-</v>
          </cell>
        </row>
        <row r="1039">
          <cell r="C1039">
            <v>14832241.049999999</v>
          </cell>
          <cell r="D1039">
            <v>14832241.049999999</v>
          </cell>
        </row>
        <row r="1041">
          <cell r="A1041" t="str">
            <v>REGISTRO DE LOS INGRESOS DEL DIA</v>
          </cell>
        </row>
        <row r="1042">
          <cell r="D1042" t="str">
            <v>Póliza -93-</v>
          </cell>
        </row>
        <row r="1045">
          <cell r="B1045" t="str">
            <v>Gobierno del Estado de Nuevo León</v>
          </cell>
        </row>
        <row r="1046">
          <cell r="B1046" t="str">
            <v>Secretaría de Finanzas y Tesorería General del Estado</v>
          </cell>
        </row>
        <row r="1047">
          <cell r="B1047" t="str">
            <v>Subsecretaría de Egresos</v>
          </cell>
        </row>
        <row r="1048">
          <cell r="B1048" t="str">
            <v>Dirección de Contabilidad y Cuenta Pública</v>
          </cell>
        </row>
        <row r="1049">
          <cell r="B1049" t="str">
            <v>Instituto de Control Vehicular</v>
          </cell>
        </row>
        <row r="1050">
          <cell r="B1050" t="str">
            <v>Recaudaciòn Diaria 9 Febrero 2006</v>
          </cell>
        </row>
        <row r="1051">
          <cell r="A1051" t="str">
            <v xml:space="preserve">Numero </v>
          </cell>
          <cell r="B1051" t="str">
            <v>Concepto</v>
          </cell>
          <cell r="C1051" t="str">
            <v>Recaudación Daria</v>
          </cell>
        </row>
        <row r="1052">
          <cell r="A1052" t="str">
            <v>de Cuenta</v>
          </cell>
          <cell r="C1052" t="str">
            <v>Cargo</v>
          </cell>
          <cell r="D1052" t="str">
            <v>Crédito</v>
          </cell>
        </row>
        <row r="1054">
          <cell r="A1054" t="str">
            <v>2102-1001</v>
          </cell>
          <cell r="B1054" t="str">
            <v>IMP.SOBRE TRANS.DE PROP.DE VEH.AUT.USADO</v>
          </cell>
          <cell r="C1054">
            <v>768158.37</v>
          </cell>
          <cell r="E1054" t="str">
            <v>Póliza -94-</v>
          </cell>
        </row>
        <row r="1055">
          <cell r="A1055" t="str">
            <v>2102-1002</v>
          </cell>
          <cell r="B1055" t="str">
            <v>IMP.DE TRANSM.POR REQUERIMIENTO</v>
          </cell>
          <cell r="C1055">
            <v>0</v>
          </cell>
          <cell r="E1055" t="str">
            <v>Póliza -94-</v>
          </cell>
        </row>
        <row r="1056">
          <cell r="A1056" t="str">
            <v>2102-1003</v>
          </cell>
          <cell r="B1056" t="str">
            <v>ACT.E INTS.POR DEV.IMP.S/TRANS.VEH.USADO</v>
          </cell>
          <cell r="C1056">
            <v>0</v>
          </cell>
          <cell r="E1056" t="str">
            <v>Póliza -94-</v>
          </cell>
        </row>
        <row r="1057">
          <cell r="A1057" t="str">
            <v>2102-1004</v>
          </cell>
          <cell r="B1057" t="str">
            <v>DEV.IMP.S/TRANS.PROP.VEH.USADOS</v>
          </cell>
          <cell r="C1057">
            <v>0</v>
          </cell>
          <cell r="E1057" t="str">
            <v>Póliza -94-</v>
          </cell>
        </row>
        <row r="1058">
          <cell r="A1058" t="str">
            <v>2102-1005</v>
          </cell>
          <cell r="B1058" t="str">
            <v>MULTA IMP. P/LA AGENCIA EST.DE TRANSP.</v>
          </cell>
          <cell r="C1058">
            <v>33187</v>
          </cell>
          <cell r="E1058" t="str">
            <v>Póliza -94-</v>
          </cell>
        </row>
        <row r="1059">
          <cell r="A1059" t="str">
            <v>2102-1006</v>
          </cell>
          <cell r="B1059" t="str">
            <v>MULTAS DEL IMP.DE TRANSMISION</v>
          </cell>
          <cell r="C1059">
            <v>0</v>
          </cell>
          <cell r="E1059" t="str">
            <v>Póliza -94-</v>
          </cell>
        </row>
        <row r="1060">
          <cell r="A1060" t="str">
            <v>2102-1007</v>
          </cell>
          <cell r="B1060" t="str">
            <v>RECARGOS DE IMP.DE TRANSMISION</v>
          </cell>
          <cell r="C1060">
            <v>0</v>
          </cell>
          <cell r="E1060" t="str">
            <v>Póliza -94-</v>
          </cell>
        </row>
        <row r="1061">
          <cell r="A1061" t="str">
            <v>2102-1008</v>
          </cell>
          <cell r="B1061" t="str">
            <v>GASTOS DE EJEC.TRANS.VEH.MOTOR</v>
          </cell>
          <cell r="C1061">
            <v>0</v>
          </cell>
          <cell r="E1061" t="str">
            <v>Póliza -94-</v>
          </cell>
        </row>
        <row r="1062">
          <cell r="A1062" t="str">
            <v>2102-1009</v>
          </cell>
          <cell r="B1062" t="str">
            <v>INCENTIVOS POR ISAN</v>
          </cell>
          <cell r="C1062">
            <v>0</v>
          </cell>
          <cell r="E1062" t="str">
            <v>Póliza -94-</v>
          </cell>
        </row>
        <row r="1063">
          <cell r="A1063" t="str">
            <v>2102-1010</v>
          </cell>
          <cell r="B1063" t="str">
            <v>RECARGOS DE I.S.A.N.</v>
          </cell>
          <cell r="C1063">
            <v>0</v>
          </cell>
          <cell r="E1063" t="str">
            <v>Póliza -94-</v>
          </cell>
        </row>
        <row r="1064">
          <cell r="A1064" t="str">
            <v>2102-1011</v>
          </cell>
          <cell r="B1064" t="str">
            <v>SANCIONES ISAN</v>
          </cell>
          <cell r="C1064">
            <v>0</v>
          </cell>
          <cell r="E1064" t="str">
            <v>Póliza -94-</v>
          </cell>
        </row>
        <row r="1065">
          <cell r="A1065" t="str">
            <v>2102-1012</v>
          </cell>
          <cell r="B1065" t="str">
            <v>I.S.A.N. PAGOS PROVISIONALES</v>
          </cell>
          <cell r="C1065">
            <v>0</v>
          </cell>
          <cell r="E1065" t="str">
            <v>Póliza -94-</v>
          </cell>
        </row>
        <row r="1066">
          <cell r="A1066" t="str">
            <v>2102-1013</v>
          </cell>
          <cell r="B1066" t="str">
            <v>ACTUALIZACION DE I.S.A.N.</v>
          </cell>
          <cell r="C1066">
            <v>0</v>
          </cell>
          <cell r="E1066" t="str">
            <v>Póliza -94-</v>
          </cell>
        </row>
        <row r="1067">
          <cell r="A1067" t="str">
            <v>2102-1014</v>
          </cell>
          <cell r="B1067" t="str">
            <v>DEVOLUCION IMP. SOBRE AUTOMOVILES NUEVOS</v>
          </cell>
          <cell r="C1067">
            <v>0</v>
          </cell>
          <cell r="E1067" t="str">
            <v>Póliza -94-</v>
          </cell>
        </row>
        <row r="1068">
          <cell r="A1068" t="str">
            <v>2102-1015</v>
          </cell>
          <cell r="B1068" t="str">
            <v>ACT.E INT'S.POR DEV.IMP.S/AUTOMOV.NVOS.</v>
          </cell>
          <cell r="C1068">
            <v>0</v>
          </cell>
          <cell r="E1068" t="str">
            <v>Póliza -94-</v>
          </cell>
        </row>
        <row r="1069">
          <cell r="A1069" t="str">
            <v>2102-1016</v>
          </cell>
          <cell r="B1069" t="str">
            <v>IMPUESTO S/TENENCIA O USO DE VEHICULOS</v>
          </cell>
          <cell r="C1069">
            <v>5950723.1100000003</v>
          </cell>
          <cell r="E1069" t="str">
            <v>Póliza -94-</v>
          </cell>
        </row>
        <row r="1070">
          <cell r="A1070" t="str">
            <v>2102-1017</v>
          </cell>
          <cell r="B1070" t="str">
            <v>IMPUESTO S/TENENCIA, MOTOCICLETAS</v>
          </cell>
          <cell r="C1070">
            <v>27478</v>
          </cell>
          <cell r="E1070" t="str">
            <v>Póliza -94-</v>
          </cell>
        </row>
        <row r="1071">
          <cell r="A1071" t="str">
            <v>2102-1018</v>
          </cell>
          <cell r="B1071" t="str">
            <v>RECARGOS Y ACT DE IMP S/TENENCIA DE VEH</v>
          </cell>
          <cell r="C1071">
            <v>97601.77</v>
          </cell>
          <cell r="E1071" t="str">
            <v>Póliza -94-</v>
          </cell>
        </row>
        <row r="1072">
          <cell r="A1072" t="str">
            <v>2102-1019</v>
          </cell>
          <cell r="B1072" t="str">
            <v>RECARGOS Y ACT DE IMP S/TEN DE MOTOS</v>
          </cell>
          <cell r="C1072">
            <v>117</v>
          </cell>
          <cell r="E1072" t="str">
            <v>Póliza -94-</v>
          </cell>
        </row>
        <row r="1073">
          <cell r="A1073" t="str">
            <v>2102-1020</v>
          </cell>
          <cell r="B1073" t="str">
            <v>DEVOLUCION IMPUESTOS SOBRE TENENCIA</v>
          </cell>
          <cell r="C1073">
            <v>0</v>
          </cell>
          <cell r="E1073" t="str">
            <v>Póliza -94-</v>
          </cell>
        </row>
        <row r="1074">
          <cell r="A1074" t="str">
            <v>2102-1021</v>
          </cell>
          <cell r="B1074" t="str">
            <v>ACT.E INTS.POR DEV.IMP.S/TENENCIA</v>
          </cell>
          <cell r="C1074">
            <v>0</v>
          </cell>
          <cell r="E1074" t="str">
            <v>Póliza -94-</v>
          </cell>
        </row>
        <row r="1075">
          <cell r="A1075" t="str">
            <v>2102-1022</v>
          </cell>
          <cell r="B1075" t="str">
            <v>ACREDITAMENTO DEL IMP.S/TENENCIA AR.15-D</v>
          </cell>
          <cell r="C1075">
            <v>0</v>
          </cell>
          <cell r="E1075" t="str">
            <v>Póliza -94-</v>
          </cell>
        </row>
        <row r="1076">
          <cell r="A1076" t="str">
            <v>2102-1023</v>
          </cell>
          <cell r="B1076" t="str">
            <v>GASTOS DE EJECUCION ISAN</v>
          </cell>
          <cell r="C1076">
            <v>0</v>
          </cell>
          <cell r="E1076" t="str">
            <v>Póliza -94-</v>
          </cell>
        </row>
        <row r="1077">
          <cell r="A1077" t="str">
            <v>2102-1024</v>
          </cell>
          <cell r="B1077" t="str">
            <v>GASTOS DE EJECUCION IMP. SOBRE TENENCIA</v>
          </cell>
          <cell r="C1077">
            <v>90</v>
          </cell>
          <cell r="E1077" t="str">
            <v>Póliza -94-</v>
          </cell>
        </row>
        <row r="1078">
          <cell r="A1078" t="str">
            <v>2102-1025</v>
          </cell>
          <cell r="B1078" t="str">
            <v>MULTAS IMP S/TENENCIA CTRL.DE OBLIG 100%</v>
          </cell>
          <cell r="C1078">
            <v>2436</v>
          </cell>
          <cell r="E1078" t="str">
            <v>Póliza -94-</v>
          </cell>
        </row>
        <row r="1079">
          <cell r="A1079" t="str">
            <v>2102-1026</v>
          </cell>
          <cell r="B1079" t="str">
            <v>HONORARIOS EJEC.POR CONTROL VEHICULAR</v>
          </cell>
          <cell r="C1079">
            <v>120</v>
          </cell>
          <cell r="E1079" t="str">
            <v>Póliza -94-</v>
          </cell>
        </row>
        <row r="1080">
          <cell r="A1080" t="str">
            <v>2102-1027</v>
          </cell>
          <cell r="B1080" t="str">
            <v>HONORARIOS EJEC. ISAN</v>
          </cell>
          <cell r="C1080">
            <v>0</v>
          </cell>
          <cell r="E1080" t="str">
            <v>Póliza -94-</v>
          </cell>
        </row>
        <row r="1081">
          <cell r="A1081" t="str">
            <v>2102-1028</v>
          </cell>
          <cell r="B1081" t="str">
            <v>90% INFRACC. TRANSITO AREA METROPOLITANA</v>
          </cell>
          <cell r="C1081">
            <v>415744.32</v>
          </cell>
          <cell r="E1081" t="str">
            <v>Póliza -94-</v>
          </cell>
        </row>
        <row r="1082">
          <cell r="A1082" t="str">
            <v>1201-0026</v>
          </cell>
          <cell r="B1082" t="str">
            <v>IMP.SOBRE TRANS.DE PROP.DE VEH.AUT.USADO</v>
          </cell>
          <cell r="D1082">
            <v>768158.37</v>
          </cell>
          <cell r="E1082" t="str">
            <v>Póliza -94-</v>
          </cell>
        </row>
        <row r="1083">
          <cell r="A1083" t="str">
            <v>1201-0027</v>
          </cell>
          <cell r="B1083" t="str">
            <v>IMP.DE TRANSM.POR REQUERIMIENTO</v>
          </cell>
          <cell r="D1083">
            <v>0</v>
          </cell>
          <cell r="E1083" t="str">
            <v>Póliza -94-</v>
          </cell>
        </row>
        <row r="1084">
          <cell r="A1084" t="str">
            <v>1201-0028</v>
          </cell>
          <cell r="B1084" t="str">
            <v>ACT.E INTS.POR DEV.IMP.S/TRANS.VEH.USADO</v>
          </cell>
          <cell r="D1084">
            <v>0</v>
          </cell>
          <cell r="E1084" t="str">
            <v>Póliza -94-</v>
          </cell>
        </row>
        <row r="1085">
          <cell r="A1085" t="str">
            <v>1201-0029</v>
          </cell>
          <cell r="B1085" t="str">
            <v>DEV.IMP.S/TRANS.PROP.VEH.USADOS</v>
          </cell>
          <cell r="D1085">
            <v>0</v>
          </cell>
          <cell r="E1085" t="str">
            <v>Póliza -94-</v>
          </cell>
        </row>
        <row r="1086">
          <cell r="A1086" t="str">
            <v>1201-0030</v>
          </cell>
          <cell r="B1086" t="str">
            <v>MULTA IMP. P/LA AGENCIA EST.DE TRANSP.</v>
          </cell>
          <cell r="D1086">
            <v>33187</v>
          </cell>
          <cell r="E1086" t="str">
            <v>Póliza -94-</v>
          </cell>
        </row>
        <row r="1087">
          <cell r="A1087" t="str">
            <v>1201-0031</v>
          </cell>
          <cell r="B1087" t="str">
            <v>MULTAS DEL IMP.DE TRANSMISION</v>
          </cell>
          <cell r="D1087">
            <v>0</v>
          </cell>
          <cell r="E1087" t="str">
            <v>Póliza -94-</v>
          </cell>
        </row>
        <row r="1088">
          <cell r="A1088" t="str">
            <v>1201-0032</v>
          </cell>
          <cell r="B1088" t="str">
            <v>RECARGOS DE IMP.DE TRANSMISION</v>
          </cell>
          <cell r="D1088">
            <v>0</v>
          </cell>
          <cell r="E1088" t="str">
            <v>Póliza -94-</v>
          </cell>
        </row>
        <row r="1089">
          <cell r="A1089" t="str">
            <v>1201-0033</v>
          </cell>
          <cell r="B1089" t="str">
            <v>GASTOS DE EJEC.TRANS.VEH.MOTOR</v>
          </cell>
          <cell r="D1089">
            <v>0</v>
          </cell>
          <cell r="E1089" t="str">
            <v>Póliza -94-</v>
          </cell>
        </row>
        <row r="1090">
          <cell r="A1090" t="str">
            <v>1201-0034</v>
          </cell>
          <cell r="B1090" t="str">
            <v>INCENTIVOS POR ISAN</v>
          </cell>
          <cell r="D1090">
            <v>0</v>
          </cell>
          <cell r="E1090" t="str">
            <v>Póliza -94-</v>
          </cell>
        </row>
        <row r="1091">
          <cell r="A1091" t="str">
            <v>1201-0035</v>
          </cell>
          <cell r="B1091" t="str">
            <v>RECARGOS DE I.S.A.N.</v>
          </cell>
          <cell r="D1091">
            <v>0</v>
          </cell>
          <cell r="E1091" t="str">
            <v>Póliza -94-</v>
          </cell>
        </row>
        <row r="1092">
          <cell r="A1092" t="str">
            <v>1201-0036</v>
          </cell>
          <cell r="B1092" t="str">
            <v>SANCIONES ISAN</v>
          </cell>
          <cell r="D1092">
            <v>0</v>
          </cell>
          <cell r="E1092" t="str">
            <v>Póliza -94-</v>
          </cell>
        </row>
        <row r="1093">
          <cell r="A1093" t="str">
            <v>1201-0037</v>
          </cell>
          <cell r="B1093" t="str">
            <v>I.S.A.N. PAGOS PROVISIONALES</v>
          </cell>
          <cell r="D1093">
            <v>0</v>
          </cell>
          <cell r="E1093" t="str">
            <v>Póliza -94-</v>
          </cell>
        </row>
        <row r="1094">
          <cell r="A1094" t="str">
            <v>1201-0038</v>
          </cell>
          <cell r="B1094" t="str">
            <v>ACTUALIZACION DE I.S.A.N.</v>
          </cell>
          <cell r="D1094">
            <v>0</v>
          </cell>
          <cell r="E1094" t="str">
            <v>Póliza -94-</v>
          </cell>
        </row>
        <row r="1095">
          <cell r="A1095" t="str">
            <v>1201-0039</v>
          </cell>
          <cell r="B1095" t="str">
            <v>DEVOLUCION IMP. SOBRE AUTOMOVILES NUEVOS</v>
          </cell>
          <cell r="D1095">
            <v>0</v>
          </cell>
          <cell r="E1095" t="str">
            <v>Póliza -94-</v>
          </cell>
        </row>
        <row r="1096">
          <cell r="A1096" t="str">
            <v>1201-0040</v>
          </cell>
          <cell r="B1096" t="str">
            <v>ACT.E INT'S.POR DEV.IMP.S/AUTOMOV.NVOS.</v>
          </cell>
          <cell r="D1096">
            <v>0</v>
          </cell>
          <cell r="E1096" t="str">
            <v>Póliza -94-</v>
          </cell>
        </row>
        <row r="1097">
          <cell r="A1097" t="str">
            <v>1201-0041</v>
          </cell>
          <cell r="B1097" t="str">
            <v>IMPUESTO S/TENENCIA O USO DE VEHICULOS</v>
          </cell>
          <cell r="D1097">
            <v>5950723.1100000003</v>
          </cell>
          <cell r="E1097" t="str">
            <v>Póliza -94-</v>
          </cell>
        </row>
        <row r="1098">
          <cell r="A1098" t="str">
            <v>1201-0042</v>
          </cell>
          <cell r="B1098" t="str">
            <v>IMPUESTO S/TENENCIA, MOTOCICLETAS</v>
          </cell>
          <cell r="D1098">
            <v>27478</v>
          </cell>
          <cell r="E1098" t="str">
            <v>Póliza -94-</v>
          </cell>
        </row>
        <row r="1099">
          <cell r="A1099" t="str">
            <v>1201-0043</v>
          </cell>
          <cell r="B1099" t="str">
            <v>RECARGOS Y ACT DE IMP S/TENENCIA DE VEH</v>
          </cell>
          <cell r="D1099">
            <v>97601.77</v>
          </cell>
          <cell r="E1099" t="str">
            <v>Póliza -94-</v>
          </cell>
        </row>
        <row r="1100">
          <cell r="A1100" t="str">
            <v>1201-0044</v>
          </cell>
          <cell r="B1100" t="str">
            <v>RECARGOS Y ACT DE IMP S/TEN DE MOTOS</v>
          </cell>
          <cell r="D1100">
            <v>117</v>
          </cell>
          <cell r="E1100" t="str">
            <v>Póliza -94-</v>
          </cell>
        </row>
        <row r="1101">
          <cell r="A1101" t="str">
            <v>1201-0045</v>
          </cell>
          <cell r="B1101" t="str">
            <v>DEVOLUCION IMPUESTOS SOBRE TENENCIA</v>
          </cell>
          <cell r="D1101">
            <v>0</v>
          </cell>
          <cell r="E1101" t="str">
            <v>Póliza -94-</v>
          </cell>
        </row>
        <row r="1102">
          <cell r="A1102" t="str">
            <v>1201-0046</v>
          </cell>
          <cell r="B1102" t="str">
            <v>ACT.E INTS.POR DEV.IMP.S/TENENCIA</v>
          </cell>
          <cell r="D1102">
            <v>0</v>
          </cell>
          <cell r="E1102" t="str">
            <v>Póliza -94-</v>
          </cell>
        </row>
        <row r="1103">
          <cell r="A1103" t="str">
            <v>1201-0047</v>
          </cell>
          <cell r="B1103" t="str">
            <v>ACREDITAMENTO DEL IMP.S/TENENCIA AR.15-D</v>
          </cell>
          <cell r="D1103">
            <v>0</v>
          </cell>
          <cell r="E1103" t="str">
            <v>Póliza -94-</v>
          </cell>
        </row>
        <row r="1104">
          <cell r="A1104" t="str">
            <v>1201-0048</v>
          </cell>
          <cell r="B1104" t="str">
            <v>GASTOS DE EJECUCION ISAN</v>
          </cell>
          <cell r="D1104">
            <v>0</v>
          </cell>
          <cell r="E1104" t="str">
            <v>Póliza -94-</v>
          </cell>
        </row>
        <row r="1105">
          <cell r="A1105" t="str">
            <v>1201-0049</v>
          </cell>
          <cell r="B1105" t="str">
            <v>GASTOS DE EJECUCION IMP. SOBRE TENENCIA</v>
          </cell>
          <cell r="D1105">
            <v>90</v>
          </cell>
          <cell r="E1105" t="str">
            <v>Póliza -94-</v>
          </cell>
        </row>
        <row r="1106">
          <cell r="A1106" t="str">
            <v>1201-0050</v>
          </cell>
          <cell r="B1106" t="str">
            <v>MULTAS IMP S/TENENCIA CTRL.DE OBLIG 100%</v>
          </cell>
          <cell r="D1106">
            <v>2436</v>
          </cell>
          <cell r="E1106" t="str">
            <v>Póliza -94-</v>
          </cell>
        </row>
        <row r="1107">
          <cell r="A1107" t="str">
            <v>1201-0051</v>
          </cell>
          <cell r="B1107" t="str">
            <v>HONORARIOS EJEC.POR CONTROL VEHICULAR</v>
          </cell>
          <cell r="D1107">
            <v>120</v>
          </cell>
          <cell r="E1107" t="str">
            <v>Póliza -94-</v>
          </cell>
        </row>
        <row r="1108">
          <cell r="A1108" t="str">
            <v>1201-0052</v>
          </cell>
          <cell r="B1108" t="str">
            <v>HONORARIOS EJEC. ISAN</v>
          </cell>
          <cell r="D1108">
            <v>0</v>
          </cell>
          <cell r="E1108" t="str">
            <v>Póliza -94-</v>
          </cell>
        </row>
        <row r="1109">
          <cell r="A1109" t="str">
            <v>1201-0053</v>
          </cell>
          <cell r="B1109" t="str">
            <v>90% INFRACC. TRANSITO AREA METROPOLITANA</v>
          </cell>
          <cell r="D1109">
            <v>415744.32</v>
          </cell>
          <cell r="E1109" t="str">
            <v>Póliza -94-</v>
          </cell>
        </row>
        <row r="1111">
          <cell r="C1111">
            <v>7295655.5700000003</v>
          </cell>
          <cell r="D1111">
            <v>7295655.5700000003</v>
          </cell>
        </row>
        <row r="1113">
          <cell r="A1113" t="str">
            <v>RECLASIFICACION DE LOS INGRESOS EN ADMON.</v>
          </cell>
        </row>
        <row r="1115">
          <cell r="D1115" t="str">
            <v>Póliza -94-</v>
          </cell>
        </row>
        <row r="1117">
          <cell r="A1117" t="str">
            <v>de Cuenta</v>
          </cell>
          <cell r="C1117" t="str">
            <v>Cargo</v>
          </cell>
          <cell r="D1117" t="str">
            <v>Crédito</v>
          </cell>
        </row>
        <row r="1118">
          <cell r="A1118" t="str">
            <v>1201-0001</v>
          </cell>
          <cell r="B1118" t="str">
            <v>DERECHOS DE CONTROL VEHICULAR PTE. AÑO</v>
          </cell>
          <cell r="C1118">
            <v>4104894</v>
          </cell>
          <cell r="E1118" t="str">
            <v>Póliza -95-</v>
          </cell>
        </row>
        <row r="1119">
          <cell r="A1119" t="str">
            <v>1201-0002</v>
          </cell>
          <cell r="B1119" t="str">
            <v>DERECHOS DE CONTROL VEHICULAR REZAGOS</v>
          </cell>
          <cell r="C1119">
            <v>325266.21999999997</v>
          </cell>
          <cell r="E1119" t="str">
            <v>Póliza -95-</v>
          </cell>
        </row>
        <row r="1120">
          <cell r="A1120" t="str">
            <v>1201-0003</v>
          </cell>
          <cell r="B1120" t="str">
            <v>DEV. CONTROL VEHICULAR</v>
          </cell>
          <cell r="C1120">
            <v>0</v>
          </cell>
          <cell r="E1120" t="str">
            <v>Póliza -95-</v>
          </cell>
        </row>
        <row r="1121">
          <cell r="A1121" t="str">
            <v>1201-0004</v>
          </cell>
          <cell r="B1121" t="str">
            <v>SUBSIDIO 10% Y 5%</v>
          </cell>
          <cell r="D1121">
            <v>73711</v>
          </cell>
          <cell r="E1121" t="str">
            <v>Póliza -95-</v>
          </cell>
        </row>
        <row r="1122">
          <cell r="A1122" t="str">
            <v>1201-0005</v>
          </cell>
          <cell r="B1122" t="str">
            <v>SUBSIDIO ANTIGÜEDAD 5 AÑOS</v>
          </cell>
          <cell r="D1122">
            <v>742227</v>
          </cell>
          <cell r="E1122" t="str">
            <v>Póliza -95-</v>
          </cell>
        </row>
        <row r="1123">
          <cell r="A1123" t="str">
            <v>1201-0006</v>
          </cell>
          <cell r="B1123" t="str">
            <v>SUBSIDIO ANTIGÜEDAD 10 AÑOS</v>
          </cell>
          <cell r="D1123">
            <v>204848</v>
          </cell>
          <cell r="E1123" t="str">
            <v>Póliza -95-</v>
          </cell>
        </row>
        <row r="1124">
          <cell r="A1124" t="str">
            <v>1201-0007</v>
          </cell>
          <cell r="B1124" t="str">
            <v>SUBSIDIO DERECHOS CONTROL VEHICULAR</v>
          </cell>
          <cell r="C1124">
            <v>0</v>
          </cell>
          <cell r="E1124" t="str">
            <v>Póliza -95-</v>
          </cell>
        </row>
        <row r="1125">
          <cell r="A1125" t="str">
            <v>1201-0008</v>
          </cell>
          <cell r="B1125" t="str">
            <v>SUB MAT.DE CONT.VEH.A PERS.MAYORES 65 AÑOS</v>
          </cell>
          <cell r="D1125">
            <v>978</v>
          </cell>
          <cell r="E1125" t="str">
            <v>Póliza -95-</v>
          </cell>
        </row>
        <row r="1126">
          <cell r="A1126" t="str">
            <v>1201-0009</v>
          </cell>
          <cell r="B1126" t="str">
            <v>EXP.DE CERTIFICADOS DE CONTROL VEHICULAR</v>
          </cell>
          <cell r="C1126">
            <v>6627</v>
          </cell>
          <cell r="E1126" t="str">
            <v>Póliza -95-</v>
          </cell>
        </row>
        <row r="1127">
          <cell r="A1127" t="str">
            <v>1201-0010</v>
          </cell>
          <cell r="B1127" t="str">
            <v>EXP.DE CERT.DE CTRL.VEH.OTROS ESTADOS</v>
          </cell>
          <cell r="C1127">
            <v>6048</v>
          </cell>
          <cell r="E1127" t="str">
            <v>Póliza -95-</v>
          </cell>
        </row>
        <row r="1128">
          <cell r="A1128" t="str">
            <v>1201-0011</v>
          </cell>
          <cell r="B1128" t="str">
            <v>EXP.DE CERT.DE DOC.DE CTRL.VEHICULAR</v>
          </cell>
          <cell r="C1128">
            <v>423</v>
          </cell>
          <cell r="E1128" t="str">
            <v>Póliza -95-</v>
          </cell>
        </row>
        <row r="1129">
          <cell r="A1129" t="str">
            <v>1201-0012</v>
          </cell>
          <cell r="B1129" t="str">
            <v>PLACAS DE CIRCULACION VEHICULAR</v>
          </cell>
          <cell r="C1129">
            <v>342356</v>
          </cell>
          <cell r="E1129" t="str">
            <v>Póliza -95-</v>
          </cell>
        </row>
        <row r="1130">
          <cell r="A1130" t="str">
            <v>1201-0013</v>
          </cell>
          <cell r="B1130" t="str">
            <v>LICENCIAS DE MANEJAR</v>
          </cell>
          <cell r="C1130">
            <v>398840</v>
          </cell>
          <cell r="E1130" t="str">
            <v>Póliza -95-</v>
          </cell>
        </row>
        <row r="1131">
          <cell r="A1131" t="str">
            <v>1201-0014</v>
          </cell>
          <cell r="B1131" t="str">
            <v>EXP.DE CERT.DE LICENCIAS DE CONDUCIR</v>
          </cell>
          <cell r="C1131">
            <v>0</v>
          </cell>
          <cell r="E1131" t="str">
            <v>Póliza -95-</v>
          </cell>
        </row>
        <row r="1132">
          <cell r="A1132" t="str">
            <v>1201-0015</v>
          </cell>
          <cell r="B1132" t="str">
            <v>DUPLICADOS DE LICENCIAS</v>
          </cell>
          <cell r="C1132">
            <v>6372</v>
          </cell>
          <cell r="E1132" t="str">
            <v>Póliza -95-</v>
          </cell>
        </row>
        <row r="1133">
          <cell r="A1133" t="str">
            <v>1201-0016</v>
          </cell>
          <cell r="B1133" t="str">
            <v>DUPLICADOS DE TARJETAS DE CIRCULACION</v>
          </cell>
          <cell r="C1133">
            <v>1880</v>
          </cell>
          <cell r="E1133" t="str">
            <v>Póliza -95-</v>
          </cell>
        </row>
        <row r="1134">
          <cell r="A1134" t="str">
            <v>1201-0017</v>
          </cell>
          <cell r="B1134" t="str">
            <v>BAJAS DE VEHICULOS DE MOTOR</v>
          </cell>
          <cell r="C1134">
            <v>30315</v>
          </cell>
          <cell r="E1134" t="str">
            <v>Póliza -95-</v>
          </cell>
        </row>
        <row r="1135">
          <cell r="A1135" t="str">
            <v>1201-0018</v>
          </cell>
          <cell r="B1135" t="str">
            <v>SUBSIDIO LAMINAS CONTROL VEHICULAR</v>
          </cell>
          <cell r="C1135">
            <v>0</v>
          </cell>
          <cell r="E1135" t="str">
            <v>Póliza -95-</v>
          </cell>
        </row>
        <row r="1136">
          <cell r="A1136" t="str">
            <v>1201-0019</v>
          </cell>
          <cell r="B1136" t="str">
            <v>SUBSIDIOS LICENCIAS DE MANEJO</v>
          </cell>
          <cell r="C1136">
            <v>0</v>
          </cell>
          <cell r="E1136" t="str">
            <v>Póliza -95-</v>
          </cell>
        </row>
        <row r="1137">
          <cell r="A1137" t="str">
            <v>1201-0020</v>
          </cell>
          <cell r="B1137" t="str">
            <v>MULTAS DE CONTROL VEHICULAR</v>
          </cell>
          <cell r="C1137">
            <v>0</v>
          </cell>
          <cell r="E1137" t="str">
            <v>Póliza -95-</v>
          </cell>
        </row>
        <row r="1138">
          <cell r="A1138" t="str">
            <v>1201-0021</v>
          </cell>
          <cell r="B1138" t="str">
            <v>INTERESES POR CONVENIO CONTROL VEHICULAR</v>
          </cell>
          <cell r="C1138">
            <v>22613.43</v>
          </cell>
          <cell r="E1138" t="str">
            <v>Póliza -95-</v>
          </cell>
        </row>
        <row r="1139">
          <cell r="A1139" t="str">
            <v>1201-0022</v>
          </cell>
          <cell r="B1139" t="str">
            <v>SANCIONES POR CANJE DE PLACAS EXTEMP.</v>
          </cell>
          <cell r="C1139">
            <v>18741</v>
          </cell>
          <cell r="E1139" t="str">
            <v>Póliza -95-</v>
          </cell>
        </row>
        <row r="1140">
          <cell r="A1140" t="str">
            <v>1201-0023</v>
          </cell>
          <cell r="B1140" t="str">
            <v>SAN.DE DER.DE CONTROL VEH.PTE.AÑO</v>
          </cell>
          <cell r="C1140">
            <v>0</v>
          </cell>
          <cell r="E1140" t="str">
            <v>Póliza -95-</v>
          </cell>
        </row>
        <row r="1141">
          <cell r="A1141" t="str">
            <v>1201-0024</v>
          </cell>
          <cell r="B1141" t="str">
            <v>SAN.DE DER.CONTROL VEH. REZAGO</v>
          </cell>
          <cell r="C1141">
            <v>82479.63</v>
          </cell>
          <cell r="E1141" t="str">
            <v>Póliza -95-</v>
          </cell>
        </row>
        <row r="1142">
          <cell r="A1142" t="str">
            <v>1201-0025</v>
          </cell>
          <cell r="B1142" t="str">
            <v>10% INFRACC.DE TRANSITO AREA MET.</v>
          </cell>
          <cell r="C1142">
            <v>49028.7</v>
          </cell>
          <cell r="E1142" t="str">
            <v>Póliza -95-</v>
          </cell>
        </row>
        <row r="1143">
          <cell r="A1143" t="str">
            <v>1201-0026</v>
          </cell>
          <cell r="B1143" t="str">
            <v>IMP.SOBRE TRANS.DE PROP.DE VEH.AUT.USADO</v>
          </cell>
          <cell r="C1143">
            <v>866815.17</v>
          </cell>
          <cell r="E1143" t="str">
            <v>Póliza -95-</v>
          </cell>
        </row>
        <row r="1144">
          <cell r="A1144" t="str">
            <v>1201-0027</v>
          </cell>
          <cell r="B1144" t="str">
            <v>IMP.DE TRANSM.POR REQUERIMIENTO</v>
          </cell>
          <cell r="C1144">
            <v>0</v>
          </cell>
          <cell r="E1144" t="str">
            <v>Póliza -95-</v>
          </cell>
        </row>
        <row r="1145">
          <cell r="A1145" t="str">
            <v>1201-0028</v>
          </cell>
          <cell r="B1145" t="str">
            <v>ACT.E INTS.POR DEV.IMP.S/TRANS.VEH.USADO</v>
          </cell>
          <cell r="C1145">
            <v>0</v>
          </cell>
          <cell r="E1145" t="str">
            <v>Póliza -95-</v>
          </cell>
        </row>
        <row r="1146">
          <cell r="A1146" t="str">
            <v>1201-0029</v>
          </cell>
          <cell r="B1146" t="str">
            <v>DEV.IMP.S/TRANS.PROP.VEH.USADOS</v>
          </cell>
          <cell r="C1146">
            <v>0</v>
          </cell>
          <cell r="E1146" t="str">
            <v>Póliza -95-</v>
          </cell>
        </row>
        <row r="1147">
          <cell r="A1147" t="str">
            <v>1201-0030</v>
          </cell>
          <cell r="B1147" t="str">
            <v>MULTA IMP. P/LA AGENCIA EST.DE TRANSP.</v>
          </cell>
          <cell r="C1147">
            <v>43006</v>
          </cell>
          <cell r="E1147" t="str">
            <v>Póliza -95-</v>
          </cell>
        </row>
        <row r="1148">
          <cell r="A1148" t="str">
            <v>1201-0031</v>
          </cell>
          <cell r="B1148" t="str">
            <v>MULTAS DEL IMP.DE TRANSMISION</v>
          </cell>
          <cell r="C1148">
            <v>0</v>
          </cell>
          <cell r="E1148" t="str">
            <v>Póliza -95-</v>
          </cell>
        </row>
        <row r="1149">
          <cell r="A1149" t="str">
            <v>1201-0032</v>
          </cell>
          <cell r="B1149" t="str">
            <v>RECARGOS DE IMP.DE TRANSMISION</v>
          </cell>
          <cell r="C1149">
            <v>0</v>
          </cell>
          <cell r="E1149" t="str">
            <v>Póliza -95-</v>
          </cell>
        </row>
        <row r="1150">
          <cell r="A1150" t="str">
            <v>1201-0033</v>
          </cell>
          <cell r="B1150" t="str">
            <v>GASTOS DE EJEC.TRANS.VEH.MOTOR</v>
          </cell>
          <cell r="C1150">
            <v>0</v>
          </cell>
          <cell r="E1150" t="str">
            <v>Póliza -95-</v>
          </cell>
        </row>
        <row r="1151">
          <cell r="A1151" t="str">
            <v>1201-0034</v>
          </cell>
          <cell r="B1151" t="str">
            <v>INCENTIVOS POR ISAN</v>
          </cell>
          <cell r="C1151">
            <v>0</v>
          </cell>
          <cell r="E1151" t="str">
            <v>Póliza -95-</v>
          </cell>
        </row>
        <row r="1152">
          <cell r="A1152" t="str">
            <v>1201-0035</v>
          </cell>
          <cell r="B1152" t="str">
            <v>RECARGOS DE I.S.A.N.</v>
          </cell>
          <cell r="C1152">
            <v>0</v>
          </cell>
          <cell r="E1152" t="str">
            <v>Póliza -95-</v>
          </cell>
        </row>
        <row r="1153">
          <cell r="A1153" t="str">
            <v>1201-0036</v>
          </cell>
          <cell r="B1153" t="str">
            <v>SANCIONES ISAN</v>
          </cell>
          <cell r="C1153">
            <v>0</v>
          </cell>
          <cell r="E1153" t="str">
            <v>Póliza -95-</v>
          </cell>
        </row>
        <row r="1154">
          <cell r="A1154" t="str">
            <v>1201-0037</v>
          </cell>
          <cell r="B1154" t="str">
            <v>I.S.A.N. PAGOS PROVISIONALES</v>
          </cell>
          <cell r="C1154">
            <v>0</v>
          </cell>
          <cell r="E1154" t="str">
            <v>Póliza -95-</v>
          </cell>
        </row>
        <row r="1155">
          <cell r="A1155" t="str">
            <v>1201-0038</v>
          </cell>
          <cell r="B1155" t="str">
            <v>ACTUALIZACION DE I.S.A.N.</v>
          </cell>
          <cell r="C1155">
            <v>0</v>
          </cell>
          <cell r="E1155" t="str">
            <v>Póliza -95-</v>
          </cell>
        </row>
        <row r="1156">
          <cell r="A1156" t="str">
            <v>1201-0039</v>
          </cell>
          <cell r="B1156" t="str">
            <v>DEVOLUCION IMP. SOBRE AUTOMOVILES NUEVOS</v>
          </cell>
          <cell r="C1156">
            <v>0</v>
          </cell>
          <cell r="E1156" t="str">
            <v>Póliza -95-</v>
          </cell>
        </row>
        <row r="1157">
          <cell r="A1157" t="str">
            <v>1201-0040</v>
          </cell>
          <cell r="B1157" t="str">
            <v>ACT.E INT'S.POR DEV.IMP.S/AUTOMOV.NVOS.</v>
          </cell>
          <cell r="C1157">
            <v>0</v>
          </cell>
          <cell r="E1157" t="str">
            <v>Póliza -95-</v>
          </cell>
        </row>
        <row r="1158">
          <cell r="A1158" t="str">
            <v>1201-0041</v>
          </cell>
          <cell r="B1158" t="str">
            <v>IMPUESTO S/TENENCIA O USO DE VEHICULOS</v>
          </cell>
          <cell r="C1158">
            <v>5376110.1500000004</v>
          </cell>
          <cell r="E1158" t="str">
            <v>Póliza -95-</v>
          </cell>
        </row>
        <row r="1159">
          <cell r="A1159" t="str">
            <v>1201-0042</v>
          </cell>
          <cell r="B1159" t="str">
            <v>IMPUESTO S/TENENCIA, MOTOCICLETAS</v>
          </cell>
          <cell r="C1159">
            <v>29108</v>
          </cell>
          <cell r="E1159" t="str">
            <v>Póliza -95-</v>
          </cell>
        </row>
        <row r="1160">
          <cell r="A1160" t="str">
            <v>1201-0043</v>
          </cell>
          <cell r="B1160" t="str">
            <v>RECARGOS Y ACT DE IMP S/TENENCIA DE VEH</v>
          </cell>
          <cell r="C1160">
            <v>117349.34</v>
          </cell>
          <cell r="E1160" t="str">
            <v>Póliza -95-</v>
          </cell>
        </row>
        <row r="1161">
          <cell r="A1161" t="str">
            <v>1201-0044</v>
          </cell>
          <cell r="B1161" t="str">
            <v>RECARGOS Y ACT DE IMP S/TEN DE MOTOS</v>
          </cell>
          <cell r="C1161">
            <v>126</v>
          </cell>
          <cell r="E1161" t="str">
            <v>Póliza -95-</v>
          </cell>
        </row>
        <row r="1162">
          <cell r="A1162" t="str">
            <v>1201-0045</v>
          </cell>
          <cell r="B1162" t="str">
            <v>DEVOLUCION IMPUESTOS SOBRE TENENCIA</v>
          </cell>
          <cell r="C1162">
            <v>0</v>
          </cell>
          <cell r="E1162" t="str">
            <v>Póliza -95-</v>
          </cell>
        </row>
        <row r="1163">
          <cell r="A1163" t="str">
            <v>1201-0046</v>
          </cell>
          <cell r="B1163" t="str">
            <v>ACT.E INTS.POR DEV.IMP.S/TENENCIA</v>
          </cell>
          <cell r="C1163">
            <v>0</v>
          </cell>
          <cell r="E1163" t="str">
            <v>Póliza -95-</v>
          </cell>
        </row>
        <row r="1164">
          <cell r="A1164" t="str">
            <v>1201-0047</v>
          </cell>
          <cell r="B1164" t="str">
            <v>ACREDITAMENTO DEL IMP.S/TENENCIA AR.15-D</v>
          </cell>
          <cell r="C1164">
            <v>0</v>
          </cell>
          <cell r="E1164" t="str">
            <v>Póliza -95-</v>
          </cell>
        </row>
        <row r="1165">
          <cell r="A1165" t="str">
            <v>1201-0048</v>
          </cell>
          <cell r="B1165" t="str">
            <v>GASTOS DE EJECUCION ISAN</v>
          </cell>
          <cell r="C1165">
            <v>0</v>
          </cell>
          <cell r="E1165" t="str">
            <v>Póliza -95-</v>
          </cell>
        </row>
        <row r="1166">
          <cell r="A1166" t="str">
            <v>1201-0049</v>
          </cell>
          <cell r="B1166" t="str">
            <v>GASTOS DE EJECUCION IMP. SOBRE TENENCIA</v>
          </cell>
          <cell r="C1166">
            <v>90</v>
          </cell>
          <cell r="E1166" t="str">
            <v>Póliza -95-</v>
          </cell>
        </row>
        <row r="1167">
          <cell r="A1167" t="str">
            <v>1201-0050</v>
          </cell>
          <cell r="B1167" t="str">
            <v>MULTAS IMP S/TENENCIA CTRL.DE OBLIG 100%</v>
          </cell>
          <cell r="C1167">
            <v>1827</v>
          </cell>
          <cell r="E1167" t="str">
            <v>Póliza -95-</v>
          </cell>
        </row>
        <row r="1168">
          <cell r="A1168" t="str">
            <v>1201-0051</v>
          </cell>
          <cell r="B1168" t="str">
            <v>HONORARIOS EJEC.POR CONTROL VEHICULAR</v>
          </cell>
          <cell r="C1168">
            <v>180</v>
          </cell>
          <cell r="E1168" t="str">
            <v>Póliza -95-</v>
          </cell>
        </row>
        <row r="1169">
          <cell r="A1169" t="str">
            <v>1201-0052</v>
          </cell>
          <cell r="B1169" t="str">
            <v>HONORARIOS EJEC. ISAN</v>
          </cell>
          <cell r="C1169">
            <v>0</v>
          </cell>
          <cell r="E1169" t="str">
            <v>Póliza -95-</v>
          </cell>
        </row>
        <row r="1170">
          <cell r="A1170" t="str">
            <v>1201-0053</v>
          </cell>
          <cell r="B1170" t="str">
            <v>90% INFRACC. TRANSITO AREA METROPOLITANA</v>
          </cell>
          <cell r="C1170">
            <v>441286.63</v>
          </cell>
          <cell r="E1170" t="str">
            <v>Póliza -95-</v>
          </cell>
        </row>
        <row r="1171">
          <cell r="A1171" t="str">
            <v>4101-0001</v>
          </cell>
          <cell r="B1171" t="str">
            <v>DERECHOS DE CONTROL VEHICULAR PTE. AÑO</v>
          </cell>
          <cell r="D1171">
            <v>4104894</v>
          </cell>
          <cell r="E1171" t="str">
            <v>Póliza -95-</v>
          </cell>
        </row>
        <row r="1172">
          <cell r="A1172" t="str">
            <v>4101-0002</v>
          </cell>
          <cell r="B1172" t="str">
            <v>DERECHOS DE CONTROL VEHICULAR REZAGOS</v>
          </cell>
          <cell r="D1172">
            <v>325266.21999999997</v>
          </cell>
          <cell r="E1172" t="str">
            <v>Póliza -95-</v>
          </cell>
        </row>
        <row r="1173">
          <cell r="A1173" t="str">
            <v>4101-0003</v>
          </cell>
          <cell r="B1173" t="str">
            <v>DEV. CONTROL VEHICULAR</v>
          </cell>
          <cell r="D1173">
            <v>0</v>
          </cell>
          <cell r="E1173" t="str">
            <v>Póliza -95-</v>
          </cell>
        </row>
        <row r="1174">
          <cell r="A1174" t="str">
            <v>4101-0004</v>
          </cell>
          <cell r="B1174" t="str">
            <v>SUBSIDIO 10% Y 5%</v>
          </cell>
          <cell r="C1174">
            <v>73711</v>
          </cell>
          <cell r="E1174" t="str">
            <v>Póliza -95-</v>
          </cell>
        </row>
        <row r="1175">
          <cell r="A1175" t="str">
            <v>4101-0005</v>
          </cell>
          <cell r="B1175" t="str">
            <v>SUBSIDIO ANTIGÜEDAD 5 AÑOS</v>
          </cell>
          <cell r="C1175">
            <v>742227</v>
          </cell>
          <cell r="E1175" t="str">
            <v>Póliza -95-</v>
          </cell>
        </row>
        <row r="1176">
          <cell r="A1176" t="str">
            <v>4101-0006</v>
          </cell>
          <cell r="B1176" t="str">
            <v>SUBSIDIO ANTIGÜEDAD 10 AÑOS</v>
          </cell>
          <cell r="C1176">
            <v>204848</v>
          </cell>
          <cell r="E1176" t="str">
            <v>Póliza -95-</v>
          </cell>
        </row>
        <row r="1177">
          <cell r="A1177" t="str">
            <v>4101-0007</v>
          </cell>
          <cell r="B1177" t="str">
            <v>SUBSIDIO DERECHOS CONTROL VEHICULAR</v>
          </cell>
          <cell r="D1177">
            <v>0</v>
          </cell>
          <cell r="E1177" t="str">
            <v>Póliza -95-</v>
          </cell>
        </row>
        <row r="1178">
          <cell r="A1178" t="str">
            <v>4101-0008</v>
          </cell>
          <cell r="B1178" t="str">
            <v>SUB MAT.DE CONT.VEH.A PERS.MAYORES 65 AÑOS</v>
          </cell>
          <cell r="C1178">
            <v>978</v>
          </cell>
          <cell r="E1178" t="str">
            <v>Póliza -95-</v>
          </cell>
        </row>
        <row r="1179">
          <cell r="A1179" t="str">
            <v>4101-0009</v>
          </cell>
          <cell r="B1179" t="str">
            <v>EXP.DE CERTIFICADOS DE CONTROL VEHICULAR</v>
          </cell>
          <cell r="D1179">
            <v>6627</v>
          </cell>
          <cell r="E1179" t="str">
            <v>Póliza -95-</v>
          </cell>
        </row>
        <row r="1180">
          <cell r="A1180" t="str">
            <v>4101-0010</v>
          </cell>
          <cell r="B1180" t="str">
            <v>EXP.DE CERT.DE CTRL.VEH.OTROS ESTADOS</v>
          </cell>
          <cell r="D1180">
            <v>6048</v>
          </cell>
          <cell r="E1180" t="str">
            <v>Póliza -95-</v>
          </cell>
        </row>
        <row r="1181">
          <cell r="A1181" t="str">
            <v>4101-0011</v>
          </cell>
          <cell r="B1181" t="str">
            <v>EXP.DE CERT.DE DOC.DE CTRL.VEHICULAR</v>
          </cell>
          <cell r="D1181">
            <v>423</v>
          </cell>
          <cell r="E1181" t="str">
            <v>Póliza -95-</v>
          </cell>
        </row>
        <row r="1182">
          <cell r="A1182" t="str">
            <v>4101-0012</v>
          </cell>
          <cell r="B1182" t="str">
            <v>PLACAS DE CIRCULACION VEHICULAR</v>
          </cell>
          <cell r="D1182">
            <v>342356</v>
          </cell>
          <cell r="E1182" t="str">
            <v>Póliza -95-</v>
          </cell>
        </row>
        <row r="1183">
          <cell r="A1183" t="str">
            <v>4101-0013</v>
          </cell>
          <cell r="B1183" t="str">
            <v>LICENCIAS DE MANEJAR</v>
          </cell>
          <cell r="D1183">
            <v>398840</v>
          </cell>
          <cell r="E1183" t="str">
            <v>Póliza -95-</v>
          </cell>
        </row>
        <row r="1184">
          <cell r="A1184" t="str">
            <v>4101-0014</v>
          </cell>
          <cell r="B1184" t="str">
            <v>EXP.DE CERT.DE LICENCIAS DE CONDUCIR</v>
          </cell>
          <cell r="D1184">
            <v>0</v>
          </cell>
          <cell r="E1184" t="str">
            <v>Póliza -95-</v>
          </cell>
        </row>
        <row r="1185">
          <cell r="A1185" t="str">
            <v>4101-0015</v>
          </cell>
          <cell r="B1185" t="str">
            <v>DUPLICADOS DE LICENCIAS</v>
          </cell>
          <cell r="D1185">
            <v>6372</v>
          </cell>
          <cell r="E1185" t="str">
            <v>Póliza -95-</v>
          </cell>
        </row>
        <row r="1186">
          <cell r="A1186" t="str">
            <v>4101-0016</v>
          </cell>
          <cell r="B1186" t="str">
            <v>DUPLICADOS DE TARJETAS DE CIRCULACION</v>
          </cell>
          <cell r="D1186">
            <v>1880</v>
          </cell>
          <cell r="E1186" t="str">
            <v>Póliza -95-</v>
          </cell>
        </row>
        <row r="1187">
          <cell r="A1187" t="str">
            <v>4101-0017</v>
          </cell>
          <cell r="B1187" t="str">
            <v>BAJAS DE VEHICULOS DE MOTOR</v>
          </cell>
          <cell r="D1187">
            <v>30315</v>
          </cell>
          <cell r="E1187" t="str">
            <v>Póliza -95-</v>
          </cell>
        </row>
        <row r="1188">
          <cell r="A1188" t="str">
            <v>4101-0018</v>
          </cell>
          <cell r="B1188" t="str">
            <v>SUBSIDIO LAMINAS CONTROL VEHICULAR</v>
          </cell>
          <cell r="D1188">
            <v>0</v>
          </cell>
          <cell r="E1188" t="str">
            <v>Póliza -95-</v>
          </cell>
        </row>
        <row r="1189">
          <cell r="A1189" t="str">
            <v>4101-0019</v>
          </cell>
          <cell r="B1189" t="str">
            <v>SUBSIDIOS LICENCIAS DE MANEJO</v>
          </cell>
          <cell r="D1189">
            <v>0</v>
          </cell>
          <cell r="E1189" t="str">
            <v>Póliza -95-</v>
          </cell>
        </row>
        <row r="1190">
          <cell r="A1190" t="str">
            <v>4101-0020</v>
          </cell>
          <cell r="B1190" t="str">
            <v>MULTAS DE CONTROL VEHICULAR</v>
          </cell>
          <cell r="D1190">
            <v>0</v>
          </cell>
          <cell r="E1190" t="str">
            <v>Póliza -95-</v>
          </cell>
        </row>
        <row r="1191">
          <cell r="A1191" t="str">
            <v>4101-0021</v>
          </cell>
          <cell r="B1191" t="str">
            <v>INTERESES POR CONVENIO CONTROL VEHICULAR</v>
          </cell>
          <cell r="D1191">
            <v>22613.43</v>
          </cell>
          <cell r="E1191" t="str">
            <v>Póliza -95-</v>
          </cell>
        </row>
        <row r="1192">
          <cell r="A1192" t="str">
            <v>4101-0022</v>
          </cell>
          <cell r="B1192" t="str">
            <v>SANCIONES POR CANJE DE PLACAS EXTEMP.</v>
          </cell>
          <cell r="D1192">
            <v>18741</v>
          </cell>
          <cell r="E1192" t="str">
            <v>Póliza -95-</v>
          </cell>
        </row>
        <row r="1193">
          <cell r="A1193" t="str">
            <v>4101-0023</v>
          </cell>
          <cell r="B1193" t="str">
            <v>SAN.DE DER.DE CONTROL VEH.PTE.AÑO</v>
          </cell>
          <cell r="D1193">
            <v>0</v>
          </cell>
          <cell r="E1193" t="str">
            <v>Póliza -95-</v>
          </cell>
        </row>
        <row r="1194">
          <cell r="A1194" t="str">
            <v>4101-0024</v>
          </cell>
          <cell r="B1194" t="str">
            <v>SAN.DE DER.CONTROL VEH. REZAGO</v>
          </cell>
          <cell r="D1194">
            <v>82479.63</v>
          </cell>
          <cell r="E1194" t="str">
            <v>Póliza -95-</v>
          </cell>
        </row>
        <row r="1195">
          <cell r="A1195" t="str">
            <v>4101-0025</v>
          </cell>
          <cell r="B1195" t="str">
            <v>10% INFRACC.DE TRANSITO AREA MET.</v>
          </cell>
          <cell r="D1195">
            <v>49028.7</v>
          </cell>
          <cell r="E1195" t="str">
            <v>Póliza -95-</v>
          </cell>
        </row>
        <row r="1196">
          <cell r="A1196" t="str">
            <v>2102-1001</v>
          </cell>
          <cell r="B1196" t="str">
            <v>IMP.SOBRE TRANS.DE PROP.DE VEH.AUT.USADO</v>
          </cell>
          <cell r="D1196">
            <v>866815.17</v>
          </cell>
          <cell r="E1196" t="str">
            <v>Póliza -95-</v>
          </cell>
        </row>
        <row r="1197">
          <cell r="A1197" t="str">
            <v>2102-1002</v>
          </cell>
          <cell r="B1197" t="str">
            <v>IMP.DE TRANSM.POR REQUERIMIENTO</v>
          </cell>
          <cell r="D1197">
            <v>0</v>
          </cell>
          <cell r="E1197" t="str">
            <v>Póliza -95-</v>
          </cell>
        </row>
        <row r="1198">
          <cell r="A1198" t="str">
            <v>2102-1003</v>
          </cell>
          <cell r="B1198" t="str">
            <v>ACT.E INTS.POR DEV.IMP.S/TRANS.VEH.USADO</v>
          </cell>
          <cell r="D1198">
            <v>0</v>
          </cell>
          <cell r="E1198" t="str">
            <v>Póliza -95-</v>
          </cell>
        </row>
        <row r="1199">
          <cell r="A1199" t="str">
            <v>2102-1004</v>
          </cell>
          <cell r="B1199" t="str">
            <v>DEV.IMP.S/TRANS.PROP.VEH.USADOS</v>
          </cell>
          <cell r="D1199">
            <v>0</v>
          </cell>
          <cell r="E1199" t="str">
            <v>Póliza -95-</v>
          </cell>
        </row>
        <row r="1200">
          <cell r="A1200" t="str">
            <v>2102-1005</v>
          </cell>
          <cell r="B1200" t="str">
            <v>MULTA IMP. P/LA AGENCIA EST.DE TRANSP.</v>
          </cell>
          <cell r="D1200">
            <v>43006</v>
          </cell>
          <cell r="E1200" t="str">
            <v>Póliza -95-</v>
          </cell>
        </row>
        <row r="1201">
          <cell r="A1201" t="str">
            <v>2102-1006</v>
          </cell>
          <cell r="B1201" t="str">
            <v>MULTAS DEL IMP.DE TRANSMISION</v>
          </cell>
          <cell r="D1201">
            <v>0</v>
          </cell>
          <cell r="E1201" t="str">
            <v>Póliza -95-</v>
          </cell>
        </row>
        <row r="1202">
          <cell r="A1202" t="str">
            <v>2102-1007</v>
          </cell>
          <cell r="B1202" t="str">
            <v>RECARGOS DE IMP.DE TRANSMISION</v>
          </cell>
          <cell r="D1202">
            <v>0</v>
          </cell>
          <cell r="E1202" t="str">
            <v>Póliza -95-</v>
          </cell>
        </row>
        <row r="1203">
          <cell r="A1203" t="str">
            <v>2102-1008</v>
          </cell>
          <cell r="B1203" t="str">
            <v>GASTOS DE EJEC.TRANS.VEH.MOTOR</v>
          </cell>
          <cell r="D1203">
            <v>0</v>
          </cell>
          <cell r="E1203" t="str">
            <v>Póliza -95-</v>
          </cell>
        </row>
        <row r="1204">
          <cell r="A1204" t="str">
            <v>2102-1009</v>
          </cell>
          <cell r="B1204" t="str">
            <v>INCENTIVOS POR ISAN</v>
          </cell>
          <cell r="D1204">
            <v>0</v>
          </cell>
          <cell r="E1204" t="str">
            <v>Póliza -95-</v>
          </cell>
        </row>
        <row r="1205">
          <cell r="A1205" t="str">
            <v>2102-1010</v>
          </cell>
          <cell r="B1205" t="str">
            <v>RECARGOS DE I.S.A.N.</v>
          </cell>
          <cell r="D1205">
            <v>0</v>
          </cell>
          <cell r="E1205" t="str">
            <v>Póliza -95-</v>
          </cell>
        </row>
        <row r="1206">
          <cell r="A1206" t="str">
            <v>2102-1011</v>
          </cell>
          <cell r="B1206" t="str">
            <v>SANCIONES ISAN</v>
          </cell>
          <cell r="D1206">
            <v>0</v>
          </cell>
          <cell r="E1206" t="str">
            <v>Póliza -95-</v>
          </cell>
        </row>
        <row r="1207">
          <cell r="A1207" t="str">
            <v>2102-1012</v>
          </cell>
          <cell r="B1207" t="str">
            <v>I.S.A.N. PAGOS PROVISIONALES</v>
          </cell>
          <cell r="D1207">
            <v>0</v>
          </cell>
          <cell r="E1207" t="str">
            <v>Póliza -95-</v>
          </cell>
        </row>
        <row r="1208">
          <cell r="A1208" t="str">
            <v>2102-1013</v>
          </cell>
          <cell r="B1208" t="str">
            <v>ACTUALIZACION DE I.S.A.N.</v>
          </cell>
          <cell r="D1208">
            <v>0</v>
          </cell>
          <cell r="E1208" t="str">
            <v>Póliza -95-</v>
          </cell>
        </row>
        <row r="1209">
          <cell r="A1209" t="str">
            <v>2102-1014</v>
          </cell>
          <cell r="B1209" t="str">
            <v>DEVOLUCION IMP. SOBRE AUTOMOVILES NUEVOS</v>
          </cell>
          <cell r="D1209">
            <v>0</v>
          </cell>
          <cell r="E1209" t="str">
            <v>Póliza -95-</v>
          </cell>
        </row>
        <row r="1210">
          <cell r="A1210" t="str">
            <v>2102-1015</v>
          </cell>
          <cell r="B1210" t="str">
            <v>ACT.E INT'S.POR DEV.IMP.S/AUTOMOV.NVOS.</v>
          </cell>
          <cell r="D1210">
            <v>0</v>
          </cell>
          <cell r="E1210" t="str">
            <v>Póliza -95-</v>
          </cell>
        </row>
        <row r="1211">
          <cell r="A1211" t="str">
            <v>2102-1016</v>
          </cell>
          <cell r="B1211" t="str">
            <v>IMPUESTO S/TENENCIA O USO DE VEHICULOS</v>
          </cell>
          <cell r="D1211">
            <v>5376110.1500000004</v>
          </cell>
          <cell r="E1211" t="str">
            <v>Póliza -95-</v>
          </cell>
        </row>
        <row r="1212">
          <cell r="A1212" t="str">
            <v>2102-1017</v>
          </cell>
          <cell r="B1212" t="str">
            <v>IMPUESTO S/TENENCIA, MOTOCICLETAS</v>
          </cell>
          <cell r="D1212">
            <v>29108</v>
          </cell>
          <cell r="E1212" t="str">
            <v>Póliza -95-</v>
          </cell>
        </row>
        <row r="1213">
          <cell r="A1213" t="str">
            <v>2102-1018</v>
          </cell>
          <cell r="B1213" t="str">
            <v>RECARGOS Y ACT DE IMP S/TENENCIA DE VEH</v>
          </cell>
          <cell r="D1213">
            <v>117349.34</v>
          </cell>
          <cell r="E1213" t="str">
            <v>Póliza -95-</v>
          </cell>
        </row>
        <row r="1214">
          <cell r="A1214" t="str">
            <v>2102-1019</v>
          </cell>
          <cell r="B1214" t="str">
            <v>RECARGOS Y ACT DE IMP S/TEN DE MOTOS</v>
          </cell>
          <cell r="D1214">
            <v>126</v>
          </cell>
          <cell r="E1214" t="str">
            <v>Póliza -95-</v>
          </cell>
        </row>
        <row r="1215">
          <cell r="A1215" t="str">
            <v>2102-1020</v>
          </cell>
          <cell r="B1215" t="str">
            <v>DEVOLUCION IMPUESTOS SOBRE TENENCIA</v>
          </cell>
          <cell r="D1215">
            <v>0</v>
          </cell>
          <cell r="E1215" t="str">
            <v>Póliza -95-</v>
          </cell>
        </row>
        <row r="1216">
          <cell r="A1216" t="str">
            <v>2102-1021</v>
          </cell>
          <cell r="B1216" t="str">
            <v>ACT.E INTS.POR DEV.IMP.S/TENENCIA</v>
          </cell>
          <cell r="D1216">
            <v>0</v>
          </cell>
          <cell r="E1216" t="str">
            <v>Póliza -95-</v>
          </cell>
        </row>
        <row r="1217">
          <cell r="A1217" t="str">
            <v>2102-1022</v>
          </cell>
          <cell r="B1217" t="str">
            <v>ACREDITAMENTO DEL IMP.S/TENENCIA AR.15-D</v>
          </cell>
          <cell r="D1217">
            <v>0</v>
          </cell>
          <cell r="E1217" t="str">
            <v>Póliza -95-</v>
          </cell>
        </row>
        <row r="1218">
          <cell r="A1218" t="str">
            <v>2102-1023</v>
          </cell>
          <cell r="B1218" t="str">
            <v>GASTOS DE EJECUCION ISAN</v>
          </cell>
          <cell r="D1218">
            <v>0</v>
          </cell>
          <cell r="E1218" t="str">
            <v>Póliza -95-</v>
          </cell>
        </row>
        <row r="1219">
          <cell r="A1219" t="str">
            <v>2102-1024</v>
          </cell>
          <cell r="B1219" t="str">
            <v>GASTOS DE EJECUCION IMP. SOBRE TENENCIA</v>
          </cell>
          <cell r="D1219">
            <v>90</v>
          </cell>
          <cell r="E1219" t="str">
            <v>Póliza -95-</v>
          </cell>
        </row>
        <row r="1220">
          <cell r="A1220" t="str">
            <v>2102-1025</v>
          </cell>
          <cell r="B1220" t="str">
            <v>MULTAS IMP S/TENENCIA CTRL.DE OBLIG 100%</v>
          </cell>
          <cell r="D1220">
            <v>1827</v>
          </cell>
          <cell r="E1220" t="str">
            <v>Póliza -95-</v>
          </cell>
        </row>
        <row r="1221">
          <cell r="A1221" t="str">
            <v>2102-1026</v>
          </cell>
          <cell r="B1221" t="str">
            <v>HONORARIOS EJEC.POR CONTROL VEHICULAR</v>
          </cell>
          <cell r="D1221">
            <v>180</v>
          </cell>
          <cell r="E1221" t="str">
            <v>Póliza -95-</v>
          </cell>
        </row>
        <row r="1222">
          <cell r="A1222" t="str">
            <v>2102-1027</v>
          </cell>
          <cell r="B1222" t="str">
            <v>HONORARIOS EJEC. ISAN</v>
          </cell>
          <cell r="D1222">
            <v>0</v>
          </cell>
          <cell r="E1222" t="str">
            <v>Póliza -95-</v>
          </cell>
        </row>
        <row r="1223">
          <cell r="A1223" t="str">
            <v>2102-1028</v>
          </cell>
          <cell r="B1223" t="str">
            <v>90% INFRACC. TRANSITO AREA METROPOLITANA</v>
          </cell>
          <cell r="D1223">
            <v>441286.63</v>
          </cell>
          <cell r="E1223" t="str">
            <v>Póliza -95-</v>
          </cell>
        </row>
        <row r="1225">
          <cell r="C1225">
            <v>13293546.270000001</v>
          </cell>
          <cell r="D1225">
            <v>13293546.270000001</v>
          </cell>
        </row>
        <row r="1227">
          <cell r="A1227" t="str">
            <v>REGISTRO DE LOS INGRESOS DEL DIA</v>
          </cell>
        </row>
        <row r="1228">
          <cell r="D1228" t="str">
            <v>Póliza -95-</v>
          </cell>
        </row>
        <row r="1231">
          <cell r="B1231" t="str">
            <v>Gobierno del Estado de Nuevo León</v>
          </cell>
        </row>
        <row r="1232">
          <cell r="B1232" t="str">
            <v>Secretaría de Finanzas y Tesorería General del Estado</v>
          </cell>
        </row>
        <row r="1233">
          <cell r="B1233" t="str">
            <v>Subsecretaría de Egresos</v>
          </cell>
        </row>
        <row r="1234">
          <cell r="B1234" t="str">
            <v>Dirección de Contabilidad y Cuenta Pública</v>
          </cell>
        </row>
        <row r="1235">
          <cell r="B1235" t="str">
            <v>Instituto de Control Vehicular</v>
          </cell>
        </row>
        <row r="1236">
          <cell r="B1236" t="str">
            <v>Recaudaciòn Diaria 10 Febrero 2006</v>
          </cell>
        </row>
        <row r="1237">
          <cell r="A1237" t="str">
            <v xml:space="preserve">Numero </v>
          </cell>
          <cell r="B1237" t="str">
            <v>Concepto</v>
          </cell>
          <cell r="C1237" t="str">
            <v>Recaudación Daria</v>
          </cell>
        </row>
        <row r="1238">
          <cell r="A1238" t="str">
            <v>de Cuenta</v>
          </cell>
          <cell r="C1238" t="str">
            <v>Cargo</v>
          </cell>
          <cell r="D1238" t="str">
            <v>Crédito</v>
          </cell>
        </row>
        <row r="1240">
          <cell r="A1240" t="str">
            <v>2102-1001</v>
          </cell>
          <cell r="B1240" t="str">
            <v>IMP.SOBRE TRANS.DE PROP.DE VEH.AUT.USADO</v>
          </cell>
          <cell r="C1240">
            <v>866815.17</v>
          </cell>
          <cell r="E1240" t="str">
            <v>Póliza -96-</v>
          </cell>
        </row>
        <row r="1241">
          <cell r="A1241" t="str">
            <v>2102-1002</v>
          </cell>
          <cell r="B1241" t="str">
            <v>IMP.DE TRANSM.POR REQUERIMIENTO</v>
          </cell>
          <cell r="C1241">
            <v>0</v>
          </cell>
          <cell r="E1241" t="str">
            <v>Póliza -96-</v>
          </cell>
        </row>
        <row r="1242">
          <cell r="A1242" t="str">
            <v>2102-1003</v>
          </cell>
          <cell r="B1242" t="str">
            <v>ACT.E INTS.POR DEV.IMP.S/TRANS.VEH.USADO</v>
          </cell>
          <cell r="C1242">
            <v>0</v>
          </cell>
          <cell r="E1242" t="str">
            <v>Póliza -96-</v>
          </cell>
        </row>
        <row r="1243">
          <cell r="A1243" t="str">
            <v>2102-1004</v>
          </cell>
          <cell r="B1243" t="str">
            <v>DEV.IMP.S/TRANS.PROP.VEH.USADOS</v>
          </cell>
          <cell r="C1243">
            <v>0</v>
          </cell>
          <cell r="E1243" t="str">
            <v>Póliza -96-</v>
          </cell>
        </row>
        <row r="1244">
          <cell r="A1244" t="str">
            <v>2102-1005</v>
          </cell>
          <cell r="B1244" t="str">
            <v>MULTA IMP. P/LA AGENCIA EST.DE TRANSP.</v>
          </cell>
          <cell r="C1244">
            <v>43006</v>
          </cell>
          <cell r="E1244" t="str">
            <v>Póliza -96-</v>
          </cell>
        </row>
        <row r="1245">
          <cell r="A1245" t="str">
            <v>2102-1006</v>
          </cell>
          <cell r="B1245" t="str">
            <v>MULTAS DEL IMP.DE TRANSMISION</v>
          </cell>
          <cell r="C1245">
            <v>0</v>
          </cell>
          <cell r="E1245" t="str">
            <v>Póliza -96-</v>
          </cell>
        </row>
        <row r="1246">
          <cell r="A1246" t="str">
            <v>2102-1007</v>
          </cell>
          <cell r="B1246" t="str">
            <v>RECARGOS DE IMP.DE TRANSMISION</v>
          </cell>
          <cell r="C1246">
            <v>0</v>
          </cell>
          <cell r="E1246" t="str">
            <v>Póliza -96-</v>
          </cell>
        </row>
        <row r="1247">
          <cell r="A1247" t="str">
            <v>2102-1008</v>
          </cell>
          <cell r="B1247" t="str">
            <v>GASTOS DE EJEC.TRANS.VEH.MOTOR</v>
          </cell>
          <cell r="C1247">
            <v>0</v>
          </cell>
          <cell r="E1247" t="str">
            <v>Póliza -96-</v>
          </cell>
        </row>
        <row r="1248">
          <cell r="A1248" t="str">
            <v>2102-1009</v>
          </cell>
          <cell r="B1248" t="str">
            <v>INCENTIVOS POR ISAN</v>
          </cell>
          <cell r="C1248">
            <v>0</v>
          </cell>
          <cell r="E1248" t="str">
            <v>Póliza -96-</v>
          </cell>
        </row>
        <row r="1249">
          <cell r="A1249" t="str">
            <v>2102-1010</v>
          </cell>
          <cell r="B1249" t="str">
            <v>RECARGOS DE I.S.A.N.</v>
          </cell>
          <cell r="C1249">
            <v>0</v>
          </cell>
          <cell r="E1249" t="str">
            <v>Póliza -96-</v>
          </cell>
        </row>
        <row r="1250">
          <cell r="A1250" t="str">
            <v>2102-1011</v>
          </cell>
          <cell r="B1250" t="str">
            <v>SANCIONES ISAN</v>
          </cell>
          <cell r="C1250">
            <v>0</v>
          </cell>
          <cell r="E1250" t="str">
            <v>Póliza -96-</v>
          </cell>
        </row>
        <row r="1251">
          <cell r="A1251" t="str">
            <v>2102-1012</v>
          </cell>
          <cell r="B1251" t="str">
            <v>I.S.A.N. PAGOS PROVISIONALES</v>
          </cell>
          <cell r="C1251">
            <v>0</v>
          </cell>
          <cell r="E1251" t="str">
            <v>Póliza -96-</v>
          </cell>
        </row>
        <row r="1252">
          <cell r="A1252" t="str">
            <v>2102-1013</v>
          </cell>
          <cell r="B1252" t="str">
            <v>ACTUALIZACION DE I.S.A.N.</v>
          </cell>
          <cell r="C1252">
            <v>0</v>
          </cell>
          <cell r="E1252" t="str">
            <v>Póliza -96-</v>
          </cell>
        </row>
        <row r="1253">
          <cell r="A1253" t="str">
            <v>2102-1014</v>
          </cell>
          <cell r="B1253" t="str">
            <v>DEVOLUCION IMP. SOBRE AUTOMOVILES NUEVOS</v>
          </cell>
          <cell r="C1253">
            <v>0</v>
          </cell>
          <cell r="E1253" t="str">
            <v>Póliza -96-</v>
          </cell>
        </row>
        <row r="1254">
          <cell r="A1254" t="str">
            <v>2102-1015</v>
          </cell>
          <cell r="B1254" t="str">
            <v>ACT.E INT'S.POR DEV.IMP.S/AUTOMOV.NVOS.</v>
          </cell>
          <cell r="C1254">
            <v>0</v>
          </cell>
          <cell r="E1254" t="str">
            <v>Póliza -96-</v>
          </cell>
        </row>
        <row r="1255">
          <cell r="A1255" t="str">
            <v>2102-1016</v>
          </cell>
          <cell r="B1255" t="str">
            <v>IMPUESTO S/TENENCIA O USO DE VEHICULOS</v>
          </cell>
          <cell r="C1255">
            <v>5376110.1500000004</v>
          </cell>
          <cell r="E1255" t="str">
            <v>Póliza -96-</v>
          </cell>
        </row>
        <row r="1256">
          <cell r="A1256" t="str">
            <v>2102-1017</v>
          </cell>
          <cell r="B1256" t="str">
            <v>IMPUESTO S/TENENCIA, MOTOCICLETAS</v>
          </cell>
          <cell r="C1256">
            <v>29108</v>
          </cell>
          <cell r="E1256" t="str">
            <v>Póliza -96-</v>
          </cell>
        </row>
        <row r="1257">
          <cell r="A1257" t="str">
            <v>2102-1018</v>
          </cell>
          <cell r="B1257" t="str">
            <v>RECARGOS Y ACT DE IMP S/TENENCIA DE VEH</v>
          </cell>
          <cell r="C1257">
            <v>117349.34</v>
          </cell>
          <cell r="E1257" t="str">
            <v>Póliza -96-</v>
          </cell>
        </row>
        <row r="1258">
          <cell r="A1258" t="str">
            <v>2102-1019</v>
          </cell>
          <cell r="B1258" t="str">
            <v>RECARGOS Y ACT DE IMP S/TEN DE MOTOS</v>
          </cell>
          <cell r="C1258">
            <v>126</v>
          </cell>
          <cell r="E1258" t="str">
            <v>Póliza -96-</v>
          </cell>
        </row>
        <row r="1259">
          <cell r="A1259" t="str">
            <v>2102-1020</v>
          </cell>
          <cell r="B1259" t="str">
            <v>DEVOLUCION IMPUESTOS SOBRE TENENCIA</v>
          </cell>
          <cell r="C1259">
            <v>0</v>
          </cell>
          <cell r="E1259" t="str">
            <v>Póliza -96-</v>
          </cell>
        </row>
        <row r="1260">
          <cell r="A1260" t="str">
            <v>2102-1021</v>
          </cell>
          <cell r="B1260" t="str">
            <v>ACT.E INTS.POR DEV.IMP.S/TENENCIA</v>
          </cell>
          <cell r="C1260">
            <v>0</v>
          </cell>
          <cell r="E1260" t="str">
            <v>Póliza -96-</v>
          </cell>
        </row>
        <row r="1261">
          <cell r="A1261" t="str">
            <v>2102-1022</v>
          </cell>
          <cell r="B1261" t="str">
            <v>ACREDITAMENTO DEL IMP.S/TENENCIA AR.15-D</v>
          </cell>
          <cell r="C1261">
            <v>0</v>
          </cell>
          <cell r="E1261" t="str">
            <v>Póliza -96-</v>
          </cell>
        </row>
        <row r="1262">
          <cell r="A1262" t="str">
            <v>2102-1023</v>
          </cell>
          <cell r="B1262" t="str">
            <v>GASTOS DE EJECUCION ISAN</v>
          </cell>
          <cell r="C1262">
            <v>0</v>
          </cell>
          <cell r="E1262" t="str">
            <v>Póliza -96-</v>
          </cell>
        </row>
        <row r="1263">
          <cell r="A1263" t="str">
            <v>2102-1024</v>
          </cell>
          <cell r="B1263" t="str">
            <v>GASTOS DE EJECUCION IMP. SOBRE TENENCIA</v>
          </cell>
          <cell r="C1263">
            <v>90</v>
          </cell>
          <cell r="E1263" t="str">
            <v>Póliza -96-</v>
          </cell>
        </row>
        <row r="1264">
          <cell r="A1264" t="str">
            <v>2102-1025</v>
          </cell>
          <cell r="B1264" t="str">
            <v>MULTAS IMP S/TENENCIA CTRL.DE OBLIG 100%</v>
          </cell>
          <cell r="C1264">
            <v>1827</v>
          </cell>
          <cell r="E1264" t="str">
            <v>Póliza -96-</v>
          </cell>
        </row>
        <row r="1265">
          <cell r="A1265" t="str">
            <v>2102-1026</v>
          </cell>
          <cell r="B1265" t="str">
            <v>HONORARIOS EJEC.POR CONTROL VEHICULAR</v>
          </cell>
          <cell r="C1265">
            <v>180</v>
          </cell>
          <cell r="E1265" t="str">
            <v>Póliza -96-</v>
          </cell>
        </row>
        <row r="1266">
          <cell r="A1266" t="str">
            <v>2102-1027</v>
          </cell>
          <cell r="B1266" t="str">
            <v>HONORARIOS EJEC. ISAN</v>
          </cell>
          <cell r="C1266">
            <v>0</v>
          </cell>
          <cell r="E1266" t="str">
            <v>Póliza -96-</v>
          </cell>
        </row>
        <row r="1267">
          <cell r="A1267" t="str">
            <v>2102-1028</v>
          </cell>
          <cell r="B1267" t="str">
            <v>90% INFRACC. TRANSITO AREA METROPOLITANA</v>
          </cell>
          <cell r="C1267">
            <v>441286.63</v>
          </cell>
          <cell r="E1267" t="str">
            <v>Póliza -96-</v>
          </cell>
        </row>
        <row r="1268">
          <cell r="A1268" t="str">
            <v>1201-0026</v>
          </cell>
          <cell r="B1268" t="str">
            <v>IMP.SOBRE TRANS.DE PROP.DE VEH.AUT.USADO</v>
          </cell>
          <cell r="D1268">
            <v>866815.17</v>
          </cell>
          <cell r="E1268" t="str">
            <v>Póliza -96-</v>
          </cell>
        </row>
        <row r="1269">
          <cell r="A1269" t="str">
            <v>1201-0027</v>
          </cell>
          <cell r="B1269" t="str">
            <v>IMP.DE TRANSM.POR REQUERIMIENTO</v>
          </cell>
          <cell r="D1269">
            <v>0</v>
          </cell>
          <cell r="E1269" t="str">
            <v>Póliza -96-</v>
          </cell>
        </row>
        <row r="1270">
          <cell r="A1270" t="str">
            <v>1201-0028</v>
          </cell>
          <cell r="B1270" t="str">
            <v>ACT.E INTS.POR DEV.IMP.S/TRANS.VEH.USADO</v>
          </cell>
          <cell r="D1270">
            <v>0</v>
          </cell>
          <cell r="E1270" t="str">
            <v>Póliza -96-</v>
          </cell>
        </row>
        <row r="1271">
          <cell r="A1271" t="str">
            <v>1201-0029</v>
          </cell>
          <cell r="B1271" t="str">
            <v>DEV.IMP.S/TRANS.PROP.VEH.USADOS</v>
          </cell>
          <cell r="D1271">
            <v>0</v>
          </cell>
          <cell r="E1271" t="str">
            <v>Póliza -96-</v>
          </cell>
        </row>
        <row r="1272">
          <cell r="A1272" t="str">
            <v>1201-0030</v>
          </cell>
          <cell r="B1272" t="str">
            <v>MULTA IMP. P/LA AGENCIA EST.DE TRANSP.</v>
          </cell>
          <cell r="D1272">
            <v>43006</v>
          </cell>
          <cell r="E1272" t="str">
            <v>Póliza -96-</v>
          </cell>
        </row>
        <row r="1273">
          <cell r="A1273" t="str">
            <v>1201-0031</v>
          </cell>
          <cell r="B1273" t="str">
            <v>MULTAS DEL IMP.DE TRANSMISION</v>
          </cell>
          <cell r="D1273">
            <v>0</v>
          </cell>
          <cell r="E1273" t="str">
            <v>Póliza -96-</v>
          </cell>
        </row>
        <row r="1274">
          <cell r="A1274" t="str">
            <v>1201-0032</v>
          </cell>
          <cell r="B1274" t="str">
            <v>RECARGOS DE IMP.DE TRANSMISION</v>
          </cell>
          <cell r="D1274">
            <v>0</v>
          </cell>
          <cell r="E1274" t="str">
            <v>Póliza -96-</v>
          </cell>
        </row>
        <row r="1275">
          <cell r="A1275" t="str">
            <v>1201-0033</v>
          </cell>
          <cell r="B1275" t="str">
            <v>GASTOS DE EJEC.TRANS.VEH.MOTOR</v>
          </cell>
          <cell r="D1275">
            <v>0</v>
          </cell>
          <cell r="E1275" t="str">
            <v>Póliza -96-</v>
          </cell>
        </row>
        <row r="1276">
          <cell r="A1276" t="str">
            <v>1201-0034</v>
          </cell>
          <cell r="B1276" t="str">
            <v>INCENTIVOS POR ISAN</v>
          </cell>
          <cell r="D1276">
            <v>0</v>
          </cell>
          <cell r="E1276" t="str">
            <v>Póliza -96-</v>
          </cell>
        </row>
        <row r="1277">
          <cell r="A1277" t="str">
            <v>1201-0035</v>
          </cell>
          <cell r="B1277" t="str">
            <v>RECARGOS DE I.S.A.N.</v>
          </cell>
          <cell r="D1277">
            <v>0</v>
          </cell>
          <cell r="E1277" t="str">
            <v>Póliza -96-</v>
          </cell>
        </row>
        <row r="1278">
          <cell r="A1278" t="str">
            <v>1201-0036</v>
          </cell>
          <cell r="B1278" t="str">
            <v>SANCIONES ISAN</v>
          </cell>
          <cell r="D1278">
            <v>0</v>
          </cell>
          <cell r="E1278" t="str">
            <v>Póliza -96-</v>
          </cell>
        </row>
        <row r="1279">
          <cell r="A1279" t="str">
            <v>1201-0037</v>
          </cell>
          <cell r="B1279" t="str">
            <v>I.S.A.N. PAGOS PROVISIONALES</v>
          </cell>
          <cell r="D1279">
            <v>0</v>
          </cell>
          <cell r="E1279" t="str">
            <v>Póliza -96-</v>
          </cell>
        </row>
        <row r="1280">
          <cell r="A1280" t="str">
            <v>1201-0038</v>
          </cell>
          <cell r="B1280" t="str">
            <v>ACTUALIZACION DE I.S.A.N.</v>
          </cell>
          <cell r="D1280">
            <v>0</v>
          </cell>
          <cell r="E1280" t="str">
            <v>Póliza -96-</v>
          </cell>
        </row>
        <row r="1281">
          <cell r="A1281" t="str">
            <v>1201-0039</v>
          </cell>
          <cell r="B1281" t="str">
            <v>DEVOLUCION IMP. SOBRE AUTOMOVILES NUEVOS</v>
          </cell>
          <cell r="D1281">
            <v>0</v>
          </cell>
          <cell r="E1281" t="str">
            <v>Póliza -96-</v>
          </cell>
        </row>
        <row r="1282">
          <cell r="A1282" t="str">
            <v>1201-0040</v>
          </cell>
          <cell r="B1282" t="str">
            <v>ACT.E INT'S.POR DEV.IMP.S/AUTOMOV.NVOS.</v>
          </cell>
          <cell r="D1282">
            <v>0</v>
          </cell>
          <cell r="E1282" t="str">
            <v>Póliza -96-</v>
          </cell>
        </row>
        <row r="1283">
          <cell r="A1283" t="str">
            <v>1201-0041</v>
          </cell>
          <cell r="B1283" t="str">
            <v>IMPUESTO S/TENENCIA O USO DE VEHICULOS</v>
          </cell>
          <cell r="D1283">
            <v>5376110.1500000004</v>
          </cell>
          <cell r="E1283" t="str">
            <v>Póliza -96-</v>
          </cell>
        </row>
        <row r="1284">
          <cell r="A1284" t="str">
            <v>1201-0042</v>
          </cell>
          <cell r="B1284" t="str">
            <v>IMPUESTO S/TENENCIA, MOTOCICLETAS</v>
          </cell>
          <cell r="D1284">
            <v>29108</v>
          </cell>
          <cell r="E1284" t="str">
            <v>Póliza -96-</v>
          </cell>
        </row>
        <row r="1285">
          <cell r="A1285" t="str">
            <v>1201-0043</v>
          </cell>
          <cell r="B1285" t="str">
            <v>RECARGOS Y ACT DE IMP S/TENENCIA DE VEH</v>
          </cell>
          <cell r="D1285">
            <v>117349.34</v>
          </cell>
          <cell r="E1285" t="str">
            <v>Póliza -96-</v>
          </cell>
        </row>
        <row r="1286">
          <cell r="A1286" t="str">
            <v>1201-0044</v>
          </cell>
          <cell r="B1286" t="str">
            <v>RECARGOS Y ACT DE IMP S/TEN DE MOTOS</v>
          </cell>
          <cell r="D1286">
            <v>126</v>
          </cell>
          <cell r="E1286" t="str">
            <v>Póliza -96-</v>
          </cell>
        </row>
        <row r="1287">
          <cell r="A1287" t="str">
            <v>1201-0045</v>
          </cell>
          <cell r="B1287" t="str">
            <v>DEVOLUCION IMPUESTOS SOBRE TENENCIA</v>
          </cell>
          <cell r="D1287">
            <v>0</v>
          </cell>
          <cell r="E1287" t="str">
            <v>Póliza -96-</v>
          </cell>
        </row>
        <row r="1288">
          <cell r="A1288" t="str">
            <v>1201-0046</v>
          </cell>
          <cell r="B1288" t="str">
            <v>ACT.E INTS.POR DEV.IMP.S/TENENCIA</v>
          </cell>
          <cell r="D1288">
            <v>0</v>
          </cell>
          <cell r="E1288" t="str">
            <v>Póliza -96-</v>
          </cell>
        </row>
        <row r="1289">
          <cell r="A1289" t="str">
            <v>1201-0047</v>
          </cell>
          <cell r="B1289" t="str">
            <v>ACREDITAMENTO DEL IMP.S/TENENCIA AR.15-D</v>
          </cell>
          <cell r="D1289">
            <v>0</v>
          </cell>
          <cell r="E1289" t="str">
            <v>Póliza -96-</v>
          </cell>
        </row>
        <row r="1290">
          <cell r="A1290" t="str">
            <v>1201-0048</v>
          </cell>
          <cell r="B1290" t="str">
            <v>GASTOS DE EJECUCION ISAN</v>
          </cell>
          <cell r="D1290">
            <v>0</v>
          </cell>
          <cell r="E1290" t="str">
            <v>Póliza -96-</v>
          </cell>
        </row>
        <row r="1291">
          <cell r="A1291" t="str">
            <v>1201-0049</v>
          </cell>
          <cell r="B1291" t="str">
            <v>GASTOS DE EJECUCION IMP. SOBRE TENENCIA</v>
          </cell>
          <cell r="D1291">
            <v>90</v>
          </cell>
          <cell r="E1291" t="str">
            <v>Póliza -96-</v>
          </cell>
        </row>
        <row r="1292">
          <cell r="A1292" t="str">
            <v>1201-0050</v>
          </cell>
          <cell r="B1292" t="str">
            <v>MULTAS IMP S/TENENCIA CTRL.DE OBLIG 100%</v>
          </cell>
          <cell r="D1292">
            <v>1827</v>
          </cell>
          <cell r="E1292" t="str">
            <v>Póliza -96-</v>
          </cell>
        </row>
        <row r="1293">
          <cell r="A1293" t="str">
            <v>1201-0051</v>
          </cell>
          <cell r="B1293" t="str">
            <v>HONORARIOS EJEC.POR CONTROL VEHICULAR</v>
          </cell>
          <cell r="D1293">
            <v>180</v>
          </cell>
          <cell r="E1293" t="str">
            <v>Póliza -96-</v>
          </cell>
        </row>
        <row r="1294">
          <cell r="A1294" t="str">
            <v>1201-0052</v>
          </cell>
          <cell r="B1294" t="str">
            <v>HONORARIOS EJEC. ISAN</v>
          </cell>
          <cell r="D1294">
            <v>0</v>
          </cell>
          <cell r="E1294" t="str">
            <v>Póliza -96-</v>
          </cell>
        </row>
        <row r="1295">
          <cell r="A1295" t="str">
            <v>1201-0053</v>
          </cell>
          <cell r="B1295" t="str">
            <v>90% INFRACC. TRANSITO AREA METROPOLITANA</v>
          </cell>
          <cell r="D1295">
            <v>441286.63</v>
          </cell>
          <cell r="E1295" t="str">
            <v>Póliza -96-</v>
          </cell>
        </row>
        <row r="1297">
          <cell r="C1297">
            <v>6875898.29</v>
          </cell>
          <cell r="D1297">
            <v>6875898.29</v>
          </cell>
        </row>
        <row r="1299">
          <cell r="A1299" t="str">
            <v>RECLASIFICACION DE LOS INGRESOS EN ADMON.</v>
          </cell>
        </row>
        <row r="1301">
          <cell r="D1301" t="str">
            <v>Póliza -96-</v>
          </cell>
        </row>
        <row r="1303">
          <cell r="A1303" t="str">
            <v>de Cuenta</v>
          </cell>
          <cell r="C1303" t="str">
            <v>Cargo</v>
          </cell>
          <cell r="D1303" t="str">
            <v>Crédito</v>
          </cell>
        </row>
        <row r="1304">
          <cell r="A1304" t="str">
            <v>1201-0001</v>
          </cell>
          <cell r="B1304" t="str">
            <v>DERECHOS DE CONTROL VEHICULAR PTE. AÑO</v>
          </cell>
          <cell r="C1304">
            <v>4122501</v>
          </cell>
          <cell r="E1304" t="str">
            <v>Póliza -97-</v>
          </cell>
        </row>
        <row r="1305">
          <cell r="A1305" t="str">
            <v>1201-0002</v>
          </cell>
          <cell r="B1305" t="str">
            <v>DERECHOS DE CONTROL VEHICULAR REZAGOS</v>
          </cell>
          <cell r="C1305">
            <v>339065.23</v>
          </cell>
          <cell r="E1305" t="str">
            <v>Póliza -97-</v>
          </cell>
        </row>
        <row r="1306">
          <cell r="A1306" t="str">
            <v>1201-0003</v>
          </cell>
          <cell r="B1306" t="str">
            <v>DEV. CONTROL VEHICULAR</v>
          </cell>
          <cell r="C1306">
            <v>0</v>
          </cell>
          <cell r="E1306" t="str">
            <v>Póliza -97-</v>
          </cell>
        </row>
        <row r="1307">
          <cell r="A1307" t="str">
            <v>1201-0004</v>
          </cell>
          <cell r="B1307" t="str">
            <v>SUBSIDIO 10% Y 5%</v>
          </cell>
          <cell r="D1307">
            <v>72143</v>
          </cell>
          <cell r="E1307" t="str">
            <v>Póliza -97-</v>
          </cell>
        </row>
        <row r="1308">
          <cell r="A1308" t="str">
            <v>1201-0005</v>
          </cell>
          <cell r="B1308" t="str">
            <v>SUBSIDIO ANTIGÜEDAD 5 AÑOS</v>
          </cell>
          <cell r="D1308">
            <v>675256</v>
          </cell>
          <cell r="E1308" t="str">
            <v>Póliza -97-</v>
          </cell>
        </row>
        <row r="1309">
          <cell r="A1309" t="str">
            <v>1201-0006</v>
          </cell>
          <cell r="B1309" t="str">
            <v>SUBSIDIO ANTIGÜEDAD 10 AÑOS</v>
          </cell>
          <cell r="D1309">
            <v>177472</v>
          </cell>
          <cell r="E1309" t="str">
            <v>Póliza -97-</v>
          </cell>
        </row>
        <row r="1310">
          <cell r="A1310" t="str">
            <v>1201-0007</v>
          </cell>
          <cell r="B1310" t="str">
            <v>SUBSIDIO DERECHOS CONTROL VEHICULAR</v>
          </cell>
          <cell r="C1310">
            <v>0</v>
          </cell>
          <cell r="E1310" t="str">
            <v>Póliza -97-</v>
          </cell>
        </row>
        <row r="1311">
          <cell r="A1311" t="str">
            <v>1201-0008</v>
          </cell>
          <cell r="B1311" t="str">
            <v>SUB MAT.DE CONT.VEH.A PERS.MAYORES 65 AÑOS</v>
          </cell>
          <cell r="D1311">
            <v>652</v>
          </cell>
          <cell r="E1311" t="str">
            <v>Póliza -97-</v>
          </cell>
        </row>
        <row r="1312">
          <cell r="A1312" t="str">
            <v>1201-0009</v>
          </cell>
          <cell r="B1312" t="str">
            <v>EXP.DE CERTIFICADOS DE CONTROL VEHICULAR</v>
          </cell>
          <cell r="C1312">
            <v>8883</v>
          </cell>
          <cell r="E1312" t="str">
            <v>Póliza -97-</v>
          </cell>
        </row>
        <row r="1313">
          <cell r="A1313" t="str">
            <v>1201-0010</v>
          </cell>
          <cell r="B1313" t="str">
            <v>EXP.DE CERT.DE CTRL.VEH.OTROS ESTADOS</v>
          </cell>
          <cell r="C1313">
            <v>5292</v>
          </cell>
          <cell r="E1313" t="str">
            <v>Póliza -97-</v>
          </cell>
        </row>
        <row r="1314">
          <cell r="A1314" t="str">
            <v>1201-0011</v>
          </cell>
          <cell r="B1314" t="str">
            <v>EXP.DE CERT.DE DOC.DE CTRL.VEHICULAR</v>
          </cell>
          <cell r="C1314">
            <v>564</v>
          </cell>
          <cell r="E1314" t="str">
            <v>Póliza -97-</v>
          </cell>
        </row>
        <row r="1315">
          <cell r="A1315" t="str">
            <v>1201-0012</v>
          </cell>
          <cell r="B1315" t="str">
            <v>PLACAS DE CIRCULACION VEHICULAR</v>
          </cell>
          <cell r="C1315">
            <v>502299</v>
          </cell>
          <cell r="E1315" t="str">
            <v>Póliza -97-</v>
          </cell>
        </row>
        <row r="1316">
          <cell r="A1316" t="str">
            <v>1201-0013</v>
          </cell>
          <cell r="B1316" t="str">
            <v>LICENCIAS DE MANEJAR</v>
          </cell>
          <cell r="C1316">
            <v>404740</v>
          </cell>
          <cell r="E1316" t="str">
            <v>Póliza -97-</v>
          </cell>
        </row>
        <row r="1317">
          <cell r="A1317" t="str">
            <v>1201-0014</v>
          </cell>
          <cell r="B1317" t="str">
            <v>EXP.DE CERT.DE LICENCIAS DE CONDUCIR</v>
          </cell>
          <cell r="C1317">
            <v>423</v>
          </cell>
          <cell r="E1317" t="str">
            <v>Póliza -97-</v>
          </cell>
        </row>
        <row r="1318">
          <cell r="A1318" t="str">
            <v>1201-0015</v>
          </cell>
          <cell r="B1318" t="str">
            <v>DUPLICADOS DE LICENCIAS</v>
          </cell>
          <cell r="C1318">
            <v>7080</v>
          </cell>
          <cell r="E1318" t="str">
            <v>Póliza -97-</v>
          </cell>
        </row>
        <row r="1319">
          <cell r="A1319" t="str">
            <v>1201-0016</v>
          </cell>
          <cell r="B1319" t="str">
            <v>DUPLICADOS DE TARJETAS DE CIRCULACION</v>
          </cell>
          <cell r="C1319">
            <v>1316</v>
          </cell>
          <cell r="E1319" t="str">
            <v>Póliza -97-</v>
          </cell>
        </row>
        <row r="1320">
          <cell r="A1320" t="str">
            <v>1201-0017</v>
          </cell>
          <cell r="B1320" t="str">
            <v>BAJAS DE VEHICULOS DE MOTOR</v>
          </cell>
          <cell r="C1320">
            <v>20868</v>
          </cell>
          <cell r="E1320" t="str">
            <v>Póliza -97-</v>
          </cell>
        </row>
        <row r="1321">
          <cell r="A1321" t="str">
            <v>1201-0018</v>
          </cell>
          <cell r="B1321" t="str">
            <v>SUBSIDIO LAMINAS CONTROL VEHICULAR</v>
          </cell>
          <cell r="C1321">
            <v>0</v>
          </cell>
          <cell r="E1321" t="str">
            <v>Póliza -97-</v>
          </cell>
        </row>
        <row r="1322">
          <cell r="A1322" t="str">
            <v>1201-0019</v>
          </cell>
          <cell r="B1322" t="str">
            <v>SUBSIDIOS LICENCIAS DE MANEJO</v>
          </cell>
          <cell r="C1322">
            <v>0</v>
          </cell>
          <cell r="E1322" t="str">
            <v>Póliza -97-</v>
          </cell>
        </row>
        <row r="1323">
          <cell r="A1323" t="str">
            <v>1201-0020</v>
          </cell>
          <cell r="B1323" t="str">
            <v>MULTAS DE CONTROL VEHICULAR</v>
          </cell>
          <cell r="C1323">
            <v>0</v>
          </cell>
          <cell r="E1323" t="str">
            <v>Póliza -97-</v>
          </cell>
        </row>
        <row r="1324">
          <cell r="A1324" t="str">
            <v>1201-0021</v>
          </cell>
          <cell r="B1324" t="str">
            <v>INTERESES POR CONVENIO CONTROL VEHICULAR</v>
          </cell>
          <cell r="C1324">
            <v>17495.66</v>
          </cell>
          <cell r="E1324" t="str">
            <v>Póliza -97-</v>
          </cell>
        </row>
        <row r="1325">
          <cell r="A1325" t="str">
            <v>1201-0022</v>
          </cell>
          <cell r="B1325" t="str">
            <v>SANCIONES POR CANJE DE PLACAS EXTEMP.</v>
          </cell>
          <cell r="C1325">
            <v>17820</v>
          </cell>
          <cell r="E1325" t="str">
            <v>Póliza -97-</v>
          </cell>
        </row>
        <row r="1326">
          <cell r="A1326" t="str">
            <v>1201-0023</v>
          </cell>
          <cell r="B1326" t="str">
            <v>SAN.DE DER.DE CONTROL VEH.PTE.AÑO</v>
          </cell>
          <cell r="C1326">
            <v>0</v>
          </cell>
          <cell r="E1326" t="str">
            <v>Póliza -97-</v>
          </cell>
        </row>
        <row r="1327">
          <cell r="A1327" t="str">
            <v>1201-0024</v>
          </cell>
          <cell r="B1327" t="str">
            <v>SAN.DE DER.CONTROL VEH. REZAGO</v>
          </cell>
          <cell r="C1327">
            <v>76228.240000000005</v>
          </cell>
          <cell r="E1327" t="str">
            <v>Póliza -97-</v>
          </cell>
        </row>
        <row r="1328">
          <cell r="A1328" t="str">
            <v>1201-0025</v>
          </cell>
          <cell r="B1328" t="str">
            <v>10% INFRACC.DE TRANSITO AREA MET.</v>
          </cell>
          <cell r="C1328">
            <v>43339.199999999997</v>
          </cell>
          <cell r="E1328" t="str">
            <v>Póliza -97-</v>
          </cell>
        </row>
        <row r="1329">
          <cell r="A1329" t="str">
            <v>1201-0026</v>
          </cell>
          <cell r="B1329" t="str">
            <v>IMP.SOBRE TRANS.DE PROP.DE VEH.AUT.USADO</v>
          </cell>
          <cell r="C1329">
            <v>767084.84</v>
          </cell>
          <cell r="E1329" t="str">
            <v>Póliza -97-</v>
          </cell>
        </row>
        <row r="1330">
          <cell r="A1330" t="str">
            <v>1201-0027</v>
          </cell>
          <cell r="B1330" t="str">
            <v>IMP.DE TRANSM.POR REQUERIMIENTO</v>
          </cell>
          <cell r="C1330">
            <v>0</v>
          </cell>
          <cell r="E1330" t="str">
            <v>Póliza -97-</v>
          </cell>
        </row>
        <row r="1331">
          <cell r="A1331" t="str">
            <v>1201-0028</v>
          </cell>
          <cell r="B1331" t="str">
            <v>ACT.E INTS.POR DEV.IMP.S/TRANS.VEH.USADO</v>
          </cell>
          <cell r="C1331">
            <v>0</v>
          </cell>
          <cell r="E1331" t="str">
            <v>Póliza -97-</v>
          </cell>
        </row>
        <row r="1332">
          <cell r="A1332" t="str">
            <v>1201-0029</v>
          </cell>
          <cell r="B1332" t="str">
            <v>DEV.IMP.S/TRANS.PROP.VEH.USADOS</v>
          </cell>
          <cell r="C1332">
            <v>0</v>
          </cell>
          <cell r="E1332" t="str">
            <v>Póliza -97-</v>
          </cell>
        </row>
        <row r="1333">
          <cell r="A1333" t="str">
            <v>1201-0030</v>
          </cell>
          <cell r="B1333" t="str">
            <v>MULTA IMP. P/LA AGENCIA EST.DE TRANSP.</v>
          </cell>
          <cell r="C1333">
            <v>37851</v>
          </cell>
          <cell r="E1333" t="str">
            <v>Póliza -97-</v>
          </cell>
        </row>
        <row r="1334">
          <cell r="A1334" t="str">
            <v>1201-0031</v>
          </cell>
          <cell r="B1334" t="str">
            <v>MULTAS DEL IMP.DE TRANSMISION</v>
          </cell>
          <cell r="C1334">
            <v>0</v>
          </cell>
          <cell r="E1334" t="str">
            <v>Póliza -97-</v>
          </cell>
        </row>
        <row r="1335">
          <cell r="A1335" t="str">
            <v>1201-0032</v>
          </cell>
          <cell r="B1335" t="str">
            <v>RECARGOS DE IMP.DE TRANSMISION</v>
          </cell>
          <cell r="C1335">
            <v>0</v>
          </cell>
          <cell r="E1335" t="str">
            <v>Póliza -97-</v>
          </cell>
        </row>
        <row r="1336">
          <cell r="A1336" t="str">
            <v>1201-0033</v>
          </cell>
          <cell r="B1336" t="str">
            <v>GASTOS DE EJEC.TRANS.VEH.MOTOR</v>
          </cell>
          <cell r="C1336">
            <v>0</v>
          </cell>
          <cell r="E1336" t="str">
            <v>Póliza -97-</v>
          </cell>
        </row>
        <row r="1337">
          <cell r="A1337" t="str">
            <v>1201-0034</v>
          </cell>
          <cell r="B1337" t="str">
            <v>INCENTIVOS POR ISAN</v>
          </cell>
          <cell r="C1337">
            <v>0</v>
          </cell>
          <cell r="E1337" t="str">
            <v>Póliza -97-</v>
          </cell>
        </row>
        <row r="1338">
          <cell r="A1338" t="str">
            <v>1201-0035</v>
          </cell>
          <cell r="B1338" t="str">
            <v>RECARGOS DE I.S.A.N.</v>
          </cell>
          <cell r="C1338">
            <v>0</v>
          </cell>
          <cell r="E1338" t="str">
            <v>Póliza -97-</v>
          </cell>
        </row>
        <row r="1339">
          <cell r="A1339" t="str">
            <v>1201-0036</v>
          </cell>
          <cell r="B1339" t="str">
            <v>SANCIONES ISAN</v>
          </cell>
          <cell r="C1339">
            <v>0</v>
          </cell>
          <cell r="E1339" t="str">
            <v>Póliza -97-</v>
          </cell>
        </row>
        <row r="1340">
          <cell r="A1340" t="str">
            <v>1201-0037</v>
          </cell>
          <cell r="B1340" t="str">
            <v>I.S.A.N. PAGOS PROVISIONALES</v>
          </cell>
          <cell r="C1340">
            <v>0</v>
          </cell>
          <cell r="E1340" t="str">
            <v>Póliza -97-</v>
          </cell>
        </row>
        <row r="1341">
          <cell r="A1341" t="str">
            <v>1201-0038</v>
          </cell>
          <cell r="B1341" t="str">
            <v>ACTUALIZACION DE I.S.A.N.</v>
          </cell>
          <cell r="C1341">
            <v>0</v>
          </cell>
          <cell r="E1341" t="str">
            <v>Póliza -97-</v>
          </cell>
        </row>
        <row r="1342">
          <cell r="A1342" t="str">
            <v>1201-0039</v>
          </cell>
          <cell r="B1342" t="str">
            <v>DEVOLUCION IMP. SOBRE AUTOMOVILES NUEVOS</v>
          </cell>
          <cell r="C1342">
            <v>0</v>
          </cell>
          <cell r="E1342" t="str">
            <v>Póliza -97-</v>
          </cell>
        </row>
        <row r="1343">
          <cell r="A1343" t="str">
            <v>1201-0040</v>
          </cell>
          <cell r="B1343" t="str">
            <v>ACT.E INT'S.POR DEV.IMP.S/AUTOMOV.NVOS.</v>
          </cell>
          <cell r="C1343">
            <v>0</v>
          </cell>
          <cell r="E1343" t="str">
            <v>Póliza -97-</v>
          </cell>
        </row>
        <row r="1344">
          <cell r="A1344" t="str">
            <v>1201-0041</v>
          </cell>
          <cell r="B1344" t="str">
            <v>IMPUESTO S/TENENCIA O USO DE VEHICULOS</v>
          </cell>
          <cell r="C1344">
            <v>5911360.1100000003</v>
          </cell>
          <cell r="E1344" t="str">
            <v>Póliza -97-</v>
          </cell>
        </row>
        <row r="1345">
          <cell r="A1345" t="str">
            <v>1201-0042</v>
          </cell>
          <cell r="B1345" t="str">
            <v>IMPUESTO S/TENENCIA, MOTOCICLETAS</v>
          </cell>
          <cell r="C1345">
            <v>31723</v>
          </cell>
          <cell r="E1345" t="str">
            <v>Póliza -97-</v>
          </cell>
        </row>
        <row r="1346">
          <cell r="A1346" t="str">
            <v>1201-0043</v>
          </cell>
          <cell r="B1346" t="str">
            <v>RECARGOS Y ACT DE IMP S/TENENCIA DE VEH</v>
          </cell>
          <cell r="C1346">
            <v>114565.58</v>
          </cell>
          <cell r="E1346" t="str">
            <v>Póliza -97-</v>
          </cell>
        </row>
        <row r="1347">
          <cell r="A1347" t="str">
            <v>1201-0044</v>
          </cell>
          <cell r="B1347" t="str">
            <v>RECARGOS Y ACT DE IMP S/TEN DE MOTOS</v>
          </cell>
          <cell r="C1347">
            <v>45</v>
          </cell>
          <cell r="E1347" t="str">
            <v>Póliza -97-</v>
          </cell>
        </row>
        <row r="1348">
          <cell r="A1348" t="str">
            <v>1201-0045</v>
          </cell>
          <cell r="B1348" t="str">
            <v>DEVOLUCION IMPUESTOS SOBRE TENENCIA</v>
          </cell>
          <cell r="C1348">
            <v>0</v>
          </cell>
          <cell r="E1348" t="str">
            <v>Póliza -97-</v>
          </cell>
        </row>
        <row r="1349">
          <cell r="A1349" t="str">
            <v>1201-0046</v>
          </cell>
          <cell r="B1349" t="str">
            <v>ACT.E INTS.POR DEV.IMP.S/TENENCIA</v>
          </cell>
          <cell r="C1349">
            <v>0</v>
          </cell>
          <cell r="E1349" t="str">
            <v>Póliza -97-</v>
          </cell>
        </row>
        <row r="1350">
          <cell r="A1350" t="str">
            <v>1201-0047</v>
          </cell>
          <cell r="B1350" t="str">
            <v>ACREDITAMENTO DEL IMP.S/TENENCIA AR.15-D</v>
          </cell>
          <cell r="C1350">
            <v>0</v>
          </cell>
          <cell r="E1350" t="str">
            <v>Póliza -97-</v>
          </cell>
        </row>
        <row r="1351">
          <cell r="A1351" t="str">
            <v>1201-0048</v>
          </cell>
          <cell r="B1351" t="str">
            <v>GASTOS DE EJECUCION ISAN</v>
          </cell>
          <cell r="C1351">
            <v>0</v>
          </cell>
          <cell r="E1351" t="str">
            <v>Póliza -97-</v>
          </cell>
        </row>
        <row r="1352">
          <cell r="A1352" t="str">
            <v>1201-0049</v>
          </cell>
          <cell r="B1352" t="str">
            <v>GASTOS DE EJECUCION IMP. SOBRE TENENCIA</v>
          </cell>
          <cell r="C1352">
            <v>372</v>
          </cell>
          <cell r="E1352" t="str">
            <v>Póliza -97-</v>
          </cell>
        </row>
        <row r="1353">
          <cell r="A1353" t="str">
            <v>1201-0050</v>
          </cell>
          <cell r="B1353" t="str">
            <v>MULTAS IMP S/TENENCIA CTRL.DE OBLIG 100%</v>
          </cell>
          <cell r="C1353">
            <v>4872</v>
          </cell>
          <cell r="E1353" t="str">
            <v>Póliza -97-</v>
          </cell>
        </row>
        <row r="1354">
          <cell r="A1354" t="str">
            <v>1201-0051</v>
          </cell>
          <cell r="B1354" t="str">
            <v>HONORARIOS EJEC.POR CONTROL VEHICULAR</v>
          </cell>
          <cell r="C1354">
            <v>300</v>
          </cell>
          <cell r="E1354" t="str">
            <v>Póliza -97-</v>
          </cell>
        </row>
        <row r="1355">
          <cell r="A1355" t="str">
            <v>1201-0052</v>
          </cell>
          <cell r="B1355" t="str">
            <v>HONORARIOS EJEC. ISAN</v>
          </cell>
          <cell r="C1355">
            <v>0</v>
          </cell>
          <cell r="E1355" t="str">
            <v>Póliza -97-</v>
          </cell>
        </row>
        <row r="1356">
          <cell r="A1356" t="str">
            <v>1201-0053</v>
          </cell>
          <cell r="B1356" t="str">
            <v>90% INFRACC. TRANSITO AREA METROPOLITANA</v>
          </cell>
          <cell r="C1356">
            <v>390078.22</v>
          </cell>
          <cell r="E1356" t="str">
            <v>Póliza -97-</v>
          </cell>
        </row>
        <row r="1357">
          <cell r="A1357" t="str">
            <v>4101-0001</v>
          </cell>
          <cell r="B1357" t="str">
            <v>DERECHOS DE CONTROL VEHICULAR PTE. AÑO</v>
          </cell>
          <cell r="D1357">
            <v>4122501</v>
          </cell>
          <cell r="E1357" t="str">
            <v>Póliza -97-</v>
          </cell>
        </row>
        <row r="1358">
          <cell r="A1358" t="str">
            <v>4101-0002</v>
          </cell>
          <cell r="B1358" t="str">
            <v>DERECHOS DE CONTROL VEHICULAR REZAGOS</v>
          </cell>
          <cell r="D1358">
            <v>339065.23</v>
          </cell>
          <cell r="E1358" t="str">
            <v>Póliza -97-</v>
          </cell>
        </row>
        <row r="1359">
          <cell r="A1359" t="str">
            <v>4101-0003</v>
          </cell>
          <cell r="B1359" t="str">
            <v>DEV. CONTROL VEHICULAR</v>
          </cell>
          <cell r="D1359">
            <v>0</v>
          </cell>
          <cell r="E1359" t="str">
            <v>Póliza -97-</v>
          </cell>
        </row>
        <row r="1360">
          <cell r="A1360" t="str">
            <v>4101-0004</v>
          </cell>
          <cell r="B1360" t="str">
            <v>SUBSIDIO 10% Y 5%</v>
          </cell>
          <cell r="C1360">
            <v>72143</v>
          </cell>
          <cell r="E1360" t="str">
            <v>Póliza -97-</v>
          </cell>
        </row>
        <row r="1361">
          <cell r="A1361" t="str">
            <v>4101-0005</v>
          </cell>
          <cell r="B1361" t="str">
            <v>SUBSIDIO ANTIGÜEDAD 5 AÑOS</v>
          </cell>
          <cell r="C1361">
            <v>675256</v>
          </cell>
          <cell r="E1361" t="str">
            <v>Póliza -97-</v>
          </cell>
        </row>
        <row r="1362">
          <cell r="A1362" t="str">
            <v>4101-0006</v>
          </cell>
          <cell r="B1362" t="str">
            <v>SUBSIDIO ANTIGÜEDAD 10 AÑOS</v>
          </cell>
          <cell r="C1362">
            <v>177472</v>
          </cell>
          <cell r="E1362" t="str">
            <v>Póliza -97-</v>
          </cell>
        </row>
        <row r="1363">
          <cell r="A1363" t="str">
            <v>4101-0007</v>
          </cell>
          <cell r="B1363" t="str">
            <v>SUBSIDIO DERECHOS CONTROL VEHICULAR</v>
          </cell>
          <cell r="D1363">
            <v>0</v>
          </cell>
          <cell r="E1363" t="str">
            <v>Póliza -97-</v>
          </cell>
        </row>
        <row r="1364">
          <cell r="A1364" t="str">
            <v>4101-0008</v>
          </cell>
          <cell r="B1364" t="str">
            <v>SUB MAT.DE CONT.VEH.A PERS.MAYORES 65 AÑOS</v>
          </cell>
          <cell r="C1364">
            <v>652</v>
          </cell>
          <cell r="E1364" t="str">
            <v>Póliza -97-</v>
          </cell>
        </row>
        <row r="1365">
          <cell r="A1365" t="str">
            <v>4101-0009</v>
          </cell>
          <cell r="B1365" t="str">
            <v>EXP.DE CERTIFICADOS DE CONTROL VEHICULAR</v>
          </cell>
          <cell r="D1365">
            <v>8883</v>
          </cell>
          <cell r="E1365" t="str">
            <v>Póliza -97-</v>
          </cell>
        </row>
        <row r="1366">
          <cell r="A1366" t="str">
            <v>4101-0010</v>
          </cell>
          <cell r="B1366" t="str">
            <v>EXP.DE CERT.DE CTRL.VEH.OTROS ESTADOS</v>
          </cell>
          <cell r="D1366">
            <v>5292</v>
          </cell>
          <cell r="E1366" t="str">
            <v>Póliza -97-</v>
          </cell>
        </row>
        <row r="1367">
          <cell r="A1367" t="str">
            <v>4101-0011</v>
          </cell>
          <cell r="B1367" t="str">
            <v>EXP.DE CERT.DE DOC.DE CTRL.VEHICULAR</v>
          </cell>
          <cell r="D1367">
            <v>564</v>
          </cell>
          <cell r="E1367" t="str">
            <v>Póliza -97-</v>
          </cell>
        </row>
        <row r="1368">
          <cell r="A1368" t="str">
            <v>4101-0012</v>
          </cell>
          <cell r="B1368" t="str">
            <v>PLACAS DE CIRCULACION VEHICULAR</v>
          </cell>
          <cell r="D1368">
            <v>502299</v>
          </cell>
          <cell r="E1368" t="str">
            <v>Póliza -97-</v>
          </cell>
        </row>
        <row r="1369">
          <cell r="A1369" t="str">
            <v>4101-0013</v>
          </cell>
          <cell r="B1369" t="str">
            <v>LICENCIAS DE MANEJAR</v>
          </cell>
          <cell r="D1369">
            <v>404740</v>
          </cell>
          <cell r="E1369" t="str">
            <v>Póliza -97-</v>
          </cell>
        </row>
        <row r="1370">
          <cell r="A1370" t="str">
            <v>4101-0014</v>
          </cell>
          <cell r="B1370" t="str">
            <v>EXP.DE CERT.DE LICENCIAS DE CONDUCIR</v>
          </cell>
          <cell r="D1370">
            <v>423</v>
          </cell>
          <cell r="E1370" t="str">
            <v>Póliza -97-</v>
          </cell>
        </row>
        <row r="1371">
          <cell r="A1371" t="str">
            <v>4101-0015</v>
          </cell>
          <cell r="B1371" t="str">
            <v>DUPLICADOS DE LICENCIAS</v>
          </cell>
          <cell r="D1371">
            <v>7080</v>
          </cell>
          <cell r="E1371" t="str">
            <v>Póliza -97-</v>
          </cell>
        </row>
        <row r="1372">
          <cell r="A1372" t="str">
            <v>4101-0016</v>
          </cell>
          <cell r="B1372" t="str">
            <v>DUPLICADOS DE TARJETAS DE CIRCULACION</v>
          </cell>
          <cell r="D1372">
            <v>1316</v>
          </cell>
          <cell r="E1372" t="str">
            <v>Póliza -97-</v>
          </cell>
        </row>
        <row r="1373">
          <cell r="A1373" t="str">
            <v>4101-0017</v>
          </cell>
          <cell r="B1373" t="str">
            <v>BAJAS DE VEHICULOS DE MOTOR</v>
          </cell>
          <cell r="D1373">
            <v>20868</v>
          </cell>
          <cell r="E1373" t="str">
            <v>Póliza -97-</v>
          </cell>
        </row>
        <row r="1374">
          <cell r="A1374" t="str">
            <v>4101-0018</v>
          </cell>
          <cell r="B1374" t="str">
            <v>SUBSIDIO LAMINAS CONTROL VEHICULAR</v>
          </cell>
          <cell r="D1374">
            <v>0</v>
          </cell>
          <cell r="E1374" t="str">
            <v>Póliza -97-</v>
          </cell>
        </row>
        <row r="1375">
          <cell r="A1375" t="str">
            <v>4101-0019</v>
          </cell>
          <cell r="B1375" t="str">
            <v>SUBSIDIOS LICENCIAS DE MANEJO</v>
          </cell>
          <cell r="D1375">
            <v>0</v>
          </cell>
          <cell r="E1375" t="str">
            <v>Póliza -97-</v>
          </cell>
        </row>
        <row r="1376">
          <cell r="A1376" t="str">
            <v>4101-0020</v>
          </cell>
          <cell r="B1376" t="str">
            <v>MULTAS DE CONTROL VEHICULAR</v>
          </cell>
          <cell r="D1376">
            <v>0</v>
          </cell>
          <cell r="E1376" t="str">
            <v>Póliza -97-</v>
          </cell>
        </row>
        <row r="1377">
          <cell r="A1377" t="str">
            <v>4101-0021</v>
          </cell>
          <cell r="B1377" t="str">
            <v>INTERESES POR CONVENIO CONTROL VEHICULAR</v>
          </cell>
          <cell r="D1377">
            <v>17495.66</v>
          </cell>
          <cell r="E1377" t="str">
            <v>Póliza -97-</v>
          </cell>
        </row>
        <row r="1378">
          <cell r="A1378" t="str">
            <v>4101-0022</v>
          </cell>
          <cell r="B1378" t="str">
            <v>SANCIONES POR CANJE DE PLACAS EXTEMP.</v>
          </cell>
          <cell r="D1378">
            <v>17820</v>
          </cell>
          <cell r="E1378" t="str">
            <v>Póliza -97-</v>
          </cell>
        </row>
        <row r="1379">
          <cell r="A1379" t="str">
            <v>4101-0023</v>
          </cell>
          <cell r="B1379" t="str">
            <v>SAN.DE DER.DE CONTROL VEH.PTE.AÑO</v>
          </cell>
          <cell r="D1379">
            <v>0</v>
          </cell>
          <cell r="E1379" t="str">
            <v>Póliza -97-</v>
          </cell>
        </row>
        <row r="1380">
          <cell r="A1380" t="str">
            <v>4101-0024</v>
          </cell>
          <cell r="B1380" t="str">
            <v>SAN.DE DER.CONTROL VEH. REZAGO</v>
          </cell>
          <cell r="D1380">
            <v>76228.240000000005</v>
          </cell>
          <cell r="E1380" t="str">
            <v>Póliza -97-</v>
          </cell>
        </row>
        <row r="1381">
          <cell r="A1381" t="str">
            <v>4101-0025</v>
          </cell>
          <cell r="B1381" t="str">
            <v>10% INFRACC.DE TRANSITO AREA MET.</v>
          </cell>
          <cell r="D1381">
            <v>43339.199999999997</v>
          </cell>
          <cell r="E1381" t="str">
            <v>Póliza -97-</v>
          </cell>
        </row>
        <row r="1382">
          <cell r="A1382" t="str">
            <v>2102-1001</v>
          </cell>
          <cell r="B1382" t="str">
            <v>IMP.SOBRE TRANS.DE PROP.DE VEH.AUT.USADO</v>
          </cell>
          <cell r="D1382">
            <v>767084.84</v>
          </cell>
          <cell r="E1382" t="str">
            <v>Póliza -97-</v>
          </cell>
        </row>
        <row r="1383">
          <cell r="A1383" t="str">
            <v>2102-1002</v>
          </cell>
          <cell r="B1383" t="str">
            <v>IMP.DE TRANSM.POR REQUERIMIENTO</v>
          </cell>
          <cell r="D1383">
            <v>0</v>
          </cell>
          <cell r="E1383" t="str">
            <v>Póliza -97-</v>
          </cell>
        </row>
        <row r="1384">
          <cell r="A1384" t="str">
            <v>2102-1003</v>
          </cell>
          <cell r="B1384" t="str">
            <v>ACT.E INTS.POR DEV.IMP.S/TRANS.VEH.USADO</v>
          </cell>
          <cell r="D1384">
            <v>0</v>
          </cell>
          <cell r="E1384" t="str">
            <v>Póliza -97-</v>
          </cell>
        </row>
        <row r="1385">
          <cell r="A1385" t="str">
            <v>2102-1004</v>
          </cell>
          <cell r="B1385" t="str">
            <v>DEV.IMP.S/TRANS.PROP.VEH.USADOS</v>
          </cell>
          <cell r="D1385">
            <v>0</v>
          </cell>
          <cell r="E1385" t="str">
            <v>Póliza -97-</v>
          </cell>
        </row>
        <row r="1386">
          <cell r="A1386" t="str">
            <v>2102-1005</v>
          </cell>
          <cell r="B1386" t="str">
            <v>MULTA IMP. P/LA AGENCIA EST.DE TRANSP.</v>
          </cell>
          <cell r="D1386">
            <v>37851</v>
          </cell>
          <cell r="E1386" t="str">
            <v>Póliza -97-</v>
          </cell>
        </row>
        <row r="1387">
          <cell r="A1387" t="str">
            <v>2102-1006</v>
          </cell>
          <cell r="B1387" t="str">
            <v>MULTAS DEL IMP.DE TRANSMISION</v>
          </cell>
          <cell r="D1387">
            <v>0</v>
          </cell>
          <cell r="E1387" t="str">
            <v>Póliza -97-</v>
          </cell>
        </row>
        <row r="1388">
          <cell r="A1388" t="str">
            <v>2102-1007</v>
          </cell>
          <cell r="B1388" t="str">
            <v>RECARGOS DE IMP.DE TRANSMISION</v>
          </cell>
          <cell r="D1388">
            <v>0</v>
          </cell>
          <cell r="E1388" t="str">
            <v>Póliza -97-</v>
          </cell>
        </row>
        <row r="1389">
          <cell r="A1389" t="str">
            <v>2102-1008</v>
          </cell>
          <cell r="B1389" t="str">
            <v>GASTOS DE EJEC.TRANS.VEH.MOTOR</v>
          </cell>
          <cell r="D1389">
            <v>0</v>
          </cell>
          <cell r="E1389" t="str">
            <v>Póliza -97-</v>
          </cell>
        </row>
        <row r="1390">
          <cell r="A1390" t="str">
            <v>2102-1009</v>
          </cell>
          <cell r="B1390" t="str">
            <v>INCENTIVOS POR ISAN</v>
          </cell>
          <cell r="D1390">
            <v>0</v>
          </cell>
          <cell r="E1390" t="str">
            <v>Póliza -97-</v>
          </cell>
        </row>
        <row r="1391">
          <cell r="A1391" t="str">
            <v>2102-1010</v>
          </cell>
          <cell r="B1391" t="str">
            <v>RECARGOS DE I.S.A.N.</v>
          </cell>
          <cell r="D1391">
            <v>0</v>
          </cell>
          <cell r="E1391" t="str">
            <v>Póliza -97-</v>
          </cell>
        </row>
        <row r="1392">
          <cell r="A1392" t="str">
            <v>2102-1011</v>
          </cell>
          <cell r="B1392" t="str">
            <v>SANCIONES ISAN</v>
          </cell>
          <cell r="D1392">
            <v>0</v>
          </cell>
          <cell r="E1392" t="str">
            <v>Póliza -97-</v>
          </cell>
        </row>
        <row r="1393">
          <cell r="A1393" t="str">
            <v>2102-1012</v>
          </cell>
          <cell r="B1393" t="str">
            <v>I.S.A.N. PAGOS PROVISIONALES</v>
          </cell>
          <cell r="D1393">
            <v>0</v>
          </cell>
          <cell r="E1393" t="str">
            <v>Póliza -97-</v>
          </cell>
        </row>
        <row r="1394">
          <cell r="A1394" t="str">
            <v>2102-1013</v>
          </cell>
          <cell r="B1394" t="str">
            <v>ACTUALIZACION DE I.S.A.N.</v>
          </cell>
          <cell r="D1394">
            <v>0</v>
          </cell>
          <cell r="E1394" t="str">
            <v>Póliza -97-</v>
          </cell>
        </row>
        <row r="1395">
          <cell r="A1395" t="str">
            <v>2102-1014</v>
          </cell>
          <cell r="B1395" t="str">
            <v>DEVOLUCION IMP. SOBRE AUTOMOVILES NUEVOS</v>
          </cell>
          <cell r="D1395">
            <v>0</v>
          </cell>
          <cell r="E1395" t="str">
            <v>Póliza -97-</v>
          </cell>
        </row>
        <row r="1396">
          <cell r="A1396" t="str">
            <v>2102-1015</v>
          </cell>
          <cell r="B1396" t="str">
            <v>ACT.E INT'S.POR DEV.IMP.S/AUTOMOV.NVOS.</v>
          </cell>
          <cell r="D1396">
            <v>0</v>
          </cell>
          <cell r="E1396" t="str">
            <v>Póliza -97-</v>
          </cell>
        </row>
        <row r="1397">
          <cell r="A1397" t="str">
            <v>2102-1016</v>
          </cell>
          <cell r="B1397" t="str">
            <v>IMPUESTO S/TENENCIA O USO DE VEHICULOS</v>
          </cell>
          <cell r="D1397">
            <v>5911360.1100000003</v>
          </cell>
          <cell r="E1397" t="str">
            <v>Póliza -97-</v>
          </cell>
        </row>
        <row r="1398">
          <cell r="A1398" t="str">
            <v>2102-1017</v>
          </cell>
          <cell r="B1398" t="str">
            <v>IMPUESTO S/TENENCIA, MOTOCICLETAS</v>
          </cell>
          <cell r="D1398">
            <v>31723</v>
          </cell>
          <cell r="E1398" t="str">
            <v>Póliza -97-</v>
          </cell>
        </row>
        <row r="1399">
          <cell r="A1399" t="str">
            <v>2102-1018</v>
          </cell>
          <cell r="B1399" t="str">
            <v>RECARGOS Y ACT DE IMP S/TENENCIA DE VEH</v>
          </cell>
          <cell r="D1399">
            <v>114565.58</v>
          </cell>
          <cell r="E1399" t="str">
            <v>Póliza -97-</v>
          </cell>
        </row>
        <row r="1400">
          <cell r="A1400" t="str">
            <v>2102-1019</v>
          </cell>
          <cell r="B1400" t="str">
            <v>RECARGOS Y ACT DE IMP S/TEN DE MOTOS</v>
          </cell>
          <cell r="D1400">
            <v>45</v>
          </cell>
          <cell r="E1400" t="str">
            <v>Póliza -97-</v>
          </cell>
        </row>
        <row r="1401">
          <cell r="A1401" t="str">
            <v>2102-1020</v>
          </cell>
          <cell r="B1401" t="str">
            <v>DEVOLUCION IMPUESTOS SOBRE TENENCIA</v>
          </cell>
          <cell r="D1401">
            <v>0</v>
          </cell>
          <cell r="E1401" t="str">
            <v>Póliza -97-</v>
          </cell>
        </row>
        <row r="1402">
          <cell r="A1402" t="str">
            <v>2102-1021</v>
          </cell>
          <cell r="B1402" t="str">
            <v>ACT.E INTS.POR DEV.IMP.S/TENENCIA</v>
          </cell>
          <cell r="D1402">
            <v>0</v>
          </cell>
          <cell r="E1402" t="str">
            <v>Póliza -97-</v>
          </cell>
        </row>
        <row r="1403">
          <cell r="A1403" t="str">
            <v>2102-1022</v>
          </cell>
          <cell r="B1403" t="str">
            <v>ACREDITAMENTO DEL IMP.S/TENENCIA AR.15-D</v>
          </cell>
          <cell r="D1403">
            <v>0</v>
          </cell>
          <cell r="E1403" t="str">
            <v>Póliza -97-</v>
          </cell>
        </row>
        <row r="1404">
          <cell r="A1404" t="str">
            <v>2102-1023</v>
          </cell>
          <cell r="B1404" t="str">
            <v>GASTOS DE EJECUCION ISAN</v>
          </cell>
          <cell r="D1404">
            <v>0</v>
          </cell>
          <cell r="E1404" t="str">
            <v>Póliza -97-</v>
          </cell>
        </row>
        <row r="1405">
          <cell r="A1405" t="str">
            <v>2102-1024</v>
          </cell>
          <cell r="B1405" t="str">
            <v>GASTOS DE EJECUCION IMP. SOBRE TENENCIA</v>
          </cell>
          <cell r="D1405">
            <v>372</v>
          </cell>
          <cell r="E1405" t="str">
            <v>Póliza -97-</v>
          </cell>
        </row>
        <row r="1406">
          <cell r="A1406" t="str">
            <v>2102-1025</v>
          </cell>
          <cell r="B1406" t="str">
            <v>MULTAS IMP S/TENENCIA CTRL.DE OBLIG 100%</v>
          </cell>
          <cell r="D1406">
            <v>4872</v>
          </cell>
          <cell r="E1406" t="str">
            <v>Póliza -97-</v>
          </cell>
        </row>
        <row r="1407">
          <cell r="A1407" t="str">
            <v>2102-1026</v>
          </cell>
          <cell r="B1407" t="str">
            <v>HONORARIOS EJEC.POR CONTROL VEHICULAR</v>
          </cell>
          <cell r="D1407">
            <v>300</v>
          </cell>
          <cell r="E1407" t="str">
            <v>Póliza -97-</v>
          </cell>
        </row>
        <row r="1408">
          <cell r="A1408" t="str">
            <v>2102-1027</v>
          </cell>
          <cell r="B1408" t="str">
            <v>HONORARIOS EJEC. ISAN</v>
          </cell>
          <cell r="D1408">
            <v>0</v>
          </cell>
          <cell r="E1408" t="str">
            <v>Póliza -97-</v>
          </cell>
        </row>
        <row r="1409">
          <cell r="A1409" t="str">
            <v>2102-1028</v>
          </cell>
          <cell r="B1409" t="str">
            <v>90% INFRACC. TRANSITO AREA METROPOLITANA</v>
          </cell>
          <cell r="D1409">
            <v>390078.22</v>
          </cell>
          <cell r="E1409" t="str">
            <v>Póliza -97-</v>
          </cell>
        </row>
        <row r="1411">
          <cell r="C1411">
            <v>13751689.080000002</v>
          </cell>
          <cell r="D1411">
            <v>13751689.080000002</v>
          </cell>
        </row>
        <row r="1413">
          <cell r="A1413" t="str">
            <v>REGISTRO DE LOS INGRESOS DEL DIA</v>
          </cell>
        </row>
        <row r="1414">
          <cell r="D1414" t="str">
            <v>Póliza -97-</v>
          </cell>
        </row>
        <row r="1417">
          <cell r="B1417" t="str">
            <v>Gobierno del Estado de Nuevo León</v>
          </cell>
        </row>
        <row r="1418">
          <cell r="B1418" t="str">
            <v>Secretaría de Finanzas y Tesorería General del Estado</v>
          </cell>
        </row>
        <row r="1419">
          <cell r="B1419" t="str">
            <v>Subsecretaría de Egresos</v>
          </cell>
        </row>
        <row r="1420">
          <cell r="B1420" t="str">
            <v>Dirección de Contabilidad y Cuenta Pública</v>
          </cell>
        </row>
        <row r="1421">
          <cell r="B1421" t="str">
            <v>Instituto de Control Vehicular</v>
          </cell>
        </row>
        <row r="1422">
          <cell r="B1422" t="str">
            <v>Recaudaciòn Diaria 13 Febrero 2006</v>
          </cell>
        </row>
        <row r="1423">
          <cell r="A1423" t="str">
            <v xml:space="preserve">Numero </v>
          </cell>
          <cell r="B1423" t="str">
            <v>Concepto</v>
          </cell>
          <cell r="C1423" t="str">
            <v>Recaudación Daria</v>
          </cell>
        </row>
        <row r="1424">
          <cell r="A1424" t="str">
            <v>de Cuenta</v>
          </cell>
          <cell r="C1424" t="str">
            <v>Cargo</v>
          </cell>
          <cell r="D1424" t="str">
            <v>Crédito</v>
          </cell>
        </row>
        <row r="1426">
          <cell r="A1426" t="str">
            <v>2102-1001</v>
          </cell>
          <cell r="B1426" t="str">
            <v>IMP.SOBRE TRANS.DE PROP.DE VEH.AUT.USADO</v>
          </cell>
          <cell r="C1426">
            <v>767084.84</v>
          </cell>
          <cell r="E1426" t="str">
            <v>Póliza -98-</v>
          </cell>
        </row>
        <row r="1427">
          <cell r="A1427" t="str">
            <v>2102-1002</v>
          </cell>
          <cell r="B1427" t="str">
            <v>IMP.DE TRANSM.POR REQUERIMIENTO</v>
          </cell>
          <cell r="C1427">
            <v>0</v>
          </cell>
          <cell r="E1427" t="str">
            <v>Póliza -98-</v>
          </cell>
        </row>
        <row r="1428">
          <cell r="A1428" t="str">
            <v>2102-1003</v>
          </cell>
          <cell r="B1428" t="str">
            <v>ACT.E INTS.POR DEV.IMP.S/TRANS.VEH.USADO</v>
          </cell>
          <cell r="C1428">
            <v>0</v>
          </cell>
          <cell r="E1428" t="str">
            <v>Póliza -98-</v>
          </cell>
        </row>
        <row r="1429">
          <cell r="A1429" t="str">
            <v>2102-1004</v>
          </cell>
          <cell r="B1429" t="str">
            <v>DEV.IMP.S/TRANS.PROP.VEH.USADOS</v>
          </cell>
          <cell r="C1429">
            <v>0</v>
          </cell>
          <cell r="E1429" t="str">
            <v>Póliza -98-</v>
          </cell>
        </row>
        <row r="1430">
          <cell r="A1430" t="str">
            <v>2102-1005</v>
          </cell>
          <cell r="B1430" t="str">
            <v>MULTA IMP. P/LA AGENCIA EST.DE TRANSP.</v>
          </cell>
          <cell r="C1430">
            <v>37851</v>
          </cell>
          <cell r="E1430" t="str">
            <v>Póliza -98-</v>
          </cell>
        </row>
        <row r="1431">
          <cell r="A1431" t="str">
            <v>2102-1006</v>
          </cell>
          <cell r="B1431" t="str">
            <v>MULTAS DEL IMP.DE TRANSMISION</v>
          </cell>
          <cell r="C1431">
            <v>0</v>
          </cell>
          <cell r="E1431" t="str">
            <v>Póliza -98-</v>
          </cell>
        </row>
        <row r="1432">
          <cell r="A1432" t="str">
            <v>2102-1007</v>
          </cell>
          <cell r="B1432" t="str">
            <v>RECARGOS DE IMP.DE TRANSMISION</v>
          </cell>
          <cell r="C1432">
            <v>0</v>
          </cell>
          <cell r="E1432" t="str">
            <v>Póliza -98-</v>
          </cell>
        </row>
        <row r="1433">
          <cell r="A1433" t="str">
            <v>2102-1008</v>
          </cell>
          <cell r="B1433" t="str">
            <v>GASTOS DE EJEC.TRANS.VEH.MOTOR</v>
          </cell>
          <cell r="C1433">
            <v>0</v>
          </cell>
          <cell r="E1433" t="str">
            <v>Póliza -98-</v>
          </cell>
        </row>
        <row r="1434">
          <cell r="A1434" t="str">
            <v>2102-1009</v>
          </cell>
          <cell r="B1434" t="str">
            <v>INCENTIVOS POR ISAN</v>
          </cell>
          <cell r="C1434">
            <v>0</v>
          </cell>
          <cell r="E1434" t="str">
            <v>Póliza -98-</v>
          </cell>
        </row>
        <row r="1435">
          <cell r="A1435" t="str">
            <v>2102-1010</v>
          </cell>
          <cell r="B1435" t="str">
            <v>RECARGOS DE I.S.A.N.</v>
          </cell>
          <cell r="C1435">
            <v>0</v>
          </cell>
          <cell r="E1435" t="str">
            <v>Póliza -98-</v>
          </cell>
        </row>
        <row r="1436">
          <cell r="A1436" t="str">
            <v>2102-1011</v>
          </cell>
          <cell r="B1436" t="str">
            <v>SANCIONES ISAN</v>
          </cell>
          <cell r="C1436">
            <v>0</v>
          </cell>
          <cell r="E1436" t="str">
            <v>Póliza -98-</v>
          </cell>
        </row>
        <row r="1437">
          <cell r="A1437" t="str">
            <v>2102-1012</v>
          </cell>
          <cell r="B1437" t="str">
            <v>I.S.A.N. PAGOS PROVISIONALES</v>
          </cell>
          <cell r="C1437">
            <v>0</v>
          </cell>
          <cell r="E1437" t="str">
            <v>Póliza -98-</v>
          </cell>
        </row>
        <row r="1438">
          <cell r="A1438" t="str">
            <v>2102-1013</v>
          </cell>
          <cell r="B1438" t="str">
            <v>ACTUALIZACION DE I.S.A.N.</v>
          </cell>
          <cell r="C1438">
            <v>0</v>
          </cell>
          <cell r="E1438" t="str">
            <v>Póliza -98-</v>
          </cell>
        </row>
        <row r="1439">
          <cell r="A1439" t="str">
            <v>2102-1014</v>
          </cell>
          <cell r="B1439" t="str">
            <v>DEVOLUCION IMP. SOBRE AUTOMOVILES NUEVOS</v>
          </cell>
          <cell r="C1439">
            <v>0</v>
          </cell>
          <cell r="E1439" t="str">
            <v>Póliza -98-</v>
          </cell>
        </row>
        <row r="1440">
          <cell r="A1440" t="str">
            <v>2102-1015</v>
          </cell>
          <cell r="B1440" t="str">
            <v>ACT.E INT'S.POR DEV.IMP.S/AUTOMOV.NVOS.</v>
          </cell>
          <cell r="C1440">
            <v>0</v>
          </cell>
          <cell r="E1440" t="str">
            <v>Póliza -98-</v>
          </cell>
        </row>
        <row r="1441">
          <cell r="A1441" t="str">
            <v>2102-1016</v>
          </cell>
          <cell r="B1441" t="str">
            <v>IMPUESTO S/TENENCIA O USO DE VEHICULOS</v>
          </cell>
          <cell r="C1441">
            <v>5911360.1100000003</v>
          </cell>
          <cell r="E1441" t="str">
            <v>Póliza -98-</v>
          </cell>
        </row>
        <row r="1442">
          <cell r="A1442" t="str">
            <v>2102-1017</v>
          </cell>
          <cell r="B1442" t="str">
            <v>IMPUESTO S/TENENCIA, MOTOCICLETAS</v>
          </cell>
          <cell r="C1442">
            <v>31723</v>
          </cell>
          <cell r="E1442" t="str">
            <v>Póliza -98-</v>
          </cell>
        </row>
        <row r="1443">
          <cell r="A1443" t="str">
            <v>2102-1018</v>
          </cell>
          <cell r="B1443" t="str">
            <v>RECARGOS Y ACT DE IMP S/TENENCIA DE VEH</v>
          </cell>
          <cell r="C1443">
            <v>114565.58</v>
          </cell>
          <cell r="E1443" t="str">
            <v>Póliza -98-</v>
          </cell>
        </row>
        <row r="1444">
          <cell r="A1444" t="str">
            <v>2102-1019</v>
          </cell>
          <cell r="B1444" t="str">
            <v>RECARGOS Y ACT DE IMP S/TEN DE MOTOS</v>
          </cell>
          <cell r="C1444">
            <v>45</v>
          </cell>
          <cell r="E1444" t="str">
            <v>Póliza -98-</v>
          </cell>
        </row>
        <row r="1445">
          <cell r="A1445" t="str">
            <v>2102-1020</v>
          </cell>
          <cell r="B1445" t="str">
            <v>DEVOLUCION IMPUESTOS SOBRE TENENCIA</v>
          </cell>
          <cell r="C1445">
            <v>0</v>
          </cell>
          <cell r="E1445" t="str">
            <v>Póliza -98-</v>
          </cell>
        </row>
        <row r="1446">
          <cell r="A1446" t="str">
            <v>2102-1021</v>
          </cell>
          <cell r="B1446" t="str">
            <v>ACT.E INTS.POR DEV.IMP.S/TENENCIA</v>
          </cell>
          <cell r="C1446">
            <v>0</v>
          </cell>
          <cell r="E1446" t="str">
            <v>Póliza -98-</v>
          </cell>
        </row>
        <row r="1447">
          <cell r="A1447" t="str">
            <v>2102-1022</v>
          </cell>
          <cell r="B1447" t="str">
            <v>ACREDITAMENTO DEL IMP.S/TENENCIA AR.15-D</v>
          </cell>
          <cell r="C1447">
            <v>0</v>
          </cell>
          <cell r="E1447" t="str">
            <v>Póliza -98-</v>
          </cell>
        </row>
        <row r="1448">
          <cell r="A1448" t="str">
            <v>2102-1023</v>
          </cell>
          <cell r="B1448" t="str">
            <v>GASTOS DE EJECUCION ISAN</v>
          </cell>
          <cell r="C1448">
            <v>0</v>
          </cell>
          <cell r="E1448" t="str">
            <v>Póliza -98-</v>
          </cell>
        </row>
        <row r="1449">
          <cell r="A1449" t="str">
            <v>2102-1024</v>
          </cell>
          <cell r="B1449" t="str">
            <v>GASTOS DE EJECUCION IMP. SOBRE TENENCIA</v>
          </cell>
          <cell r="C1449">
            <v>372</v>
          </cell>
          <cell r="E1449" t="str">
            <v>Póliza -98-</v>
          </cell>
        </row>
        <row r="1450">
          <cell r="A1450" t="str">
            <v>2102-1025</v>
          </cell>
          <cell r="B1450" t="str">
            <v>MULTAS IMP S/TENENCIA CTRL.DE OBLIG 100%</v>
          </cell>
          <cell r="C1450">
            <v>4872</v>
          </cell>
          <cell r="E1450" t="str">
            <v>Póliza -98-</v>
          </cell>
        </row>
        <row r="1451">
          <cell r="A1451" t="str">
            <v>2102-1026</v>
          </cell>
          <cell r="B1451" t="str">
            <v>HONORARIOS EJEC.POR CONTROL VEHICULAR</v>
          </cell>
          <cell r="C1451">
            <v>300</v>
          </cell>
          <cell r="E1451" t="str">
            <v>Póliza -98-</v>
          </cell>
        </row>
        <row r="1452">
          <cell r="A1452" t="str">
            <v>2102-1027</v>
          </cell>
          <cell r="B1452" t="str">
            <v>HONORARIOS EJEC. ISAN</v>
          </cell>
          <cell r="C1452">
            <v>0</v>
          </cell>
          <cell r="E1452" t="str">
            <v>Póliza -98-</v>
          </cell>
        </row>
        <row r="1453">
          <cell r="A1453" t="str">
            <v>2102-1028</v>
          </cell>
          <cell r="B1453" t="str">
            <v>90% INFRACC. TRANSITO AREA METROPOLITANA</v>
          </cell>
          <cell r="C1453">
            <v>390078.22</v>
          </cell>
          <cell r="E1453" t="str">
            <v>Póliza -98-</v>
          </cell>
        </row>
        <row r="1454">
          <cell r="A1454" t="str">
            <v>1201-0026</v>
          </cell>
          <cell r="B1454" t="str">
            <v>IMP.SOBRE TRANS.DE PROP.DE VEH.AUT.USADO</v>
          </cell>
          <cell r="D1454">
            <v>767084.84</v>
          </cell>
          <cell r="E1454" t="str">
            <v>Póliza -98-</v>
          </cell>
        </row>
        <row r="1455">
          <cell r="A1455" t="str">
            <v>1201-0027</v>
          </cell>
          <cell r="B1455" t="str">
            <v>IMP.DE TRANSM.POR REQUERIMIENTO</v>
          </cell>
          <cell r="D1455">
            <v>0</v>
          </cell>
          <cell r="E1455" t="str">
            <v>Póliza -98-</v>
          </cell>
        </row>
        <row r="1456">
          <cell r="A1456" t="str">
            <v>1201-0028</v>
          </cell>
          <cell r="B1456" t="str">
            <v>ACT.E INTS.POR DEV.IMP.S/TRANS.VEH.USADO</v>
          </cell>
          <cell r="D1456">
            <v>0</v>
          </cell>
          <cell r="E1456" t="str">
            <v>Póliza -98-</v>
          </cell>
        </row>
        <row r="1457">
          <cell r="A1457" t="str">
            <v>1201-0029</v>
          </cell>
          <cell r="B1457" t="str">
            <v>DEV.IMP.S/TRANS.PROP.VEH.USADOS</v>
          </cell>
          <cell r="D1457">
            <v>0</v>
          </cell>
          <cell r="E1457" t="str">
            <v>Póliza -98-</v>
          </cell>
        </row>
        <row r="1458">
          <cell r="A1458" t="str">
            <v>1201-0030</v>
          </cell>
          <cell r="B1458" t="str">
            <v>MULTA IMP. P/LA AGENCIA EST.DE TRANSP.</v>
          </cell>
          <cell r="D1458">
            <v>37851</v>
          </cell>
          <cell r="E1458" t="str">
            <v>Póliza -98-</v>
          </cell>
        </row>
        <row r="1459">
          <cell r="A1459" t="str">
            <v>1201-0031</v>
          </cell>
          <cell r="B1459" t="str">
            <v>MULTAS DEL IMP.DE TRANSMISION</v>
          </cell>
          <cell r="D1459">
            <v>0</v>
          </cell>
          <cell r="E1459" t="str">
            <v>Póliza -98-</v>
          </cell>
        </row>
        <row r="1460">
          <cell r="A1460" t="str">
            <v>1201-0032</v>
          </cell>
          <cell r="B1460" t="str">
            <v>RECARGOS DE IMP.DE TRANSMISION</v>
          </cell>
          <cell r="D1460">
            <v>0</v>
          </cell>
          <cell r="E1460" t="str">
            <v>Póliza -98-</v>
          </cell>
        </row>
        <row r="1461">
          <cell r="A1461" t="str">
            <v>1201-0033</v>
          </cell>
          <cell r="B1461" t="str">
            <v>GASTOS DE EJEC.TRANS.VEH.MOTOR</v>
          </cell>
          <cell r="D1461">
            <v>0</v>
          </cell>
          <cell r="E1461" t="str">
            <v>Póliza -98-</v>
          </cell>
        </row>
        <row r="1462">
          <cell r="A1462" t="str">
            <v>1201-0034</v>
          </cell>
          <cell r="B1462" t="str">
            <v>INCENTIVOS POR ISAN</v>
          </cell>
          <cell r="D1462">
            <v>0</v>
          </cell>
          <cell r="E1462" t="str">
            <v>Póliza -98-</v>
          </cell>
        </row>
        <row r="1463">
          <cell r="A1463" t="str">
            <v>1201-0035</v>
          </cell>
          <cell r="B1463" t="str">
            <v>RECARGOS DE I.S.A.N.</v>
          </cell>
          <cell r="D1463">
            <v>0</v>
          </cell>
          <cell r="E1463" t="str">
            <v>Póliza -98-</v>
          </cell>
        </row>
        <row r="1464">
          <cell r="A1464" t="str">
            <v>1201-0036</v>
          </cell>
          <cell r="B1464" t="str">
            <v>SANCIONES ISAN</v>
          </cell>
          <cell r="D1464">
            <v>0</v>
          </cell>
          <cell r="E1464" t="str">
            <v>Póliza -98-</v>
          </cell>
        </row>
        <row r="1465">
          <cell r="A1465" t="str">
            <v>1201-0037</v>
          </cell>
          <cell r="B1465" t="str">
            <v>I.S.A.N. PAGOS PROVISIONALES</v>
          </cell>
          <cell r="D1465">
            <v>0</v>
          </cell>
          <cell r="E1465" t="str">
            <v>Póliza -98-</v>
          </cell>
        </row>
        <row r="1466">
          <cell r="A1466" t="str">
            <v>1201-0038</v>
          </cell>
          <cell r="B1466" t="str">
            <v>ACTUALIZACION DE I.S.A.N.</v>
          </cell>
          <cell r="D1466">
            <v>0</v>
          </cell>
          <cell r="E1466" t="str">
            <v>Póliza -98-</v>
          </cell>
        </row>
        <row r="1467">
          <cell r="A1467" t="str">
            <v>1201-0039</v>
          </cell>
          <cell r="B1467" t="str">
            <v>DEVOLUCION IMP. SOBRE AUTOMOVILES NUEVOS</v>
          </cell>
          <cell r="D1467">
            <v>0</v>
          </cell>
          <cell r="E1467" t="str">
            <v>Póliza -98-</v>
          </cell>
        </row>
        <row r="1468">
          <cell r="A1468" t="str">
            <v>1201-0040</v>
          </cell>
          <cell r="B1468" t="str">
            <v>ACT.E INT'S.POR DEV.IMP.S/AUTOMOV.NVOS.</v>
          </cell>
          <cell r="D1468">
            <v>0</v>
          </cell>
          <cell r="E1468" t="str">
            <v>Póliza -98-</v>
          </cell>
        </row>
        <row r="1469">
          <cell r="A1469" t="str">
            <v>1201-0041</v>
          </cell>
          <cell r="B1469" t="str">
            <v>IMPUESTO S/TENENCIA O USO DE VEHICULOS</v>
          </cell>
          <cell r="D1469">
            <v>5911360.1100000003</v>
          </cell>
          <cell r="E1469" t="str">
            <v>Póliza -98-</v>
          </cell>
        </row>
        <row r="1470">
          <cell r="A1470" t="str">
            <v>1201-0042</v>
          </cell>
          <cell r="B1470" t="str">
            <v>IMPUESTO S/TENENCIA, MOTOCICLETAS</v>
          </cell>
          <cell r="D1470">
            <v>31723</v>
          </cell>
          <cell r="E1470" t="str">
            <v>Póliza -98-</v>
          </cell>
        </row>
        <row r="1471">
          <cell r="A1471" t="str">
            <v>1201-0043</v>
          </cell>
          <cell r="B1471" t="str">
            <v>RECARGOS Y ACT DE IMP S/TENENCIA DE VEH</v>
          </cell>
          <cell r="D1471">
            <v>114565.58</v>
          </cell>
          <cell r="E1471" t="str">
            <v>Póliza -98-</v>
          </cell>
        </row>
        <row r="1472">
          <cell r="A1472" t="str">
            <v>1201-0044</v>
          </cell>
          <cell r="B1472" t="str">
            <v>RECARGOS Y ACT DE IMP S/TEN DE MOTOS</v>
          </cell>
          <cell r="D1472">
            <v>45</v>
          </cell>
          <cell r="E1472" t="str">
            <v>Póliza -98-</v>
          </cell>
        </row>
        <row r="1473">
          <cell r="A1473" t="str">
            <v>1201-0045</v>
          </cell>
          <cell r="B1473" t="str">
            <v>DEVOLUCION IMPUESTOS SOBRE TENENCIA</v>
          </cell>
          <cell r="D1473">
            <v>0</v>
          </cell>
          <cell r="E1473" t="str">
            <v>Póliza -98-</v>
          </cell>
        </row>
        <row r="1474">
          <cell r="A1474" t="str">
            <v>1201-0046</v>
          </cell>
          <cell r="B1474" t="str">
            <v>ACT.E INTS.POR DEV.IMP.S/TENENCIA</v>
          </cell>
          <cell r="D1474">
            <v>0</v>
          </cell>
          <cell r="E1474" t="str">
            <v>Póliza -98-</v>
          </cell>
        </row>
        <row r="1475">
          <cell r="A1475" t="str">
            <v>1201-0047</v>
          </cell>
          <cell r="B1475" t="str">
            <v>ACREDITAMENTO DEL IMP.S/TENENCIA AR.15-D</v>
          </cell>
          <cell r="D1475">
            <v>0</v>
          </cell>
          <cell r="E1475" t="str">
            <v>Póliza -98-</v>
          </cell>
        </row>
        <row r="1476">
          <cell r="A1476" t="str">
            <v>1201-0048</v>
          </cell>
          <cell r="B1476" t="str">
            <v>GASTOS DE EJECUCION ISAN</v>
          </cell>
          <cell r="D1476">
            <v>0</v>
          </cell>
          <cell r="E1476" t="str">
            <v>Póliza -98-</v>
          </cell>
        </row>
        <row r="1477">
          <cell r="A1477" t="str">
            <v>1201-0049</v>
          </cell>
          <cell r="B1477" t="str">
            <v>GASTOS DE EJECUCION IMP. SOBRE TENENCIA</v>
          </cell>
          <cell r="D1477">
            <v>372</v>
          </cell>
          <cell r="E1477" t="str">
            <v>Póliza -98-</v>
          </cell>
        </row>
        <row r="1478">
          <cell r="A1478" t="str">
            <v>1201-0050</v>
          </cell>
          <cell r="B1478" t="str">
            <v>MULTAS IMP S/TENENCIA CTRL.DE OBLIG 100%</v>
          </cell>
          <cell r="D1478">
            <v>4872</v>
          </cell>
          <cell r="E1478" t="str">
            <v>Póliza -98-</v>
          </cell>
        </row>
        <row r="1479">
          <cell r="A1479" t="str">
            <v>1201-0051</v>
          </cell>
          <cell r="B1479" t="str">
            <v>HONORARIOS EJEC.POR CONTROL VEHICULAR</v>
          </cell>
          <cell r="D1479">
            <v>300</v>
          </cell>
          <cell r="E1479" t="str">
            <v>Póliza -98-</v>
          </cell>
        </row>
        <row r="1480">
          <cell r="A1480" t="str">
            <v>1201-0052</v>
          </cell>
          <cell r="B1480" t="str">
            <v>HONORARIOS EJEC. ISAN</v>
          </cell>
          <cell r="D1480">
            <v>0</v>
          </cell>
          <cell r="E1480" t="str">
            <v>Póliza -98-</v>
          </cell>
        </row>
        <row r="1481">
          <cell r="A1481" t="str">
            <v>1201-0053</v>
          </cell>
          <cell r="B1481" t="str">
            <v>90% INFRACC. TRANSITO AREA METROPOLITANA</v>
          </cell>
          <cell r="D1481">
            <v>390078.22</v>
          </cell>
          <cell r="E1481" t="str">
            <v>Póliza -98-</v>
          </cell>
        </row>
        <row r="1483">
          <cell r="C1483">
            <v>7258251.75</v>
          </cell>
          <cell r="D1483">
            <v>7258251.75</v>
          </cell>
        </row>
        <row r="1485">
          <cell r="A1485" t="str">
            <v>RECLASIFICACION DE LOS INGRESOS EN ADMON.</v>
          </cell>
        </row>
        <row r="1487">
          <cell r="D1487" t="str">
            <v>Póliza -98-</v>
          </cell>
        </row>
        <row r="1489">
          <cell r="A1489" t="str">
            <v>de Cuenta</v>
          </cell>
          <cell r="C1489" t="str">
            <v>Cargo</v>
          </cell>
          <cell r="D1489" t="str">
            <v>Crédito</v>
          </cell>
        </row>
        <row r="1490">
          <cell r="A1490" t="str">
            <v>1201-0001</v>
          </cell>
          <cell r="B1490" t="str">
            <v>DERECHOS DE CONTROL VEHICULAR PTE. AÑO</v>
          </cell>
          <cell r="C1490">
            <v>3772409</v>
          </cell>
          <cell r="E1490" t="str">
            <v>Póliza -99-</v>
          </cell>
        </row>
        <row r="1491">
          <cell r="A1491" t="str">
            <v>1201-0002</v>
          </cell>
          <cell r="B1491" t="str">
            <v>DERECHOS DE CONTROL VEHICULAR REZAGOS</v>
          </cell>
          <cell r="C1491">
            <v>264495.58</v>
          </cell>
          <cell r="E1491" t="str">
            <v>Póliza -99-</v>
          </cell>
        </row>
        <row r="1492">
          <cell r="A1492" t="str">
            <v>1201-0003</v>
          </cell>
          <cell r="B1492" t="str">
            <v>DEV. CONTROL VEHICULAR</v>
          </cell>
          <cell r="C1492">
            <v>0</v>
          </cell>
          <cell r="E1492" t="str">
            <v>Póliza -99-</v>
          </cell>
        </row>
        <row r="1493">
          <cell r="A1493" t="str">
            <v>1201-0004</v>
          </cell>
          <cell r="B1493" t="str">
            <v>SUBSIDIO 10% Y 5%</v>
          </cell>
          <cell r="D1493">
            <v>66324</v>
          </cell>
          <cell r="E1493" t="str">
            <v>Póliza -99-</v>
          </cell>
        </row>
        <row r="1494">
          <cell r="A1494" t="str">
            <v>1201-0005</v>
          </cell>
          <cell r="B1494" t="str">
            <v>SUBSIDIO ANTIGÜEDAD 5 AÑOS</v>
          </cell>
          <cell r="D1494">
            <v>653699</v>
          </cell>
          <cell r="E1494" t="str">
            <v>Póliza -99-</v>
          </cell>
        </row>
        <row r="1495">
          <cell r="A1495" t="str">
            <v>1201-0006</v>
          </cell>
          <cell r="B1495" t="str">
            <v>SUBSIDIO ANTIGÜEDAD 10 AÑOS</v>
          </cell>
          <cell r="D1495">
            <v>195408</v>
          </cell>
          <cell r="E1495" t="str">
            <v>Póliza -99-</v>
          </cell>
        </row>
        <row r="1496">
          <cell r="A1496" t="str">
            <v>1201-0007</v>
          </cell>
          <cell r="B1496" t="str">
            <v>SUBSIDIO DERECHOS CONTROL VEHICULAR</v>
          </cell>
          <cell r="C1496">
            <v>0</v>
          </cell>
          <cell r="E1496" t="str">
            <v>Póliza -99-</v>
          </cell>
        </row>
        <row r="1497">
          <cell r="A1497" t="str">
            <v>1201-0008</v>
          </cell>
          <cell r="B1497" t="str">
            <v>SUB MAT.DE CONT.VEH.A PERS.MAYORES 65 AÑOS</v>
          </cell>
          <cell r="D1497">
            <v>978</v>
          </cell>
          <cell r="E1497" t="str">
            <v>Póliza -99-</v>
          </cell>
        </row>
        <row r="1498">
          <cell r="A1498" t="str">
            <v>1201-0009</v>
          </cell>
          <cell r="B1498" t="str">
            <v>EXP.DE CERTIFICADOS DE CONTROL VEHICULAR</v>
          </cell>
          <cell r="C1498">
            <v>8319</v>
          </cell>
          <cell r="E1498" t="str">
            <v>Póliza -99-</v>
          </cell>
        </row>
        <row r="1499">
          <cell r="A1499" t="str">
            <v>1201-0010</v>
          </cell>
          <cell r="B1499" t="str">
            <v>EXP.DE CERT.DE CTRL.VEH.OTROS ESTADOS</v>
          </cell>
          <cell r="C1499">
            <v>6048</v>
          </cell>
          <cell r="E1499" t="str">
            <v>Póliza -99-</v>
          </cell>
        </row>
        <row r="1500">
          <cell r="A1500" t="str">
            <v>1201-0011</v>
          </cell>
          <cell r="B1500" t="str">
            <v>EXP.DE CERT.DE DOC.DE CTRL.VEHICULAR</v>
          </cell>
          <cell r="C1500">
            <v>141</v>
          </cell>
          <cell r="E1500" t="str">
            <v>Póliza -99-</v>
          </cell>
        </row>
        <row r="1501">
          <cell r="A1501" t="str">
            <v>1201-0012</v>
          </cell>
          <cell r="B1501" t="str">
            <v>PLACAS DE CIRCULACION VEHICULAR</v>
          </cell>
          <cell r="C1501">
            <v>338514</v>
          </cell>
          <cell r="E1501" t="str">
            <v>Póliza -99-</v>
          </cell>
        </row>
        <row r="1502">
          <cell r="A1502" t="str">
            <v>1201-0013</v>
          </cell>
          <cell r="B1502" t="str">
            <v>LICENCIAS DE MANEJAR</v>
          </cell>
          <cell r="C1502">
            <v>305148</v>
          </cell>
          <cell r="E1502" t="str">
            <v>Póliza -99-</v>
          </cell>
        </row>
        <row r="1503">
          <cell r="A1503" t="str">
            <v>1201-0014</v>
          </cell>
          <cell r="B1503" t="str">
            <v>EXP.DE CERT.DE LICENCIAS DE CONDUCIR</v>
          </cell>
          <cell r="C1503">
            <v>141</v>
          </cell>
          <cell r="E1503" t="str">
            <v>Póliza -99-</v>
          </cell>
        </row>
        <row r="1504">
          <cell r="A1504" t="str">
            <v>1201-0015</v>
          </cell>
          <cell r="B1504" t="str">
            <v>DUPLICADOS DE LICENCIAS</v>
          </cell>
          <cell r="C1504">
            <v>5428</v>
          </cell>
          <cell r="E1504" t="str">
            <v>Póliza -99-</v>
          </cell>
        </row>
        <row r="1505">
          <cell r="A1505" t="str">
            <v>1201-0016</v>
          </cell>
          <cell r="B1505" t="str">
            <v>DUPLICADOS DE TARJETAS DE CIRCULACION</v>
          </cell>
          <cell r="C1505">
            <v>2162</v>
          </cell>
          <cell r="E1505" t="str">
            <v>Póliza -99-</v>
          </cell>
        </row>
        <row r="1506">
          <cell r="A1506" t="str">
            <v>1201-0017</v>
          </cell>
          <cell r="B1506" t="str">
            <v>BAJAS DE VEHICULOS DE MOTOR</v>
          </cell>
          <cell r="C1506">
            <v>22701</v>
          </cell>
          <cell r="E1506" t="str">
            <v>Póliza -99-</v>
          </cell>
        </row>
        <row r="1507">
          <cell r="A1507" t="str">
            <v>1201-0018</v>
          </cell>
          <cell r="B1507" t="str">
            <v>SUBSIDIO LAMINAS CONTROL VEHICULAR</v>
          </cell>
          <cell r="C1507">
            <v>0</v>
          </cell>
          <cell r="E1507" t="str">
            <v>Póliza -99-</v>
          </cell>
        </row>
        <row r="1508">
          <cell r="A1508" t="str">
            <v>1201-0019</v>
          </cell>
          <cell r="B1508" t="str">
            <v>SUBSIDIOS LICENCIAS DE MANEJO</v>
          </cell>
          <cell r="C1508">
            <v>0</v>
          </cell>
          <cell r="E1508" t="str">
            <v>Póliza -99-</v>
          </cell>
        </row>
        <row r="1509">
          <cell r="A1509" t="str">
            <v>1201-0020</v>
          </cell>
          <cell r="B1509" t="str">
            <v>MULTAS DE CONTROL VEHICULAR</v>
          </cell>
          <cell r="C1509">
            <v>0</v>
          </cell>
          <cell r="E1509" t="str">
            <v>Póliza -99-</v>
          </cell>
        </row>
        <row r="1510">
          <cell r="A1510" t="str">
            <v>1201-0021</v>
          </cell>
          <cell r="B1510" t="str">
            <v>INTERESES POR CONVENIO CONTROL VEHICULAR</v>
          </cell>
          <cell r="C1510">
            <v>25759.4</v>
          </cell>
          <cell r="E1510" t="str">
            <v>Póliza -99-</v>
          </cell>
        </row>
        <row r="1511">
          <cell r="A1511" t="str">
            <v>1201-0022</v>
          </cell>
          <cell r="B1511" t="str">
            <v>SANCIONES POR CANJE DE PLACAS EXTEMP.</v>
          </cell>
          <cell r="C1511">
            <v>16607</v>
          </cell>
          <cell r="E1511" t="str">
            <v>Póliza -99-</v>
          </cell>
        </row>
        <row r="1512">
          <cell r="A1512" t="str">
            <v>1201-0023</v>
          </cell>
          <cell r="B1512" t="str">
            <v>SAN.DE DER.DE CONTROL VEH.PTE.AÑO</v>
          </cell>
          <cell r="C1512">
            <v>0</v>
          </cell>
          <cell r="E1512" t="str">
            <v>Póliza -99-</v>
          </cell>
        </row>
        <row r="1513">
          <cell r="A1513" t="str">
            <v>1201-0024</v>
          </cell>
          <cell r="B1513" t="str">
            <v>SAN.DE DER.CONTROL VEH. REZAGO</v>
          </cell>
          <cell r="C1513">
            <v>67918.7</v>
          </cell>
          <cell r="E1513" t="str">
            <v>Póliza -99-</v>
          </cell>
        </row>
        <row r="1514">
          <cell r="A1514" t="str">
            <v>1201-0025</v>
          </cell>
          <cell r="B1514" t="str">
            <v>10% INFRACC.DE TRANSITO AREA MET.</v>
          </cell>
          <cell r="C1514">
            <v>40918.550000000003</v>
          </cell>
          <cell r="E1514" t="str">
            <v>Póliza -99-</v>
          </cell>
        </row>
        <row r="1515">
          <cell r="A1515" t="str">
            <v>1201-0026</v>
          </cell>
          <cell r="B1515" t="str">
            <v>IMP.SOBRE TRANS.DE PROP.DE VEH.AUT.USADO</v>
          </cell>
          <cell r="C1515">
            <v>820093.67</v>
          </cell>
          <cell r="E1515" t="str">
            <v>Póliza -99-</v>
          </cell>
        </row>
        <row r="1516">
          <cell r="A1516" t="str">
            <v>1201-0027</v>
          </cell>
          <cell r="B1516" t="str">
            <v>IMP.DE TRANSM.POR REQUERIMIENTO</v>
          </cell>
          <cell r="C1516">
            <v>0</v>
          </cell>
          <cell r="E1516" t="str">
            <v>Póliza -99-</v>
          </cell>
        </row>
        <row r="1517">
          <cell r="A1517" t="str">
            <v>1201-0028</v>
          </cell>
          <cell r="B1517" t="str">
            <v>ACT.E INTS.POR DEV.IMP.S/TRANS.VEH.USADO</v>
          </cell>
          <cell r="C1517">
            <v>0</v>
          </cell>
          <cell r="E1517" t="str">
            <v>Póliza -99-</v>
          </cell>
        </row>
        <row r="1518">
          <cell r="A1518" t="str">
            <v>1201-0029</v>
          </cell>
          <cell r="B1518" t="str">
            <v>DEV.IMP.S/TRANS.PROP.VEH.USADOS</v>
          </cell>
          <cell r="C1518">
            <v>0</v>
          </cell>
          <cell r="E1518" t="str">
            <v>Póliza -99-</v>
          </cell>
        </row>
        <row r="1519">
          <cell r="A1519" t="str">
            <v>1201-0030</v>
          </cell>
          <cell r="B1519" t="str">
            <v>MULTA IMP. P/LA AGENCIA EST.DE TRANSP.</v>
          </cell>
          <cell r="C1519">
            <v>45936</v>
          </cell>
          <cell r="E1519" t="str">
            <v>Póliza -99-</v>
          </cell>
        </row>
        <row r="1520">
          <cell r="A1520" t="str">
            <v>1201-0031</v>
          </cell>
          <cell r="B1520" t="str">
            <v>MULTAS DEL IMP.DE TRANSMISION</v>
          </cell>
          <cell r="C1520">
            <v>0</v>
          </cell>
          <cell r="E1520" t="str">
            <v>Póliza -99-</v>
          </cell>
        </row>
        <row r="1521">
          <cell r="A1521" t="str">
            <v>1201-0032</v>
          </cell>
          <cell r="B1521" t="str">
            <v>RECARGOS DE IMP.DE TRANSMISION</v>
          </cell>
          <cell r="C1521">
            <v>0</v>
          </cell>
          <cell r="E1521" t="str">
            <v>Póliza -99-</v>
          </cell>
        </row>
        <row r="1522">
          <cell r="A1522" t="str">
            <v>1201-0033</v>
          </cell>
          <cell r="B1522" t="str">
            <v>GASTOS DE EJEC.TRANS.VEH.MOTOR</v>
          </cell>
          <cell r="C1522">
            <v>0</v>
          </cell>
          <cell r="E1522" t="str">
            <v>Póliza -99-</v>
          </cell>
        </row>
        <row r="1523">
          <cell r="A1523" t="str">
            <v>1201-0034</v>
          </cell>
          <cell r="B1523" t="str">
            <v>INCENTIVOS POR ISAN</v>
          </cell>
          <cell r="C1523">
            <v>0</v>
          </cell>
          <cell r="E1523" t="str">
            <v>Póliza -99-</v>
          </cell>
        </row>
        <row r="1524">
          <cell r="A1524" t="str">
            <v>1201-0035</v>
          </cell>
          <cell r="B1524" t="str">
            <v>RECARGOS DE I.S.A.N.</v>
          </cell>
          <cell r="C1524">
            <v>1892552</v>
          </cell>
          <cell r="E1524" t="str">
            <v>Póliza -99-</v>
          </cell>
        </row>
        <row r="1525">
          <cell r="A1525" t="str">
            <v>1201-0036</v>
          </cell>
          <cell r="B1525" t="str">
            <v>SANCIONES ISAN</v>
          </cell>
          <cell r="C1525">
            <v>0</v>
          </cell>
          <cell r="E1525" t="str">
            <v>Póliza -99-</v>
          </cell>
        </row>
        <row r="1526">
          <cell r="A1526" t="str">
            <v>1201-0037</v>
          </cell>
          <cell r="B1526" t="str">
            <v>I.S.A.N. PAGOS PROVISIONALES</v>
          </cell>
          <cell r="C1526">
            <v>0</v>
          </cell>
          <cell r="E1526" t="str">
            <v>Póliza -99-</v>
          </cell>
        </row>
        <row r="1527">
          <cell r="A1527" t="str">
            <v>1201-0038</v>
          </cell>
          <cell r="B1527" t="str">
            <v>ACTUALIZACION DE I.S.A.N.</v>
          </cell>
          <cell r="C1527">
            <v>803041</v>
          </cell>
          <cell r="E1527" t="str">
            <v>Póliza -99-</v>
          </cell>
        </row>
        <row r="1528">
          <cell r="A1528" t="str">
            <v>1201-0039</v>
          </cell>
          <cell r="B1528" t="str">
            <v>DEVOLUCION IMP. SOBRE AUTOMOVILES NUEVOS</v>
          </cell>
          <cell r="C1528">
            <v>0</v>
          </cell>
          <cell r="E1528" t="str">
            <v>Póliza -99-</v>
          </cell>
        </row>
        <row r="1529">
          <cell r="A1529" t="str">
            <v>1201-0040</v>
          </cell>
          <cell r="B1529" t="str">
            <v>ACT.E INT'S.POR DEV.IMP.S/AUTOMOV.NVOS.</v>
          </cell>
          <cell r="C1529">
            <v>0</v>
          </cell>
          <cell r="E1529" t="str">
            <v>Póliza -99-</v>
          </cell>
        </row>
        <row r="1530">
          <cell r="A1530" t="str">
            <v>1201-0041</v>
          </cell>
          <cell r="B1530" t="str">
            <v>IMPUESTO S/TENENCIA O USO DE VEHICULOS</v>
          </cell>
          <cell r="C1530">
            <v>5459727.9100000001</v>
          </cell>
          <cell r="E1530" t="str">
            <v>Póliza -99-</v>
          </cell>
        </row>
        <row r="1531">
          <cell r="A1531" t="str">
            <v>1201-0042</v>
          </cell>
          <cell r="B1531" t="str">
            <v>IMPUESTO S/TENENCIA, MOTOCICLETAS</v>
          </cell>
          <cell r="C1531">
            <v>27250</v>
          </cell>
          <cell r="E1531" t="str">
            <v>Póliza -99-</v>
          </cell>
        </row>
        <row r="1532">
          <cell r="A1532" t="str">
            <v>1201-0043</v>
          </cell>
          <cell r="B1532" t="str">
            <v>RECARGOS Y ACT DE IMP S/TENENCIA DE VEH</v>
          </cell>
          <cell r="C1532">
            <v>82245.34</v>
          </cell>
          <cell r="E1532" t="str">
            <v>Póliza -99-</v>
          </cell>
        </row>
        <row r="1533">
          <cell r="A1533" t="str">
            <v>1201-0044</v>
          </cell>
          <cell r="B1533" t="str">
            <v>RECARGOS Y ACT DE IMP S/TEN DE MOTOS</v>
          </cell>
          <cell r="C1533">
            <v>28</v>
          </cell>
          <cell r="E1533" t="str">
            <v>Póliza -99-</v>
          </cell>
        </row>
        <row r="1534">
          <cell r="A1534" t="str">
            <v>1201-0045</v>
          </cell>
          <cell r="B1534" t="str">
            <v>DEVOLUCION IMPUESTOS SOBRE TENENCIA</v>
          </cell>
          <cell r="C1534">
            <v>0</v>
          </cell>
          <cell r="E1534" t="str">
            <v>Póliza -99-</v>
          </cell>
        </row>
        <row r="1535">
          <cell r="A1535" t="str">
            <v>1201-0046</v>
          </cell>
          <cell r="B1535" t="str">
            <v>ACT.E INTS.POR DEV.IMP.S/TENENCIA</v>
          </cell>
          <cell r="C1535">
            <v>0</v>
          </cell>
          <cell r="E1535" t="str">
            <v>Póliza -99-</v>
          </cell>
        </row>
        <row r="1536">
          <cell r="A1536" t="str">
            <v>1201-0047</v>
          </cell>
          <cell r="B1536" t="str">
            <v>ACREDITAMENTO DEL IMP.S/TENENCIA AR.15-D</v>
          </cell>
          <cell r="C1536">
            <v>0</v>
          </cell>
          <cell r="E1536" t="str">
            <v>Póliza -99-</v>
          </cell>
        </row>
        <row r="1537">
          <cell r="A1537" t="str">
            <v>1201-0048</v>
          </cell>
          <cell r="B1537" t="str">
            <v>GASTOS DE EJECUCION ISAN</v>
          </cell>
          <cell r="C1537">
            <v>210</v>
          </cell>
          <cell r="E1537" t="str">
            <v>Póliza -99-</v>
          </cell>
        </row>
        <row r="1538">
          <cell r="A1538" t="str">
            <v>1201-0049</v>
          </cell>
          <cell r="B1538" t="str">
            <v>GASTOS DE EJECUCION IMP. SOBRE TENENCIA</v>
          </cell>
          <cell r="C1538">
            <v>120</v>
          </cell>
          <cell r="E1538" t="str">
            <v>Póliza -99-</v>
          </cell>
        </row>
        <row r="1539">
          <cell r="A1539" t="str">
            <v>1201-0050</v>
          </cell>
          <cell r="B1539" t="str">
            <v>MULTAS IMP S/TENENCIA CTRL.DE OBLIG 100%</v>
          </cell>
          <cell r="C1539">
            <v>1827</v>
          </cell>
          <cell r="E1539" t="str">
            <v>Póliza -99-</v>
          </cell>
        </row>
        <row r="1540">
          <cell r="A1540" t="str">
            <v>1201-0051</v>
          </cell>
          <cell r="B1540" t="str">
            <v>HONORARIOS EJEC.POR CONTROL VEHICULAR</v>
          </cell>
          <cell r="C1540">
            <v>120</v>
          </cell>
          <cell r="E1540" t="str">
            <v>Póliza -99-</v>
          </cell>
        </row>
        <row r="1541">
          <cell r="A1541" t="str">
            <v>1201-0052</v>
          </cell>
          <cell r="B1541" t="str">
            <v>HONORARIOS EJEC. ISAN</v>
          </cell>
          <cell r="C1541">
            <v>0</v>
          </cell>
          <cell r="E1541" t="str">
            <v>Póliza -99-</v>
          </cell>
        </row>
        <row r="1542">
          <cell r="A1542" t="str">
            <v>1201-0053</v>
          </cell>
          <cell r="B1542" t="str">
            <v>90% INFRACC. TRANSITO AREA METROPOLITANA</v>
          </cell>
          <cell r="C1542">
            <v>368291.21</v>
          </cell>
          <cell r="E1542" t="str">
            <v>Póliza -99-</v>
          </cell>
        </row>
        <row r="1543">
          <cell r="A1543" t="str">
            <v>4101-0001</v>
          </cell>
          <cell r="B1543" t="str">
            <v>DERECHOS DE CONTROL VEHICULAR PTE. AÑO</v>
          </cell>
          <cell r="D1543">
            <v>3772409</v>
          </cell>
          <cell r="E1543" t="str">
            <v>Póliza -99-</v>
          </cell>
        </row>
        <row r="1544">
          <cell r="A1544" t="str">
            <v>4101-0002</v>
          </cell>
          <cell r="B1544" t="str">
            <v>DERECHOS DE CONTROL VEHICULAR REZAGOS</v>
          </cell>
          <cell r="D1544">
            <v>264495.58</v>
          </cell>
          <cell r="E1544" t="str">
            <v>Póliza -99-</v>
          </cell>
        </row>
        <row r="1545">
          <cell r="A1545" t="str">
            <v>4101-0003</v>
          </cell>
          <cell r="B1545" t="str">
            <v>DEV. CONTROL VEHICULAR</v>
          </cell>
          <cell r="D1545">
            <v>0</v>
          </cell>
          <cell r="E1545" t="str">
            <v>Póliza -99-</v>
          </cell>
        </row>
        <row r="1546">
          <cell r="A1546" t="str">
            <v>4101-0004</v>
          </cell>
          <cell r="B1546" t="str">
            <v>SUBSIDIO 10% Y 5%</v>
          </cell>
          <cell r="C1546">
            <v>66324</v>
          </cell>
          <cell r="E1546" t="str">
            <v>Póliza -99-</v>
          </cell>
        </row>
        <row r="1547">
          <cell r="A1547" t="str">
            <v>4101-0005</v>
          </cell>
          <cell r="B1547" t="str">
            <v>SUBSIDIO ANTIGÜEDAD 5 AÑOS</v>
          </cell>
          <cell r="C1547">
            <v>653699</v>
          </cell>
          <cell r="E1547" t="str">
            <v>Póliza -99-</v>
          </cell>
        </row>
        <row r="1548">
          <cell r="A1548" t="str">
            <v>4101-0006</v>
          </cell>
          <cell r="B1548" t="str">
            <v>SUBSIDIO ANTIGÜEDAD 10 AÑOS</v>
          </cell>
          <cell r="C1548">
            <v>195408</v>
          </cell>
          <cell r="E1548" t="str">
            <v>Póliza -99-</v>
          </cell>
        </row>
        <row r="1549">
          <cell r="A1549" t="str">
            <v>4101-0007</v>
          </cell>
          <cell r="B1549" t="str">
            <v>SUBSIDIO DERECHOS CONTROL VEHICULAR</v>
          </cell>
          <cell r="D1549">
            <v>0</v>
          </cell>
          <cell r="E1549" t="str">
            <v>Póliza -99-</v>
          </cell>
        </row>
        <row r="1550">
          <cell r="A1550" t="str">
            <v>4101-0008</v>
          </cell>
          <cell r="B1550" t="str">
            <v>SUB MAT.DE CONT.VEH.A PERS.MAYORES 65 AÑOS</v>
          </cell>
          <cell r="C1550">
            <v>978</v>
          </cell>
          <cell r="E1550" t="str">
            <v>Póliza -99-</v>
          </cell>
        </row>
        <row r="1551">
          <cell r="A1551" t="str">
            <v>4101-0009</v>
          </cell>
          <cell r="B1551" t="str">
            <v>EXP.DE CERTIFICADOS DE CONTROL VEHICULAR</v>
          </cell>
          <cell r="D1551">
            <v>8319</v>
          </cell>
          <cell r="E1551" t="str">
            <v>Póliza -99-</v>
          </cell>
        </row>
        <row r="1552">
          <cell r="A1552" t="str">
            <v>4101-0010</v>
          </cell>
          <cell r="B1552" t="str">
            <v>EXP.DE CERT.DE CTRL.VEH.OTROS ESTADOS</v>
          </cell>
          <cell r="D1552">
            <v>6048</v>
          </cell>
          <cell r="E1552" t="str">
            <v>Póliza -99-</v>
          </cell>
        </row>
        <row r="1553">
          <cell r="A1553" t="str">
            <v>4101-0011</v>
          </cell>
          <cell r="B1553" t="str">
            <v>EXP.DE CERT.DE DOC.DE CTRL.VEHICULAR</v>
          </cell>
          <cell r="D1553">
            <v>141</v>
          </cell>
          <cell r="E1553" t="str">
            <v>Póliza -99-</v>
          </cell>
        </row>
        <row r="1554">
          <cell r="A1554" t="str">
            <v>4101-0012</v>
          </cell>
          <cell r="B1554" t="str">
            <v>PLACAS DE CIRCULACION VEHICULAR</v>
          </cell>
          <cell r="D1554">
            <v>338514</v>
          </cell>
          <cell r="E1554" t="str">
            <v>Póliza -99-</v>
          </cell>
        </row>
        <row r="1555">
          <cell r="A1555" t="str">
            <v>4101-0013</v>
          </cell>
          <cell r="B1555" t="str">
            <v>LICENCIAS DE MANEJAR</v>
          </cell>
          <cell r="D1555">
            <v>305148</v>
          </cell>
          <cell r="E1555" t="str">
            <v>Póliza -99-</v>
          </cell>
        </row>
        <row r="1556">
          <cell r="A1556" t="str">
            <v>4101-0014</v>
          </cell>
          <cell r="B1556" t="str">
            <v>EXP.DE CERT.DE LICENCIAS DE CONDUCIR</v>
          </cell>
          <cell r="D1556">
            <v>141</v>
          </cell>
          <cell r="E1556" t="str">
            <v>Póliza -99-</v>
          </cell>
        </row>
        <row r="1557">
          <cell r="A1557" t="str">
            <v>4101-0015</v>
          </cell>
          <cell r="B1557" t="str">
            <v>DUPLICADOS DE LICENCIAS</v>
          </cell>
          <cell r="D1557">
            <v>5428</v>
          </cell>
          <cell r="E1557" t="str">
            <v>Póliza -99-</v>
          </cell>
        </row>
        <row r="1558">
          <cell r="A1558" t="str">
            <v>4101-0016</v>
          </cell>
          <cell r="B1558" t="str">
            <v>DUPLICADOS DE TARJETAS DE CIRCULACION</v>
          </cell>
          <cell r="D1558">
            <v>2162</v>
          </cell>
          <cell r="E1558" t="str">
            <v>Póliza -99-</v>
          </cell>
        </row>
        <row r="1559">
          <cell r="A1559" t="str">
            <v>4101-0017</v>
          </cell>
          <cell r="B1559" t="str">
            <v>BAJAS DE VEHICULOS DE MOTOR</v>
          </cell>
          <cell r="D1559">
            <v>22701</v>
          </cell>
          <cell r="E1559" t="str">
            <v>Póliza -99-</v>
          </cell>
        </row>
        <row r="1560">
          <cell r="A1560" t="str">
            <v>4101-0018</v>
          </cell>
          <cell r="B1560" t="str">
            <v>SUBSIDIO LAMINAS CONTROL VEHICULAR</v>
          </cell>
          <cell r="D1560">
            <v>0</v>
          </cell>
          <cell r="E1560" t="str">
            <v>Póliza -99-</v>
          </cell>
        </row>
        <row r="1561">
          <cell r="A1561" t="str">
            <v>4101-0019</v>
          </cell>
          <cell r="B1561" t="str">
            <v>SUBSIDIOS LICENCIAS DE MANEJO</v>
          </cell>
          <cell r="D1561">
            <v>0</v>
          </cell>
          <cell r="E1561" t="str">
            <v>Póliza -99-</v>
          </cell>
        </row>
        <row r="1562">
          <cell r="A1562" t="str">
            <v>4101-0020</v>
          </cell>
          <cell r="B1562" t="str">
            <v>MULTAS DE CONTROL VEHICULAR</v>
          </cell>
          <cell r="D1562">
            <v>0</v>
          </cell>
          <cell r="E1562" t="str">
            <v>Póliza -99-</v>
          </cell>
        </row>
        <row r="1563">
          <cell r="A1563" t="str">
            <v>4101-0021</v>
          </cell>
          <cell r="B1563" t="str">
            <v>INTERESES POR CONVENIO CONTROL VEHICULAR</v>
          </cell>
          <cell r="D1563">
            <v>25759.4</v>
          </cell>
          <cell r="E1563" t="str">
            <v>Póliza -99-</v>
          </cell>
        </row>
        <row r="1564">
          <cell r="A1564" t="str">
            <v>4101-0022</v>
          </cell>
          <cell r="B1564" t="str">
            <v>SANCIONES POR CANJE DE PLACAS EXTEMP.</v>
          </cell>
          <cell r="D1564">
            <v>16607</v>
          </cell>
          <cell r="E1564" t="str">
            <v>Póliza -99-</v>
          </cell>
        </row>
        <row r="1565">
          <cell r="A1565" t="str">
            <v>4101-0023</v>
          </cell>
          <cell r="B1565" t="str">
            <v>SAN.DE DER.DE CONTROL VEH.PTE.AÑO</v>
          </cell>
          <cell r="D1565">
            <v>0</v>
          </cell>
          <cell r="E1565" t="str">
            <v>Póliza -99-</v>
          </cell>
        </row>
        <row r="1566">
          <cell r="A1566" t="str">
            <v>4101-0024</v>
          </cell>
          <cell r="B1566" t="str">
            <v>SAN.DE DER.CONTROL VEH. REZAGO</v>
          </cell>
          <cell r="D1566">
            <v>67918.7</v>
          </cell>
          <cell r="E1566" t="str">
            <v>Póliza -99-</v>
          </cell>
        </row>
        <row r="1567">
          <cell r="A1567" t="str">
            <v>4101-0025</v>
          </cell>
          <cell r="B1567" t="str">
            <v>10% INFRACC.DE TRANSITO AREA MET.</v>
          </cell>
          <cell r="D1567">
            <v>40918.550000000003</v>
          </cell>
          <cell r="E1567" t="str">
            <v>Póliza -99-</v>
          </cell>
        </row>
        <row r="1568">
          <cell r="A1568" t="str">
            <v>2102-1001</v>
          </cell>
          <cell r="B1568" t="str">
            <v>IMP.SOBRE TRANS.DE PROP.DE VEH.AUT.USADO</v>
          </cell>
          <cell r="D1568">
            <v>820093.67</v>
          </cell>
          <cell r="E1568" t="str">
            <v>Póliza -99-</v>
          </cell>
        </row>
        <row r="1569">
          <cell r="A1569" t="str">
            <v>2102-1002</v>
          </cell>
          <cell r="B1569" t="str">
            <v>IMP.DE TRANSM.POR REQUERIMIENTO</v>
          </cell>
          <cell r="D1569">
            <v>0</v>
          </cell>
          <cell r="E1569" t="str">
            <v>Póliza -99-</v>
          </cell>
        </row>
        <row r="1570">
          <cell r="A1570" t="str">
            <v>2102-1003</v>
          </cell>
          <cell r="B1570" t="str">
            <v>ACT.E INTS.POR DEV.IMP.S/TRANS.VEH.USADO</v>
          </cell>
          <cell r="D1570">
            <v>0</v>
          </cell>
          <cell r="E1570" t="str">
            <v>Póliza -99-</v>
          </cell>
        </row>
        <row r="1571">
          <cell r="A1571" t="str">
            <v>2102-1004</v>
          </cell>
          <cell r="B1571" t="str">
            <v>DEV.IMP.S/TRANS.PROP.VEH.USADOS</v>
          </cell>
          <cell r="D1571">
            <v>0</v>
          </cell>
          <cell r="E1571" t="str">
            <v>Póliza -99-</v>
          </cell>
        </row>
        <row r="1572">
          <cell r="A1572" t="str">
            <v>2102-1005</v>
          </cell>
          <cell r="B1572" t="str">
            <v>MULTA IMP. P/LA AGENCIA EST.DE TRANSP.</v>
          </cell>
          <cell r="D1572">
            <v>45936</v>
          </cell>
          <cell r="E1572" t="str">
            <v>Póliza -99-</v>
          </cell>
        </row>
        <row r="1573">
          <cell r="A1573" t="str">
            <v>2102-1006</v>
          </cell>
          <cell r="B1573" t="str">
            <v>MULTAS DEL IMP.DE TRANSMISION</v>
          </cell>
          <cell r="D1573">
            <v>0</v>
          </cell>
          <cell r="E1573" t="str">
            <v>Póliza -99-</v>
          </cell>
        </row>
        <row r="1574">
          <cell r="A1574" t="str">
            <v>2102-1007</v>
          </cell>
          <cell r="B1574" t="str">
            <v>RECARGOS DE IMP.DE TRANSMISION</v>
          </cell>
          <cell r="D1574">
            <v>0</v>
          </cell>
          <cell r="E1574" t="str">
            <v>Póliza -99-</v>
          </cell>
        </row>
        <row r="1575">
          <cell r="A1575" t="str">
            <v>2102-1008</v>
          </cell>
          <cell r="B1575" t="str">
            <v>GASTOS DE EJEC.TRANS.VEH.MOTOR</v>
          </cell>
          <cell r="D1575">
            <v>0</v>
          </cell>
          <cell r="E1575" t="str">
            <v>Póliza -99-</v>
          </cell>
        </row>
        <row r="1576">
          <cell r="A1576" t="str">
            <v>2102-1009</v>
          </cell>
          <cell r="B1576" t="str">
            <v>INCENTIVOS POR ISAN</v>
          </cell>
          <cell r="D1576">
            <v>0</v>
          </cell>
          <cell r="E1576" t="str">
            <v>Póliza -99-</v>
          </cell>
        </row>
        <row r="1577">
          <cell r="A1577" t="str">
            <v>2102-1010</v>
          </cell>
          <cell r="B1577" t="str">
            <v>RECARGOS DE I.S.A.N.</v>
          </cell>
          <cell r="D1577">
            <v>1892552</v>
          </cell>
          <cell r="E1577" t="str">
            <v>Póliza -99-</v>
          </cell>
        </row>
        <row r="1578">
          <cell r="A1578" t="str">
            <v>2102-1011</v>
          </cell>
          <cell r="B1578" t="str">
            <v>SANCIONES ISAN</v>
          </cell>
          <cell r="D1578">
            <v>0</v>
          </cell>
          <cell r="E1578" t="str">
            <v>Póliza -99-</v>
          </cell>
        </row>
        <row r="1579">
          <cell r="A1579" t="str">
            <v>2102-1012</v>
          </cell>
          <cell r="B1579" t="str">
            <v>I.S.A.N. PAGOS PROVISIONALES</v>
          </cell>
          <cell r="D1579">
            <v>0</v>
          </cell>
          <cell r="E1579" t="str">
            <v>Póliza -99-</v>
          </cell>
        </row>
        <row r="1580">
          <cell r="A1580" t="str">
            <v>2102-1013</v>
          </cell>
          <cell r="B1580" t="str">
            <v>ACTUALIZACION DE I.S.A.N.</v>
          </cell>
          <cell r="D1580">
            <v>803041</v>
          </cell>
          <cell r="E1580" t="str">
            <v>Póliza -99-</v>
          </cell>
        </row>
        <row r="1581">
          <cell r="A1581" t="str">
            <v>2102-1014</v>
          </cell>
          <cell r="B1581" t="str">
            <v>DEVOLUCION IMP. SOBRE AUTOMOVILES NUEVOS</v>
          </cell>
          <cell r="D1581">
            <v>0</v>
          </cell>
          <cell r="E1581" t="str">
            <v>Póliza -99-</v>
          </cell>
        </row>
        <row r="1582">
          <cell r="A1582" t="str">
            <v>2102-1015</v>
          </cell>
          <cell r="B1582" t="str">
            <v>ACT.E INT'S.POR DEV.IMP.S/AUTOMOV.NVOS.</v>
          </cell>
          <cell r="D1582">
            <v>0</v>
          </cell>
          <cell r="E1582" t="str">
            <v>Póliza -99-</v>
          </cell>
        </row>
        <row r="1583">
          <cell r="A1583" t="str">
            <v>2102-1016</v>
          </cell>
          <cell r="B1583" t="str">
            <v>IMPUESTO S/TENENCIA O USO DE VEHICULOS</v>
          </cell>
          <cell r="D1583">
            <v>5459727.9100000001</v>
          </cell>
          <cell r="E1583" t="str">
            <v>Póliza -99-</v>
          </cell>
        </row>
        <row r="1584">
          <cell r="A1584" t="str">
            <v>2102-1017</v>
          </cell>
          <cell r="B1584" t="str">
            <v>IMPUESTO S/TENENCIA, MOTOCICLETAS</v>
          </cell>
          <cell r="D1584">
            <v>27250</v>
          </cell>
          <cell r="E1584" t="str">
            <v>Póliza -99-</v>
          </cell>
        </row>
        <row r="1585">
          <cell r="A1585" t="str">
            <v>2102-1018</v>
          </cell>
          <cell r="B1585" t="str">
            <v>RECARGOS Y ACT DE IMP S/TENENCIA DE VEH</v>
          </cell>
          <cell r="D1585">
            <v>82245.34</v>
          </cell>
          <cell r="E1585" t="str">
            <v>Póliza -99-</v>
          </cell>
        </row>
        <row r="1586">
          <cell r="A1586" t="str">
            <v>2102-1019</v>
          </cell>
          <cell r="B1586" t="str">
            <v>RECARGOS Y ACT DE IMP S/TEN DE MOTOS</v>
          </cell>
          <cell r="D1586">
            <v>28</v>
          </cell>
          <cell r="E1586" t="str">
            <v>Póliza -99-</v>
          </cell>
        </row>
        <row r="1587">
          <cell r="A1587" t="str">
            <v>2102-1020</v>
          </cell>
          <cell r="B1587" t="str">
            <v>DEVOLUCION IMPUESTOS SOBRE TENENCIA</v>
          </cell>
          <cell r="D1587">
            <v>0</v>
          </cell>
          <cell r="E1587" t="str">
            <v>Póliza -99-</v>
          </cell>
        </row>
        <row r="1588">
          <cell r="A1588" t="str">
            <v>2102-1021</v>
          </cell>
          <cell r="B1588" t="str">
            <v>ACT.E INTS.POR DEV.IMP.S/TENENCIA</v>
          </cell>
          <cell r="D1588">
            <v>0</v>
          </cell>
          <cell r="E1588" t="str">
            <v>Póliza -99-</v>
          </cell>
        </row>
        <row r="1589">
          <cell r="A1589" t="str">
            <v>2102-1022</v>
          </cell>
          <cell r="B1589" t="str">
            <v>ACREDITAMENTO DEL IMP.S/TENENCIA AR.15-D</v>
          </cell>
          <cell r="D1589">
            <v>0</v>
          </cell>
          <cell r="E1589" t="str">
            <v>Póliza -99-</v>
          </cell>
        </row>
        <row r="1590">
          <cell r="A1590" t="str">
            <v>2102-1023</v>
          </cell>
          <cell r="B1590" t="str">
            <v>GASTOS DE EJECUCION ISAN</v>
          </cell>
          <cell r="D1590">
            <v>210</v>
          </cell>
          <cell r="E1590" t="str">
            <v>Póliza -99-</v>
          </cell>
        </row>
        <row r="1591">
          <cell r="A1591" t="str">
            <v>2102-1024</v>
          </cell>
          <cell r="B1591" t="str">
            <v>GASTOS DE EJECUCION IMP. SOBRE TENENCIA</v>
          </cell>
          <cell r="D1591">
            <v>120</v>
          </cell>
          <cell r="E1591" t="str">
            <v>Póliza -99-</v>
          </cell>
        </row>
        <row r="1592">
          <cell r="A1592" t="str">
            <v>2102-1025</v>
          </cell>
          <cell r="B1592" t="str">
            <v>MULTAS IMP S/TENENCIA CTRL.DE OBLIG 100%</v>
          </cell>
          <cell r="D1592">
            <v>1827</v>
          </cell>
          <cell r="E1592" t="str">
            <v>Póliza -99-</v>
          </cell>
        </row>
        <row r="1593">
          <cell r="A1593" t="str">
            <v>2102-1026</v>
          </cell>
          <cell r="B1593" t="str">
            <v>HONORARIOS EJEC.POR CONTROL VEHICULAR</v>
          </cell>
          <cell r="D1593">
            <v>120</v>
          </cell>
          <cell r="E1593" t="str">
            <v>Póliza -99-</v>
          </cell>
        </row>
        <row r="1594">
          <cell r="A1594" t="str">
            <v>2102-1027</v>
          </cell>
          <cell r="B1594" t="str">
            <v>HONORARIOS EJEC. ISAN</v>
          </cell>
          <cell r="D1594">
            <v>0</v>
          </cell>
          <cell r="E1594" t="str">
            <v>Póliza -99-</v>
          </cell>
        </row>
        <row r="1595">
          <cell r="A1595" t="str">
            <v>2102-1028</v>
          </cell>
          <cell r="B1595" t="str">
            <v>90% INFRACC. TRANSITO AREA METROPOLITANA</v>
          </cell>
          <cell r="D1595">
            <v>368291.21</v>
          </cell>
          <cell r="E1595" t="str">
            <v>Póliza -99-</v>
          </cell>
        </row>
        <row r="1597">
          <cell r="C1597">
            <v>15294561.360000001</v>
          </cell>
          <cell r="D1597">
            <v>15294561.360000001</v>
          </cell>
        </row>
        <row r="1599">
          <cell r="A1599" t="str">
            <v>REGISTRO DE LOS INGRESOS DEL DIA</v>
          </cell>
        </row>
        <row r="1600">
          <cell r="D1600" t="str">
            <v>Póliza -99-</v>
          </cell>
        </row>
        <row r="1603">
          <cell r="B1603" t="str">
            <v>Gobierno del Estado de Nuevo León</v>
          </cell>
        </row>
        <row r="1604">
          <cell r="B1604" t="str">
            <v>Secretaría de Finanzas y Tesorería General del Estado</v>
          </cell>
        </row>
        <row r="1605">
          <cell r="B1605" t="str">
            <v>Subsecretaría de Egresos</v>
          </cell>
        </row>
        <row r="1606">
          <cell r="B1606" t="str">
            <v>Dirección de Contabilidad y Cuenta Pública</v>
          </cell>
        </row>
        <row r="1607">
          <cell r="B1607" t="str">
            <v>Instituto de Control Vehicular</v>
          </cell>
        </row>
        <row r="1608">
          <cell r="B1608" t="str">
            <v>Recaudaciòn Diaria 14 Febrero 2006</v>
          </cell>
        </row>
        <row r="1609">
          <cell r="A1609" t="str">
            <v xml:space="preserve">Numero </v>
          </cell>
          <cell r="B1609" t="str">
            <v>Concepto</v>
          </cell>
          <cell r="C1609" t="str">
            <v>Recaudación Daria</v>
          </cell>
        </row>
        <row r="1610">
          <cell r="A1610" t="str">
            <v>de Cuenta</v>
          </cell>
          <cell r="C1610" t="str">
            <v>Cargo</v>
          </cell>
          <cell r="D1610" t="str">
            <v>Crédito</v>
          </cell>
        </row>
        <row r="1612">
          <cell r="A1612" t="str">
            <v>2102-1001</v>
          </cell>
          <cell r="B1612" t="str">
            <v>IMP.SOBRE TRANS.DE PROP.DE VEH.AUT.USADO</v>
          </cell>
          <cell r="C1612">
            <v>820093.67</v>
          </cell>
          <cell r="E1612" t="str">
            <v>Póliza -100-</v>
          </cell>
        </row>
        <row r="1613">
          <cell r="A1613" t="str">
            <v>2102-1002</v>
          </cell>
          <cell r="B1613" t="str">
            <v>IMP.DE TRANSM.POR REQUERIMIENTO</v>
          </cell>
          <cell r="C1613">
            <v>0</v>
          </cell>
          <cell r="E1613" t="str">
            <v>Póliza -100-</v>
          </cell>
        </row>
        <row r="1614">
          <cell r="A1614" t="str">
            <v>2102-1003</v>
          </cell>
          <cell r="B1614" t="str">
            <v>ACT.E INTS.POR DEV.IMP.S/TRANS.VEH.USADO</v>
          </cell>
          <cell r="C1614">
            <v>0</v>
          </cell>
          <cell r="E1614" t="str">
            <v>Póliza -100-</v>
          </cell>
        </row>
        <row r="1615">
          <cell r="A1615" t="str">
            <v>2102-1004</v>
          </cell>
          <cell r="B1615" t="str">
            <v>DEV.IMP.S/TRANS.PROP.VEH.USADOS</v>
          </cell>
          <cell r="C1615">
            <v>0</v>
          </cell>
          <cell r="E1615" t="str">
            <v>Póliza -100-</v>
          </cell>
        </row>
        <row r="1616">
          <cell r="A1616" t="str">
            <v>2102-1005</v>
          </cell>
          <cell r="B1616" t="str">
            <v>MULTA IMP. P/LA AGENCIA EST.DE TRANSP.</v>
          </cell>
          <cell r="C1616">
            <v>45936</v>
          </cell>
          <cell r="E1616" t="str">
            <v>Póliza -100-</v>
          </cell>
        </row>
        <row r="1617">
          <cell r="A1617" t="str">
            <v>2102-1006</v>
          </cell>
          <cell r="B1617" t="str">
            <v>MULTAS DEL IMP.DE TRANSMISION</v>
          </cell>
          <cell r="C1617">
            <v>0</v>
          </cell>
          <cell r="E1617" t="str">
            <v>Póliza -100-</v>
          </cell>
        </row>
        <row r="1618">
          <cell r="A1618" t="str">
            <v>2102-1007</v>
          </cell>
          <cell r="B1618" t="str">
            <v>RECARGOS DE IMP.DE TRANSMISION</v>
          </cell>
          <cell r="C1618">
            <v>0</v>
          </cell>
          <cell r="E1618" t="str">
            <v>Póliza -100-</v>
          </cell>
        </row>
        <row r="1619">
          <cell r="A1619" t="str">
            <v>2102-1008</v>
          </cell>
          <cell r="B1619" t="str">
            <v>GASTOS DE EJEC.TRANS.VEH.MOTOR</v>
          </cell>
          <cell r="C1619">
            <v>0</v>
          </cell>
          <cell r="E1619" t="str">
            <v>Póliza -100-</v>
          </cell>
        </row>
        <row r="1620">
          <cell r="A1620" t="str">
            <v>2102-1009</v>
          </cell>
          <cell r="B1620" t="str">
            <v>INCENTIVOS POR ISAN</v>
          </cell>
          <cell r="C1620">
            <v>0</v>
          </cell>
          <cell r="E1620" t="str">
            <v>Póliza -100-</v>
          </cell>
        </row>
        <row r="1621">
          <cell r="A1621" t="str">
            <v>2102-1010</v>
          </cell>
          <cell r="B1621" t="str">
            <v>RECARGOS DE I.S.A.N.</v>
          </cell>
          <cell r="C1621">
            <v>1892552</v>
          </cell>
          <cell r="E1621" t="str">
            <v>Póliza -100-</v>
          </cell>
        </row>
        <row r="1622">
          <cell r="A1622" t="str">
            <v>2102-1011</v>
          </cell>
          <cell r="B1622" t="str">
            <v>SANCIONES ISAN</v>
          </cell>
          <cell r="C1622">
            <v>0</v>
          </cell>
          <cell r="E1622" t="str">
            <v>Póliza -100-</v>
          </cell>
        </row>
        <row r="1623">
          <cell r="A1623" t="str">
            <v>2102-1012</v>
          </cell>
          <cell r="B1623" t="str">
            <v>I.S.A.N. PAGOS PROVISIONALES</v>
          </cell>
          <cell r="C1623">
            <v>0</v>
          </cell>
          <cell r="E1623" t="str">
            <v>Póliza -100-</v>
          </cell>
        </row>
        <row r="1624">
          <cell r="A1624" t="str">
            <v>2102-1013</v>
          </cell>
          <cell r="B1624" t="str">
            <v>ACTUALIZACION DE I.S.A.N.</v>
          </cell>
          <cell r="C1624">
            <v>803041</v>
          </cell>
          <cell r="E1624" t="str">
            <v>Póliza -100-</v>
          </cell>
        </row>
        <row r="1625">
          <cell r="A1625" t="str">
            <v>2102-1014</v>
          </cell>
          <cell r="B1625" t="str">
            <v>DEVOLUCION IMP. SOBRE AUTOMOVILES NUEVOS</v>
          </cell>
          <cell r="C1625">
            <v>0</v>
          </cell>
          <cell r="E1625" t="str">
            <v>Póliza -100-</v>
          </cell>
        </row>
        <row r="1626">
          <cell r="A1626" t="str">
            <v>2102-1015</v>
          </cell>
          <cell r="B1626" t="str">
            <v>ACT.E INT'S.POR DEV.IMP.S/AUTOMOV.NVOS.</v>
          </cell>
          <cell r="C1626">
            <v>0</v>
          </cell>
          <cell r="E1626" t="str">
            <v>Póliza -100-</v>
          </cell>
        </row>
        <row r="1627">
          <cell r="A1627" t="str">
            <v>2102-1016</v>
          </cell>
          <cell r="B1627" t="str">
            <v>IMPUESTO S/TENENCIA O USO DE VEHICULOS</v>
          </cell>
          <cell r="C1627">
            <v>5459727.9100000001</v>
          </cell>
          <cell r="E1627" t="str">
            <v>Póliza -100-</v>
          </cell>
        </row>
        <row r="1628">
          <cell r="A1628" t="str">
            <v>2102-1017</v>
          </cell>
          <cell r="B1628" t="str">
            <v>IMPUESTO S/TENENCIA, MOTOCICLETAS</v>
          </cell>
          <cell r="C1628">
            <v>27250</v>
          </cell>
          <cell r="E1628" t="str">
            <v>Póliza -100-</v>
          </cell>
        </row>
        <row r="1629">
          <cell r="A1629" t="str">
            <v>2102-1018</v>
          </cell>
          <cell r="B1629" t="str">
            <v>RECARGOS Y ACT DE IMP S/TENENCIA DE VEH</v>
          </cell>
          <cell r="C1629">
            <v>82245.34</v>
          </cell>
          <cell r="E1629" t="str">
            <v>Póliza -100-</v>
          </cell>
        </row>
        <row r="1630">
          <cell r="A1630" t="str">
            <v>2102-1019</v>
          </cell>
          <cell r="B1630" t="str">
            <v>RECARGOS Y ACT DE IMP S/TEN DE MOTOS</v>
          </cell>
          <cell r="C1630">
            <v>28</v>
          </cell>
          <cell r="E1630" t="str">
            <v>Póliza -100-</v>
          </cell>
        </row>
        <row r="1631">
          <cell r="A1631" t="str">
            <v>2102-1020</v>
          </cell>
          <cell r="B1631" t="str">
            <v>DEVOLUCION IMPUESTOS SOBRE TENENCIA</v>
          </cell>
          <cell r="C1631">
            <v>0</v>
          </cell>
          <cell r="E1631" t="str">
            <v>Póliza -100-</v>
          </cell>
        </row>
        <row r="1632">
          <cell r="A1632" t="str">
            <v>2102-1021</v>
          </cell>
          <cell r="B1632" t="str">
            <v>ACT.E INTS.POR DEV.IMP.S/TENENCIA</v>
          </cell>
          <cell r="C1632">
            <v>0</v>
          </cell>
          <cell r="E1632" t="str">
            <v>Póliza -100-</v>
          </cell>
        </row>
        <row r="1633">
          <cell r="A1633" t="str">
            <v>2102-1022</v>
          </cell>
          <cell r="B1633" t="str">
            <v>ACREDITAMENTO DEL IMP.S/TENENCIA AR.15-D</v>
          </cell>
          <cell r="C1633">
            <v>0</v>
          </cell>
          <cell r="E1633" t="str">
            <v>Póliza -100-</v>
          </cell>
        </row>
        <row r="1634">
          <cell r="A1634" t="str">
            <v>2102-1023</v>
          </cell>
          <cell r="B1634" t="str">
            <v>GASTOS DE EJECUCION ISAN</v>
          </cell>
          <cell r="C1634">
            <v>210</v>
          </cell>
          <cell r="E1634" t="str">
            <v>Póliza -100-</v>
          </cell>
        </row>
        <row r="1635">
          <cell r="A1635" t="str">
            <v>2102-1024</v>
          </cell>
          <cell r="B1635" t="str">
            <v>GASTOS DE EJECUCION IMP. SOBRE TENENCIA</v>
          </cell>
          <cell r="C1635">
            <v>120</v>
          </cell>
          <cell r="E1635" t="str">
            <v>Póliza -100-</v>
          </cell>
        </row>
        <row r="1636">
          <cell r="A1636" t="str">
            <v>2102-1025</v>
          </cell>
          <cell r="B1636" t="str">
            <v>MULTAS IMP S/TENENCIA CTRL.DE OBLIG 100%</v>
          </cell>
          <cell r="C1636">
            <v>1827</v>
          </cell>
          <cell r="E1636" t="str">
            <v>Póliza -100-</v>
          </cell>
        </row>
        <row r="1637">
          <cell r="A1637" t="str">
            <v>2102-1026</v>
          </cell>
          <cell r="B1637" t="str">
            <v>HONORARIOS EJEC.POR CONTROL VEHICULAR</v>
          </cell>
          <cell r="C1637">
            <v>120</v>
          </cell>
          <cell r="E1637" t="str">
            <v>Póliza -100-</v>
          </cell>
        </row>
        <row r="1638">
          <cell r="A1638" t="str">
            <v>2102-1027</v>
          </cell>
          <cell r="B1638" t="str">
            <v>HONORARIOS EJEC. ISAN</v>
          </cell>
          <cell r="C1638">
            <v>0</v>
          </cell>
          <cell r="E1638" t="str">
            <v>Póliza -100-</v>
          </cell>
        </row>
        <row r="1639">
          <cell r="A1639" t="str">
            <v>2102-1028</v>
          </cell>
          <cell r="B1639" t="str">
            <v>90% INFRACC. TRANSITO AREA METROPOLITANA</v>
          </cell>
          <cell r="C1639">
            <v>368291.21</v>
          </cell>
          <cell r="E1639" t="str">
            <v>Póliza -100-</v>
          </cell>
        </row>
        <row r="1640">
          <cell r="A1640" t="str">
            <v>1201-0026</v>
          </cell>
          <cell r="B1640" t="str">
            <v>IMP.SOBRE TRANS.DE PROP.DE VEH.AUT.USADO</v>
          </cell>
          <cell r="D1640">
            <v>820093.67</v>
          </cell>
          <cell r="E1640" t="str">
            <v>Póliza -100-</v>
          </cell>
        </row>
        <row r="1641">
          <cell r="A1641" t="str">
            <v>1201-0027</v>
          </cell>
          <cell r="B1641" t="str">
            <v>IMP.DE TRANSM.POR REQUERIMIENTO</v>
          </cell>
          <cell r="D1641">
            <v>0</v>
          </cell>
          <cell r="E1641" t="str">
            <v>Póliza -100-</v>
          </cell>
        </row>
        <row r="1642">
          <cell r="A1642" t="str">
            <v>1201-0028</v>
          </cell>
          <cell r="B1642" t="str">
            <v>ACT.E INTS.POR DEV.IMP.S/TRANS.VEH.USADO</v>
          </cell>
          <cell r="D1642">
            <v>0</v>
          </cell>
          <cell r="E1642" t="str">
            <v>Póliza -100-</v>
          </cell>
        </row>
        <row r="1643">
          <cell r="A1643" t="str">
            <v>1201-0029</v>
          </cell>
          <cell r="B1643" t="str">
            <v>DEV.IMP.S/TRANS.PROP.VEH.USADOS</v>
          </cell>
          <cell r="D1643">
            <v>0</v>
          </cell>
          <cell r="E1643" t="str">
            <v>Póliza -100-</v>
          </cell>
        </row>
        <row r="1644">
          <cell r="A1644" t="str">
            <v>1201-0030</v>
          </cell>
          <cell r="B1644" t="str">
            <v>MULTA IMP. P/LA AGENCIA EST.DE TRANSP.</v>
          </cell>
          <cell r="D1644">
            <v>45936</v>
          </cell>
          <cell r="E1644" t="str">
            <v>Póliza -100-</v>
          </cell>
        </row>
        <row r="1645">
          <cell r="A1645" t="str">
            <v>1201-0031</v>
          </cell>
          <cell r="B1645" t="str">
            <v>MULTAS DEL IMP.DE TRANSMISION</v>
          </cell>
          <cell r="D1645">
            <v>0</v>
          </cell>
          <cell r="E1645" t="str">
            <v>Póliza -100-</v>
          </cell>
        </row>
        <row r="1646">
          <cell r="A1646" t="str">
            <v>1201-0032</v>
          </cell>
          <cell r="B1646" t="str">
            <v>RECARGOS DE IMP.DE TRANSMISION</v>
          </cell>
          <cell r="D1646">
            <v>0</v>
          </cell>
          <cell r="E1646" t="str">
            <v>Póliza -100-</v>
          </cell>
        </row>
        <row r="1647">
          <cell r="A1647" t="str">
            <v>1201-0033</v>
          </cell>
          <cell r="B1647" t="str">
            <v>GASTOS DE EJEC.TRANS.VEH.MOTOR</v>
          </cell>
          <cell r="D1647">
            <v>0</v>
          </cell>
          <cell r="E1647" t="str">
            <v>Póliza -100-</v>
          </cell>
        </row>
        <row r="1648">
          <cell r="A1648" t="str">
            <v>1201-0034</v>
          </cell>
          <cell r="B1648" t="str">
            <v>INCENTIVOS POR ISAN</v>
          </cell>
          <cell r="D1648">
            <v>0</v>
          </cell>
          <cell r="E1648" t="str">
            <v>Póliza -100-</v>
          </cell>
        </row>
        <row r="1649">
          <cell r="A1649" t="str">
            <v>1201-0035</v>
          </cell>
          <cell r="B1649" t="str">
            <v>RECARGOS DE I.S.A.N.</v>
          </cell>
          <cell r="D1649">
            <v>1892552</v>
          </cell>
          <cell r="E1649" t="str">
            <v>Póliza -100-</v>
          </cell>
        </row>
        <row r="1650">
          <cell r="A1650" t="str">
            <v>1201-0036</v>
          </cell>
          <cell r="B1650" t="str">
            <v>SANCIONES ISAN</v>
          </cell>
          <cell r="D1650">
            <v>0</v>
          </cell>
          <cell r="E1650" t="str">
            <v>Póliza -100-</v>
          </cell>
        </row>
        <row r="1651">
          <cell r="A1651" t="str">
            <v>1201-0037</v>
          </cell>
          <cell r="B1651" t="str">
            <v>I.S.A.N. PAGOS PROVISIONALES</v>
          </cell>
          <cell r="D1651">
            <v>0</v>
          </cell>
          <cell r="E1651" t="str">
            <v>Póliza -100-</v>
          </cell>
        </row>
        <row r="1652">
          <cell r="A1652" t="str">
            <v>1201-0038</v>
          </cell>
          <cell r="B1652" t="str">
            <v>ACTUALIZACION DE I.S.A.N.</v>
          </cell>
          <cell r="D1652">
            <v>803041</v>
          </cell>
          <cell r="E1652" t="str">
            <v>Póliza -100-</v>
          </cell>
        </row>
        <row r="1653">
          <cell r="A1653" t="str">
            <v>1201-0039</v>
          </cell>
          <cell r="B1653" t="str">
            <v>DEVOLUCION IMP. SOBRE AUTOMOVILES NUEVOS</v>
          </cell>
          <cell r="D1653">
            <v>0</v>
          </cell>
          <cell r="E1653" t="str">
            <v>Póliza -100-</v>
          </cell>
        </row>
        <row r="1654">
          <cell r="A1654" t="str">
            <v>1201-0040</v>
          </cell>
          <cell r="B1654" t="str">
            <v>ACT.E INT'S.POR DEV.IMP.S/AUTOMOV.NVOS.</v>
          </cell>
          <cell r="D1654">
            <v>0</v>
          </cell>
          <cell r="E1654" t="str">
            <v>Póliza -100-</v>
          </cell>
        </row>
        <row r="1655">
          <cell r="A1655" t="str">
            <v>1201-0041</v>
          </cell>
          <cell r="B1655" t="str">
            <v>IMPUESTO S/TENENCIA O USO DE VEHICULOS</v>
          </cell>
          <cell r="D1655">
            <v>5459727.9100000001</v>
          </cell>
          <cell r="E1655" t="str">
            <v>Póliza -100-</v>
          </cell>
        </row>
        <row r="1656">
          <cell r="A1656" t="str">
            <v>1201-0042</v>
          </cell>
          <cell r="B1656" t="str">
            <v>IMPUESTO S/TENENCIA, MOTOCICLETAS</v>
          </cell>
          <cell r="D1656">
            <v>27250</v>
          </cell>
          <cell r="E1656" t="str">
            <v>Póliza -100-</v>
          </cell>
        </row>
        <row r="1657">
          <cell r="A1657" t="str">
            <v>1201-0043</v>
          </cell>
          <cell r="B1657" t="str">
            <v>RECARGOS Y ACT DE IMP S/TENENCIA DE VEH</v>
          </cell>
          <cell r="D1657">
            <v>82245.34</v>
          </cell>
          <cell r="E1657" t="str">
            <v>Póliza -100-</v>
          </cell>
        </row>
        <row r="1658">
          <cell r="A1658" t="str">
            <v>1201-0044</v>
          </cell>
          <cell r="B1658" t="str">
            <v>RECARGOS Y ACT DE IMP S/TEN DE MOTOS</v>
          </cell>
          <cell r="D1658">
            <v>28</v>
          </cell>
          <cell r="E1658" t="str">
            <v>Póliza -100-</v>
          </cell>
        </row>
        <row r="1659">
          <cell r="A1659" t="str">
            <v>1201-0045</v>
          </cell>
          <cell r="B1659" t="str">
            <v>DEVOLUCION IMPUESTOS SOBRE TENENCIA</v>
          </cell>
          <cell r="D1659">
            <v>0</v>
          </cell>
          <cell r="E1659" t="str">
            <v>Póliza -100-</v>
          </cell>
        </row>
        <row r="1660">
          <cell r="A1660" t="str">
            <v>1201-0046</v>
          </cell>
          <cell r="B1660" t="str">
            <v>ACT.E INTS.POR DEV.IMP.S/TENENCIA</v>
          </cell>
          <cell r="D1660">
            <v>0</v>
          </cell>
          <cell r="E1660" t="str">
            <v>Póliza -100-</v>
          </cell>
        </row>
        <row r="1661">
          <cell r="A1661" t="str">
            <v>1201-0047</v>
          </cell>
          <cell r="B1661" t="str">
            <v>ACREDITAMENTO DEL IMP.S/TENENCIA AR.15-D</v>
          </cell>
          <cell r="D1661">
            <v>0</v>
          </cell>
          <cell r="E1661" t="str">
            <v>Póliza -100-</v>
          </cell>
        </row>
        <row r="1662">
          <cell r="A1662" t="str">
            <v>1201-0048</v>
          </cell>
          <cell r="B1662" t="str">
            <v>GASTOS DE EJECUCION ISAN</v>
          </cell>
          <cell r="D1662">
            <v>210</v>
          </cell>
          <cell r="E1662" t="str">
            <v>Póliza -100-</v>
          </cell>
        </row>
        <row r="1663">
          <cell r="A1663" t="str">
            <v>1201-0049</v>
          </cell>
          <cell r="B1663" t="str">
            <v>GASTOS DE EJECUCION IMP. SOBRE TENENCIA</v>
          </cell>
          <cell r="D1663">
            <v>120</v>
          </cell>
          <cell r="E1663" t="str">
            <v>Póliza -100-</v>
          </cell>
        </row>
        <row r="1664">
          <cell r="A1664" t="str">
            <v>1201-0050</v>
          </cell>
          <cell r="B1664" t="str">
            <v>MULTAS IMP S/TENENCIA CTRL.DE OBLIG 100%</v>
          </cell>
          <cell r="D1664">
            <v>1827</v>
          </cell>
          <cell r="E1664" t="str">
            <v>Póliza -100-</v>
          </cell>
        </row>
        <row r="1665">
          <cell r="A1665" t="str">
            <v>1201-0051</v>
          </cell>
          <cell r="B1665" t="str">
            <v>HONORARIOS EJEC.POR CONTROL VEHICULAR</v>
          </cell>
          <cell r="D1665">
            <v>120</v>
          </cell>
          <cell r="E1665" t="str">
            <v>Póliza -100-</v>
          </cell>
        </row>
        <row r="1666">
          <cell r="A1666" t="str">
            <v>1201-0052</v>
          </cell>
          <cell r="B1666" t="str">
            <v>HONORARIOS EJEC. ISAN</v>
          </cell>
          <cell r="D1666">
            <v>0</v>
          </cell>
          <cell r="E1666" t="str">
            <v>Póliza -100-</v>
          </cell>
        </row>
        <row r="1667">
          <cell r="A1667" t="str">
            <v>1201-0053</v>
          </cell>
          <cell r="B1667" t="str">
            <v>90% INFRACC. TRANSITO AREA METROPOLITANA</v>
          </cell>
          <cell r="D1667">
            <v>368291.21</v>
          </cell>
          <cell r="E1667" t="str">
            <v>Póliza -100-</v>
          </cell>
        </row>
        <row r="1669">
          <cell r="C1669">
            <v>9501442.1300000008</v>
          </cell>
          <cell r="D1669">
            <v>9501442.1300000008</v>
          </cell>
        </row>
        <row r="1671">
          <cell r="A1671" t="str">
            <v>RECLASIFICACION DE LOS INGRESOS EN ADMON.</v>
          </cell>
        </row>
        <row r="1673">
          <cell r="D1673" t="str">
            <v>Póliza -100-</v>
          </cell>
        </row>
        <row r="1675">
          <cell r="A1675" t="str">
            <v>de Cuenta</v>
          </cell>
          <cell r="C1675" t="str">
            <v>Cargo</v>
          </cell>
          <cell r="D1675" t="str">
            <v>Crédito</v>
          </cell>
        </row>
        <row r="1676">
          <cell r="A1676" t="str">
            <v>1201-0001</v>
          </cell>
          <cell r="B1676" t="str">
            <v>DERECHOS DE CONTROL VEHICULAR PTE. AÑO</v>
          </cell>
          <cell r="C1676">
            <v>7354579</v>
          </cell>
          <cell r="E1676" t="str">
            <v>Póliza -101-</v>
          </cell>
        </row>
        <row r="1677">
          <cell r="A1677" t="str">
            <v>1201-0002</v>
          </cell>
          <cell r="B1677" t="str">
            <v>DERECHOS DE CONTROL VEHICULAR REZAGOS</v>
          </cell>
          <cell r="C1677">
            <v>268972.64</v>
          </cell>
          <cell r="E1677" t="str">
            <v>Póliza -101-</v>
          </cell>
        </row>
        <row r="1678">
          <cell r="A1678" t="str">
            <v>1201-0003</v>
          </cell>
          <cell r="B1678" t="str">
            <v>DEV. CONTROL VEHICULAR</v>
          </cell>
          <cell r="C1678">
            <v>0</v>
          </cell>
          <cell r="E1678" t="str">
            <v>Póliza -101-</v>
          </cell>
        </row>
        <row r="1679">
          <cell r="A1679" t="str">
            <v>1201-0004</v>
          </cell>
          <cell r="B1679" t="str">
            <v>SUBSIDIO 10% Y 5%</v>
          </cell>
          <cell r="D1679">
            <v>339204</v>
          </cell>
          <cell r="E1679" t="str">
            <v>Póliza -101-</v>
          </cell>
        </row>
        <row r="1680">
          <cell r="A1680" t="str">
            <v>1201-0005</v>
          </cell>
          <cell r="B1680" t="str">
            <v>SUBSIDIO ANTIGÜEDAD 5 AÑOS</v>
          </cell>
          <cell r="D1680">
            <v>1136837</v>
          </cell>
          <cell r="E1680" t="str">
            <v>Póliza -101-</v>
          </cell>
        </row>
        <row r="1681">
          <cell r="A1681" t="str">
            <v>1201-0006</v>
          </cell>
          <cell r="B1681" t="str">
            <v>SUBSIDIO ANTIGÜEDAD 10 AÑOS</v>
          </cell>
          <cell r="D1681">
            <v>238832</v>
          </cell>
          <cell r="E1681" t="str">
            <v>Póliza -101-</v>
          </cell>
        </row>
        <row r="1682">
          <cell r="A1682" t="str">
            <v>1201-0007</v>
          </cell>
          <cell r="B1682" t="str">
            <v>SUBSIDIO DERECHOS CONTROL VEHICULAR</v>
          </cell>
          <cell r="C1682">
            <v>0</v>
          </cell>
          <cell r="E1682" t="str">
            <v>Póliza -101-</v>
          </cell>
        </row>
        <row r="1683">
          <cell r="A1683" t="str">
            <v>1201-0008</v>
          </cell>
          <cell r="B1683" t="str">
            <v>SUB MAT.DE CONT.VEH.A PERS.MAYORES 65 AÑOS</v>
          </cell>
          <cell r="D1683">
            <v>326</v>
          </cell>
          <cell r="E1683" t="str">
            <v>Póliza -101-</v>
          </cell>
        </row>
        <row r="1684">
          <cell r="A1684" t="str">
            <v>1201-0009</v>
          </cell>
          <cell r="B1684" t="str">
            <v>EXP.DE CERTIFICADOS DE CONTROL VEHICULAR</v>
          </cell>
          <cell r="C1684">
            <v>6768</v>
          </cell>
          <cell r="E1684" t="str">
            <v>Póliza -101-</v>
          </cell>
        </row>
        <row r="1685">
          <cell r="A1685" t="str">
            <v>1201-0010</v>
          </cell>
          <cell r="B1685" t="str">
            <v>EXP.DE CERT.DE CTRL.VEH.OTROS ESTADOS</v>
          </cell>
          <cell r="C1685">
            <v>4347</v>
          </cell>
          <cell r="E1685" t="str">
            <v>Póliza -101-</v>
          </cell>
        </row>
        <row r="1686">
          <cell r="A1686" t="str">
            <v>1201-0011</v>
          </cell>
          <cell r="B1686" t="str">
            <v>EXP.DE CERT.DE DOC.DE CTRL.VEHICULAR</v>
          </cell>
          <cell r="C1686">
            <v>282</v>
          </cell>
          <cell r="E1686" t="str">
            <v>Póliza -101-</v>
          </cell>
        </row>
        <row r="1687">
          <cell r="A1687" t="str">
            <v>1201-0012</v>
          </cell>
          <cell r="B1687" t="str">
            <v>PLACAS DE CIRCULACION VEHICULAR</v>
          </cell>
          <cell r="C1687">
            <v>322796</v>
          </cell>
          <cell r="E1687" t="str">
            <v>Póliza -101-</v>
          </cell>
        </row>
        <row r="1688">
          <cell r="A1688" t="str">
            <v>1201-0013</v>
          </cell>
          <cell r="B1688" t="str">
            <v>LICENCIAS DE MANEJAR</v>
          </cell>
          <cell r="C1688">
            <v>341728</v>
          </cell>
          <cell r="E1688" t="str">
            <v>Póliza -101-</v>
          </cell>
        </row>
        <row r="1689">
          <cell r="A1689" t="str">
            <v>1201-0014</v>
          </cell>
          <cell r="B1689" t="str">
            <v>EXP.DE CERT.DE LICENCIAS DE CONDUCIR</v>
          </cell>
          <cell r="C1689">
            <v>0</v>
          </cell>
          <cell r="E1689" t="str">
            <v>Póliza -101-</v>
          </cell>
        </row>
        <row r="1690">
          <cell r="A1690" t="str">
            <v>1201-0015</v>
          </cell>
          <cell r="B1690" t="str">
            <v>DUPLICADOS DE LICENCIAS</v>
          </cell>
          <cell r="C1690">
            <v>5428</v>
          </cell>
          <cell r="E1690" t="str">
            <v>Póliza -101-</v>
          </cell>
        </row>
        <row r="1691">
          <cell r="A1691" t="str">
            <v>1201-0016</v>
          </cell>
          <cell r="B1691" t="str">
            <v>DUPLICADOS DE TARJETAS DE CIRCULACION</v>
          </cell>
          <cell r="C1691">
            <v>4794</v>
          </cell>
          <cell r="E1691" t="str">
            <v>Póliza -101-</v>
          </cell>
        </row>
        <row r="1692">
          <cell r="A1692" t="str">
            <v>1201-0017</v>
          </cell>
          <cell r="B1692" t="str">
            <v>BAJAS DE VEHICULOS DE MOTOR</v>
          </cell>
          <cell r="C1692">
            <v>23970</v>
          </cell>
          <cell r="E1692" t="str">
            <v>Póliza -101-</v>
          </cell>
        </row>
        <row r="1693">
          <cell r="A1693" t="str">
            <v>1201-0018</v>
          </cell>
          <cell r="B1693" t="str">
            <v>SUBSIDIO LAMINAS CONTROL VEHICULAR</v>
          </cell>
          <cell r="C1693">
            <v>0</v>
          </cell>
          <cell r="E1693" t="str">
            <v>Póliza -101-</v>
          </cell>
        </row>
        <row r="1694">
          <cell r="A1694" t="str">
            <v>1201-0019</v>
          </cell>
          <cell r="B1694" t="str">
            <v>SUBSIDIOS LICENCIAS DE MANEJO</v>
          </cell>
          <cell r="C1694">
            <v>0</v>
          </cell>
          <cell r="E1694" t="str">
            <v>Póliza -101-</v>
          </cell>
        </row>
        <row r="1695">
          <cell r="A1695" t="str">
            <v>1201-0020</v>
          </cell>
          <cell r="B1695" t="str">
            <v>MULTAS DE CONTROL VEHICULAR</v>
          </cell>
          <cell r="C1695">
            <v>0</v>
          </cell>
          <cell r="E1695" t="str">
            <v>Póliza -101-</v>
          </cell>
        </row>
        <row r="1696">
          <cell r="A1696" t="str">
            <v>1201-0021</v>
          </cell>
          <cell r="B1696" t="str">
            <v>INTERESES POR CONVENIO CONTROL VEHICULAR</v>
          </cell>
          <cell r="C1696">
            <v>9101.91</v>
          </cell>
          <cell r="E1696" t="str">
            <v>Póliza -101-</v>
          </cell>
        </row>
        <row r="1697">
          <cell r="A1697" t="str">
            <v>1201-0022</v>
          </cell>
          <cell r="B1697" t="str">
            <v>SANCIONES POR CANJE DE PLACAS EXTEMP.</v>
          </cell>
          <cell r="C1697">
            <v>17175</v>
          </cell>
          <cell r="E1697" t="str">
            <v>Póliza -101-</v>
          </cell>
        </row>
        <row r="1698">
          <cell r="A1698" t="str">
            <v>1201-0023</v>
          </cell>
          <cell r="B1698" t="str">
            <v>SAN.DE DER.DE CONTROL VEH.PTE.AÑO</v>
          </cell>
          <cell r="C1698">
            <v>0</v>
          </cell>
          <cell r="E1698" t="str">
            <v>Póliza -101-</v>
          </cell>
        </row>
        <row r="1699">
          <cell r="A1699" t="str">
            <v>1201-0024</v>
          </cell>
          <cell r="B1699" t="str">
            <v>SAN.DE DER.CONTROL VEH. REZAGO</v>
          </cell>
          <cell r="C1699">
            <v>63290.25</v>
          </cell>
          <cell r="E1699" t="str">
            <v>Póliza -101-</v>
          </cell>
        </row>
        <row r="1700">
          <cell r="A1700" t="str">
            <v>1201-0025</v>
          </cell>
          <cell r="B1700" t="str">
            <v>10% INFRACC.DE TRANSITO AREA MET.</v>
          </cell>
          <cell r="C1700">
            <v>102172.67</v>
          </cell>
          <cell r="E1700" t="str">
            <v>Póliza -101-</v>
          </cell>
        </row>
        <row r="1701">
          <cell r="A1701" t="str">
            <v>1201-0026</v>
          </cell>
          <cell r="B1701" t="str">
            <v>IMP.SOBRE TRANS.DE PROP.DE VEH.AUT.USADO</v>
          </cell>
          <cell r="C1701">
            <v>783399.55</v>
          </cell>
          <cell r="E1701" t="str">
            <v>Póliza -101-</v>
          </cell>
        </row>
        <row r="1702">
          <cell r="A1702" t="str">
            <v>1201-0027</v>
          </cell>
          <cell r="B1702" t="str">
            <v>IMP.DE TRANSM.POR REQUERIMIENTO</v>
          </cell>
          <cell r="C1702">
            <v>0</v>
          </cell>
          <cell r="E1702" t="str">
            <v>Póliza -101-</v>
          </cell>
        </row>
        <row r="1703">
          <cell r="A1703" t="str">
            <v>1201-0028</v>
          </cell>
          <cell r="B1703" t="str">
            <v>ACT.E INTS.POR DEV.IMP.S/TRANS.VEH.USADO</v>
          </cell>
          <cell r="C1703">
            <v>0</v>
          </cell>
          <cell r="E1703" t="str">
            <v>Póliza -101-</v>
          </cell>
        </row>
        <row r="1704">
          <cell r="A1704" t="str">
            <v>1201-0029</v>
          </cell>
          <cell r="B1704" t="str">
            <v>DEV.IMP.S/TRANS.PROP.VEH.USADOS</v>
          </cell>
          <cell r="C1704">
            <v>0</v>
          </cell>
          <cell r="E1704" t="str">
            <v>Póliza -101-</v>
          </cell>
        </row>
        <row r="1705">
          <cell r="A1705" t="str">
            <v>1201-0030</v>
          </cell>
          <cell r="B1705" t="str">
            <v>MULTA IMP. P/LA AGENCIA EST.DE TRANSP.</v>
          </cell>
          <cell r="C1705">
            <v>30119</v>
          </cell>
          <cell r="E1705" t="str">
            <v>Póliza -101-</v>
          </cell>
        </row>
        <row r="1706">
          <cell r="A1706" t="str">
            <v>1201-0031</v>
          </cell>
          <cell r="B1706" t="str">
            <v>MULTAS DEL IMP.DE TRANSMISION</v>
          </cell>
          <cell r="C1706">
            <v>0</v>
          </cell>
          <cell r="E1706" t="str">
            <v>Póliza -101-</v>
          </cell>
        </row>
        <row r="1707">
          <cell r="A1707" t="str">
            <v>1201-0032</v>
          </cell>
          <cell r="B1707" t="str">
            <v>RECARGOS DE IMP.DE TRANSMISION</v>
          </cell>
          <cell r="C1707">
            <v>0</v>
          </cell>
          <cell r="E1707" t="str">
            <v>Póliza -101-</v>
          </cell>
        </row>
        <row r="1708">
          <cell r="A1708" t="str">
            <v>1201-0033</v>
          </cell>
          <cell r="B1708" t="str">
            <v>GASTOS DE EJEC.TRANS.VEH.MOTOR</v>
          </cell>
          <cell r="C1708">
            <v>0</v>
          </cell>
          <cell r="E1708" t="str">
            <v>Póliza -101-</v>
          </cell>
        </row>
        <row r="1709">
          <cell r="A1709" t="str">
            <v>1201-0034</v>
          </cell>
          <cell r="B1709" t="str">
            <v>INCENTIVOS POR ISAN</v>
          </cell>
          <cell r="C1709">
            <v>0</v>
          </cell>
          <cell r="E1709" t="str">
            <v>Póliza -101-</v>
          </cell>
        </row>
        <row r="1710">
          <cell r="A1710" t="str">
            <v>1201-0035</v>
          </cell>
          <cell r="B1710" t="str">
            <v>RECARGOS DE I.S.A.N.</v>
          </cell>
          <cell r="C1710">
            <v>0</v>
          </cell>
          <cell r="E1710" t="str">
            <v>Póliza -101-</v>
          </cell>
        </row>
        <row r="1711">
          <cell r="A1711" t="str">
            <v>1201-0036</v>
          </cell>
          <cell r="B1711" t="str">
            <v>SANCIONES ISAN</v>
          </cell>
          <cell r="C1711">
            <v>0</v>
          </cell>
          <cell r="E1711" t="str">
            <v>Póliza -101-</v>
          </cell>
        </row>
        <row r="1712">
          <cell r="A1712" t="str">
            <v>1201-0037</v>
          </cell>
          <cell r="B1712" t="str">
            <v>I.S.A.N. PAGOS PROVISIONALES</v>
          </cell>
          <cell r="C1712">
            <v>0</v>
          </cell>
          <cell r="E1712" t="str">
            <v>Póliza -101-</v>
          </cell>
        </row>
        <row r="1713">
          <cell r="A1713" t="str">
            <v>1201-0038</v>
          </cell>
          <cell r="B1713" t="str">
            <v>ACTUALIZACION DE I.S.A.N.</v>
          </cell>
          <cell r="C1713">
            <v>0</v>
          </cell>
          <cell r="E1713" t="str">
            <v>Póliza -101-</v>
          </cell>
        </row>
        <row r="1714">
          <cell r="A1714" t="str">
            <v>1201-0039</v>
          </cell>
          <cell r="B1714" t="str">
            <v>DEVOLUCION IMP. SOBRE AUTOMOVILES NUEVOS</v>
          </cell>
          <cell r="C1714">
            <v>0</v>
          </cell>
          <cell r="E1714" t="str">
            <v>Póliza -101-</v>
          </cell>
        </row>
        <row r="1715">
          <cell r="A1715" t="str">
            <v>1201-0040</v>
          </cell>
          <cell r="B1715" t="str">
            <v>ACT.E INT'S.POR DEV.IMP.S/AUTOMOV.NVOS.</v>
          </cell>
          <cell r="C1715">
            <v>0</v>
          </cell>
          <cell r="E1715" t="str">
            <v>Póliza -101-</v>
          </cell>
        </row>
        <row r="1716">
          <cell r="A1716" t="str">
            <v>1201-0041</v>
          </cell>
          <cell r="B1716" t="str">
            <v>IMPUESTO S/TENENCIA O USO DE VEHICULOS</v>
          </cell>
          <cell r="C1716">
            <v>16534962.109999999</v>
          </cell>
          <cell r="E1716" t="str">
            <v>Póliza -101-</v>
          </cell>
        </row>
        <row r="1717">
          <cell r="A1717" t="str">
            <v>1201-0042</v>
          </cell>
          <cell r="B1717" t="str">
            <v>IMPUESTO S/TENENCIA, MOTOCICLETAS</v>
          </cell>
          <cell r="C1717">
            <v>44765</v>
          </cell>
          <cell r="E1717" t="str">
            <v>Póliza -101-</v>
          </cell>
        </row>
        <row r="1718">
          <cell r="A1718" t="str">
            <v>1201-0043</v>
          </cell>
          <cell r="B1718" t="str">
            <v>RECARGOS Y ACT DE IMP S/TENENCIA DE VEH</v>
          </cell>
          <cell r="C1718">
            <v>110024.83</v>
          </cell>
          <cell r="E1718" t="str">
            <v>Póliza -101-</v>
          </cell>
        </row>
        <row r="1719">
          <cell r="A1719" t="str">
            <v>1201-0044</v>
          </cell>
          <cell r="B1719" t="str">
            <v>RECARGOS Y ACT DE IMP S/TEN DE MOTOS</v>
          </cell>
          <cell r="C1719">
            <v>2321</v>
          </cell>
          <cell r="E1719" t="str">
            <v>Póliza -101-</v>
          </cell>
        </row>
        <row r="1720">
          <cell r="A1720" t="str">
            <v>1201-0045</v>
          </cell>
          <cell r="B1720" t="str">
            <v>DEVOLUCION IMPUESTOS SOBRE TENENCIA</v>
          </cell>
          <cell r="C1720">
            <v>0</v>
          </cell>
          <cell r="E1720" t="str">
            <v>Póliza -101-</v>
          </cell>
        </row>
        <row r="1721">
          <cell r="A1721" t="str">
            <v>1201-0046</v>
          </cell>
          <cell r="B1721" t="str">
            <v>ACT.E INTS.POR DEV.IMP.S/TENENCIA</v>
          </cell>
          <cell r="C1721">
            <v>0</v>
          </cell>
          <cell r="E1721" t="str">
            <v>Póliza -101-</v>
          </cell>
        </row>
        <row r="1722">
          <cell r="A1722" t="str">
            <v>1201-0047</v>
          </cell>
          <cell r="B1722" t="str">
            <v>ACREDITAMENTO DEL IMP.S/TENENCIA AR.15-D</v>
          </cell>
          <cell r="C1722">
            <v>0</v>
          </cell>
          <cell r="E1722" t="str">
            <v>Póliza -101-</v>
          </cell>
        </row>
        <row r="1723">
          <cell r="A1723" t="str">
            <v>1201-0048</v>
          </cell>
          <cell r="B1723" t="str">
            <v>GASTOS DE EJECUCION ISAN</v>
          </cell>
          <cell r="C1723">
            <v>0</v>
          </cell>
          <cell r="E1723" t="str">
            <v>Póliza -101-</v>
          </cell>
        </row>
        <row r="1724">
          <cell r="A1724" t="str">
            <v>1201-0049</v>
          </cell>
          <cell r="B1724" t="str">
            <v>GASTOS DE EJECUCION IMP. SOBRE TENENCIA</v>
          </cell>
          <cell r="C1724">
            <v>26</v>
          </cell>
          <cell r="E1724" t="str">
            <v>Póliza -101-</v>
          </cell>
        </row>
        <row r="1725">
          <cell r="A1725" t="str">
            <v>1201-0050</v>
          </cell>
          <cell r="B1725" t="str">
            <v>MULTAS IMP S/TENENCIA CTRL.DE OBLIG 100%</v>
          </cell>
          <cell r="C1725">
            <v>1827</v>
          </cell>
          <cell r="E1725" t="str">
            <v>Póliza -101-</v>
          </cell>
        </row>
        <row r="1726">
          <cell r="A1726" t="str">
            <v>1201-0051</v>
          </cell>
          <cell r="B1726" t="str">
            <v>HONORARIOS EJEC.POR CONTROL VEHICULAR</v>
          </cell>
          <cell r="C1726">
            <v>90</v>
          </cell>
          <cell r="E1726" t="str">
            <v>Póliza -101-</v>
          </cell>
        </row>
        <row r="1727">
          <cell r="A1727" t="str">
            <v>1201-0052</v>
          </cell>
          <cell r="B1727" t="str">
            <v>HONORARIOS EJEC. ISAN</v>
          </cell>
          <cell r="C1727">
            <v>0</v>
          </cell>
          <cell r="E1727" t="str">
            <v>Póliza -101-</v>
          </cell>
        </row>
        <row r="1728">
          <cell r="A1728" t="str">
            <v>1201-0053</v>
          </cell>
          <cell r="B1728" t="str">
            <v>90% INFRACC. TRANSITO AREA METROPOLITANA</v>
          </cell>
          <cell r="C1728">
            <v>919617.84</v>
          </cell>
          <cell r="E1728" t="str">
            <v>Póliza -101-</v>
          </cell>
        </row>
        <row r="1729">
          <cell r="A1729" t="str">
            <v>4101-0001</v>
          </cell>
          <cell r="B1729" t="str">
            <v>DERECHOS DE CONTROL VEHICULAR PTE. AÑO</v>
          </cell>
          <cell r="D1729">
            <v>7354579</v>
          </cell>
          <cell r="E1729" t="str">
            <v>Póliza -101-</v>
          </cell>
        </row>
        <row r="1730">
          <cell r="A1730" t="str">
            <v>4101-0002</v>
          </cell>
          <cell r="B1730" t="str">
            <v>DERECHOS DE CONTROL VEHICULAR REZAGOS</v>
          </cell>
          <cell r="D1730">
            <v>268972.64</v>
          </cell>
          <cell r="E1730" t="str">
            <v>Póliza -101-</v>
          </cell>
        </row>
        <row r="1731">
          <cell r="A1731" t="str">
            <v>4101-0003</v>
          </cell>
          <cell r="B1731" t="str">
            <v>DEV. CONTROL VEHICULAR</v>
          </cell>
          <cell r="D1731">
            <v>0</v>
          </cell>
          <cell r="E1731" t="str">
            <v>Póliza -101-</v>
          </cell>
        </row>
        <row r="1732">
          <cell r="A1732" t="str">
            <v>4101-0004</v>
          </cell>
          <cell r="B1732" t="str">
            <v>SUBSIDIO 10% Y 5%</v>
          </cell>
          <cell r="C1732">
            <v>339204</v>
          </cell>
          <cell r="E1732" t="str">
            <v>Póliza -101-</v>
          </cell>
        </row>
        <row r="1733">
          <cell r="A1733" t="str">
            <v>4101-0005</v>
          </cell>
          <cell r="B1733" t="str">
            <v>SUBSIDIO ANTIGÜEDAD 5 AÑOS</v>
          </cell>
          <cell r="C1733">
            <v>1136837</v>
          </cell>
          <cell r="E1733" t="str">
            <v>Póliza -101-</v>
          </cell>
        </row>
        <row r="1734">
          <cell r="A1734" t="str">
            <v>4101-0006</v>
          </cell>
          <cell r="B1734" t="str">
            <v>SUBSIDIO ANTIGÜEDAD 10 AÑOS</v>
          </cell>
          <cell r="C1734">
            <v>238832</v>
          </cell>
          <cell r="E1734" t="str">
            <v>Póliza -101-</v>
          </cell>
        </row>
        <row r="1735">
          <cell r="A1735" t="str">
            <v>4101-0007</v>
          </cell>
          <cell r="B1735" t="str">
            <v>SUBSIDIO DERECHOS CONTROL VEHICULAR</v>
          </cell>
          <cell r="D1735">
            <v>0</v>
          </cell>
          <cell r="E1735" t="str">
            <v>Póliza -101-</v>
          </cell>
        </row>
        <row r="1736">
          <cell r="A1736" t="str">
            <v>4101-0008</v>
          </cell>
          <cell r="B1736" t="str">
            <v>SUB MAT.DE CONT.VEH.A PERS.MAYORES 65 AÑOS</v>
          </cell>
          <cell r="C1736">
            <v>326</v>
          </cell>
          <cell r="E1736" t="str">
            <v>Póliza -101-</v>
          </cell>
        </row>
        <row r="1737">
          <cell r="A1737" t="str">
            <v>4101-0009</v>
          </cell>
          <cell r="B1737" t="str">
            <v>EXP.DE CERTIFICADOS DE CONTROL VEHICULAR</v>
          </cell>
          <cell r="D1737">
            <v>6768</v>
          </cell>
          <cell r="E1737" t="str">
            <v>Póliza -101-</v>
          </cell>
        </row>
        <row r="1738">
          <cell r="A1738" t="str">
            <v>4101-0010</v>
          </cell>
          <cell r="B1738" t="str">
            <v>EXP.DE CERT.DE CTRL.VEH.OTROS ESTADOS</v>
          </cell>
          <cell r="D1738">
            <v>4347</v>
          </cell>
          <cell r="E1738" t="str">
            <v>Póliza -101-</v>
          </cell>
        </row>
        <row r="1739">
          <cell r="A1739" t="str">
            <v>4101-0011</v>
          </cell>
          <cell r="B1739" t="str">
            <v>EXP.DE CERT.DE DOC.DE CTRL.VEHICULAR</v>
          </cell>
          <cell r="D1739">
            <v>282</v>
          </cell>
          <cell r="E1739" t="str">
            <v>Póliza -101-</v>
          </cell>
        </row>
        <row r="1740">
          <cell r="A1740" t="str">
            <v>4101-0012</v>
          </cell>
          <cell r="B1740" t="str">
            <v>PLACAS DE CIRCULACION VEHICULAR</v>
          </cell>
          <cell r="D1740">
            <v>322796</v>
          </cell>
          <cell r="E1740" t="str">
            <v>Póliza -101-</v>
          </cell>
        </row>
        <row r="1741">
          <cell r="A1741" t="str">
            <v>4101-0013</v>
          </cell>
          <cell r="B1741" t="str">
            <v>LICENCIAS DE MANEJAR</v>
          </cell>
          <cell r="D1741">
            <v>341728</v>
          </cell>
          <cell r="E1741" t="str">
            <v>Póliza -101-</v>
          </cell>
        </row>
        <row r="1742">
          <cell r="A1742" t="str">
            <v>4101-0014</v>
          </cell>
          <cell r="B1742" t="str">
            <v>EXP.DE CERT.DE LICENCIAS DE CONDUCIR</v>
          </cell>
          <cell r="D1742">
            <v>0</v>
          </cell>
          <cell r="E1742" t="str">
            <v>Póliza -101-</v>
          </cell>
        </row>
        <row r="1743">
          <cell r="A1743" t="str">
            <v>4101-0015</v>
          </cell>
          <cell r="B1743" t="str">
            <v>DUPLICADOS DE LICENCIAS</v>
          </cell>
          <cell r="D1743">
            <v>5428</v>
          </cell>
          <cell r="E1743" t="str">
            <v>Póliza -101-</v>
          </cell>
        </row>
        <row r="1744">
          <cell r="A1744" t="str">
            <v>4101-0016</v>
          </cell>
          <cell r="B1744" t="str">
            <v>DUPLICADOS DE TARJETAS DE CIRCULACION</v>
          </cell>
          <cell r="D1744">
            <v>4794</v>
          </cell>
          <cell r="E1744" t="str">
            <v>Póliza -101-</v>
          </cell>
        </row>
        <row r="1745">
          <cell r="A1745" t="str">
            <v>4101-0017</v>
          </cell>
          <cell r="B1745" t="str">
            <v>BAJAS DE VEHICULOS DE MOTOR</v>
          </cell>
          <cell r="D1745">
            <v>23970</v>
          </cell>
          <cell r="E1745" t="str">
            <v>Póliza -101-</v>
          </cell>
        </row>
        <row r="1746">
          <cell r="A1746" t="str">
            <v>4101-0018</v>
          </cell>
          <cell r="B1746" t="str">
            <v>SUBSIDIO LAMINAS CONTROL VEHICULAR</v>
          </cell>
          <cell r="D1746">
            <v>0</v>
          </cell>
          <cell r="E1746" t="str">
            <v>Póliza -101-</v>
          </cell>
        </row>
        <row r="1747">
          <cell r="A1747" t="str">
            <v>4101-0019</v>
          </cell>
          <cell r="B1747" t="str">
            <v>SUBSIDIOS LICENCIAS DE MANEJO</v>
          </cell>
          <cell r="D1747">
            <v>0</v>
          </cell>
          <cell r="E1747" t="str">
            <v>Póliza -101-</v>
          </cell>
        </row>
        <row r="1748">
          <cell r="A1748" t="str">
            <v>4101-0020</v>
          </cell>
          <cell r="B1748" t="str">
            <v>MULTAS DE CONTROL VEHICULAR</v>
          </cell>
          <cell r="D1748">
            <v>0</v>
          </cell>
          <cell r="E1748" t="str">
            <v>Póliza -101-</v>
          </cell>
        </row>
        <row r="1749">
          <cell r="A1749" t="str">
            <v>4101-0021</v>
          </cell>
          <cell r="B1749" t="str">
            <v>INTERESES POR CONVENIO CONTROL VEHICULAR</v>
          </cell>
          <cell r="D1749">
            <v>9101.91</v>
          </cell>
          <cell r="E1749" t="str">
            <v>Póliza -101-</v>
          </cell>
        </row>
        <row r="1750">
          <cell r="A1750" t="str">
            <v>4101-0022</v>
          </cell>
          <cell r="B1750" t="str">
            <v>SANCIONES POR CANJE DE PLACAS EXTEMP.</v>
          </cell>
          <cell r="D1750">
            <v>17175</v>
          </cell>
          <cell r="E1750" t="str">
            <v>Póliza -101-</v>
          </cell>
        </row>
        <row r="1751">
          <cell r="A1751" t="str">
            <v>4101-0023</v>
          </cell>
          <cell r="B1751" t="str">
            <v>SAN.DE DER.DE CONTROL VEH.PTE.AÑO</v>
          </cell>
          <cell r="D1751">
            <v>0</v>
          </cell>
          <cell r="E1751" t="str">
            <v>Póliza -101-</v>
          </cell>
        </row>
        <row r="1752">
          <cell r="A1752" t="str">
            <v>4101-0024</v>
          </cell>
          <cell r="B1752" t="str">
            <v>SAN.DE DER.CONTROL VEH. REZAGO</v>
          </cell>
          <cell r="D1752">
            <v>63290.25</v>
          </cell>
          <cell r="E1752" t="str">
            <v>Póliza -101-</v>
          </cell>
        </row>
        <row r="1753">
          <cell r="A1753" t="str">
            <v>4101-0025</v>
          </cell>
          <cell r="B1753" t="str">
            <v>10% INFRACC.DE TRANSITO AREA MET.</v>
          </cell>
          <cell r="D1753">
            <v>102172.67</v>
          </cell>
          <cell r="E1753" t="str">
            <v>Póliza -101-</v>
          </cell>
        </row>
        <row r="1754">
          <cell r="A1754" t="str">
            <v>2102-1001</v>
          </cell>
          <cell r="B1754" t="str">
            <v>IMP.SOBRE TRANS.DE PROP.DE VEH.AUT.USADO</v>
          </cell>
          <cell r="D1754">
            <v>783399.55</v>
          </cell>
          <cell r="E1754" t="str">
            <v>Póliza -101-</v>
          </cell>
        </row>
        <row r="1755">
          <cell r="A1755" t="str">
            <v>2102-1002</v>
          </cell>
          <cell r="B1755" t="str">
            <v>IMP.DE TRANSM.POR REQUERIMIENTO</v>
          </cell>
          <cell r="D1755">
            <v>0</v>
          </cell>
          <cell r="E1755" t="str">
            <v>Póliza -101-</v>
          </cell>
        </row>
        <row r="1756">
          <cell r="A1756" t="str">
            <v>2102-1003</v>
          </cell>
          <cell r="B1756" t="str">
            <v>ACT.E INTS.POR DEV.IMP.S/TRANS.VEH.USADO</v>
          </cell>
          <cell r="D1756">
            <v>0</v>
          </cell>
          <cell r="E1756" t="str">
            <v>Póliza -101-</v>
          </cell>
        </row>
        <row r="1757">
          <cell r="A1757" t="str">
            <v>2102-1004</v>
          </cell>
          <cell r="B1757" t="str">
            <v>DEV.IMP.S/TRANS.PROP.VEH.USADOS</v>
          </cell>
          <cell r="D1757">
            <v>0</v>
          </cell>
          <cell r="E1757" t="str">
            <v>Póliza -101-</v>
          </cell>
        </row>
        <row r="1758">
          <cell r="A1758" t="str">
            <v>2102-1005</v>
          </cell>
          <cell r="B1758" t="str">
            <v>MULTA IMP. P/LA AGENCIA EST.DE TRANSP.</v>
          </cell>
          <cell r="D1758">
            <v>30119</v>
          </cell>
          <cell r="E1758" t="str">
            <v>Póliza -101-</v>
          </cell>
        </row>
        <row r="1759">
          <cell r="A1759" t="str">
            <v>2102-1006</v>
          </cell>
          <cell r="B1759" t="str">
            <v>MULTAS DEL IMP.DE TRANSMISION</v>
          </cell>
          <cell r="D1759">
            <v>0</v>
          </cell>
          <cell r="E1759" t="str">
            <v>Póliza -101-</v>
          </cell>
        </row>
        <row r="1760">
          <cell r="A1760" t="str">
            <v>2102-1007</v>
          </cell>
          <cell r="B1760" t="str">
            <v>RECARGOS DE IMP.DE TRANSMISION</v>
          </cell>
          <cell r="D1760">
            <v>0</v>
          </cell>
          <cell r="E1760" t="str">
            <v>Póliza -101-</v>
          </cell>
        </row>
        <row r="1761">
          <cell r="A1761" t="str">
            <v>2102-1008</v>
          </cell>
          <cell r="B1761" t="str">
            <v>GASTOS DE EJEC.TRANS.VEH.MOTOR</v>
          </cell>
          <cell r="D1761">
            <v>0</v>
          </cell>
          <cell r="E1761" t="str">
            <v>Póliza -101-</v>
          </cell>
        </row>
        <row r="1762">
          <cell r="A1762" t="str">
            <v>2102-1009</v>
          </cell>
          <cell r="B1762" t="str">
            <v>INCENTIVOS POR ISAN</v>
          </cell>
          <cell r="D1762">
            <v>0</v>
          </cell>
          <cell r="E1762" t="str">
            <v>Póliza -101-</v>
          </cell>
        </row>
        <row r="1763">
          <cell r="A1763" t="str">
            <v>2102-1010</v>
          </cell>
          <cell r="B1763" t="str">
            <v>RECARGOS DE I.S.A.N.</v>
          </cell>
          <cell r="D1763">
            <v>0</v>
          </cell>
          <cell r="E1763" t="str">
            <v>Póliza -101-</v>
          </cell>
        </row>
        <row r="1764">
          <cell r="A1764" t="str">
            <v>2102-1011</v>
          </cell>
          <cell r="B1764" t="str">
            <v>SANCIONES ISAN</v>
          </cell>
          <cell r="D1764">
            <v>0</v>
          </cell>
          <cell r="E1764" t="str">
            <v>Póliza -101-</v>
          </cell>
        </row>
        <row r="1765">
          <cell r="A1765" t="str">
            <v>2102-1012</v>
          </cell>
          <cell r="B1765" t="str">
            <v>I.S.A.N. PAGOS PROVISIONALES</v>
          </cell>
          <cell r="D1765">
            <v>0</v>
          </cell>
          <cell r="E1765" t="str">
            <v>Póliza -101-</v>
          </cell>
        </row>
        <row r="1766">
          <cell r="A1766" t="str">
            <v>2102-1013</v>
          </cell>
          <cell r="B1766" t="str">
            <v>ACTUALIZACION DE I.S.A.N.</v>
          </cell>
          <cell r="D1766">
            <v>0</v>
          </cell>
          <cell r="E1766" t="str">
            <v>Póliza -101-</v>
          </cell>
        </row>
        <row r="1767">
          <cell r="A1767" t="str">
            <v>2102-1014</v>
          </cell>
          <cell r="B1767" t="str">
            <v>DEVOLUCION IMP. SOBRE AUTOMOVILES NUEVOS</v>
          </cell>
          <cell r="D1767">
            <v>0</v>
          </cell>
          <cell r="E1767" t="str">
            <v>Póliza -101-</v>
          </cell>
        </row>
        <row r="1768">
          <cell r="A1768" t="str">
            <v>2102-1015</v>
          </cell>
          <cell r="B1768" t="str">
            <v>ACT.E INT'S.POR DEV.IMP.S/AUTOMOV.NVOS.</v>
          </cell>
          <cell r="D1768">
            <v>0</v>
          </cell>
          <cell r="E1768" t="str">
            <v>Póliza -101-</v>
          </cell>
        </row>
        <row r="1769">
          <cell r="A1769" t="str">
            <v>2102-1016</v>
          </cell>
          <cell r="B1769" t="str">
            <v>IMPUESTO S/TENENCIA O USO DE VEHICULOS</v>
          </cell>
          <cell r="D1769">
            <v>16534962.109999999</v>
          </cell>
          <cell r="E1769" t="str">
            <v>Póliza -101-</v>
          </cell>
        </row>
        <row r="1770">
          <cell r="A1770" t="str">
            <v>2102-1017</v>
          </cell>
          <cell r="B1770" t="str">
            <v>IMPUESTO S/TENENCIA, MOTOCICLETAS</v>
          </cell>
          <cell r="D1770">
            <v>44765</v>
          </cell>
          <cell r="E1770" t="str">
            <v>Póliza -101-</v>
          </cell>
        </row>
        <row r="1771">
          <cell r="A1771" t="str">
            <v>2102-1018</v>
          </cell>
          <cell r="B1771" t="str">
            <v>RECARGOS Y ACT DE IMP S/TENENCIA DE VEH</v>
          </cell>
          <cell r="D1771">
            <v>110024.83</v>
          </cell>
          <cell r="E1771" t="str">
            <v>Póliza -101-</v>
          </cell>
        </row>
        <row r="1772">
          <cell r="A1772" t="str">
            <v>2102-1019</v>
          </cell>
          <cell r="B1772" t="str">
            <v>RECARGOS Y ACT DE IMP S/TEN DE MOTOS</v>
          </cell>
          <cell r="D1772">
            <v>2321</v>
          </cell>
          <cell r="E1772" t="str">
            <v>Póliza -101-</v>
          </cell>
        </row>
        <row r="1773">
          <cell r="A1773" t="str">
            <v>2102-1020</v>
          </cell>
          <cell r="B1773" t="str">
            <v>DEVOLUCION IMPUESTOS SOBRE TENENCIA</v>
          </cell>
          <cell r="D1773">
            <v>0</v>
          </cell>
          <cell r="E1773" t="str">
            <v>Póliza -101-</v>
          </cell>
        </row>
        <row r="1774">
          <cell r="A1774" t="str">
            <v>2102-1021</v>
          </cell>
          <cell r="B1774" t="str">
            <v>ACT.E INTS.POR DEV.IMP.S/TENENCIA</v>
          </cell>
          <cell r="D1774">
            <v>0</v>
          </cell>
          <cell r="E1774" t="str">
            <v>Póliza -101-</v>
          </cell>
        </row>
        <row r="1775">
          <cell r="A1775" t="str">
            <v>2102-1022</v>
          </cell>
          <cell r="B1775" t="str">
            <v>ACREDITAMENTO DEL IMP.S/TENENCIA AR.15-D</v>
          </cell>
          <cell r="D1775">
            <v>0</v>
          </cell>
          <cell r="E1775" t="str">
            <v>Póliza -101-</v>
          </cell>
        </row>
        <row r="1776">
          <cell r="A1776" t="str">
            <v>2102-1023</v>
          </cell>
          <cell r="B1776" t="str">
            <v>GASTOS DE EJECUCION ISAN</v>
          </cell>
          <cell r="D1776">
            <v>0</v>
          </cell>
          <cell r="E1776" t="str">
            <v>Póliza -101-</v>
          </cell>
        </row>
        <row r="1777">
          <cell r="A1777" t="str">
            <v>2102-1024</v>
          </cell>
          <cell r="B1777" t="str">
            <v>GASTOS DE EJECUCION IMP. SOBRE TENENCIA</v>
          </cell>
          <cell r="D1777">
            <v>26</v>
          </cell>
          <cell r="E1777" t="str">
            <v>Póliza -101-</v>
          </cell>
        </row>
        <row r="1778">
          <cell r="A1778" t="str">
            <v>2102-1025</v>
          </cell>
          <cell r="B1778" t="str">
            <v>MULTAS IMP S/TENENCIA CTRL.DE OBLIG 100%</v>
          </cell>
          <cell r="D1778">
            <v>1827</v>
          </cell>
          <cell r="E1778" t="str">
            <v>Póliza -101-</v>
          </cell>
        </row>
        <row r="1779">
          <cell r="A1779" t="str">
            <v>2102-1026</v>
          </cell>
          <cell r="B1779" t="str">
            <v>HONORARIOS EJEC.POR CONTROL VEHICULAR</v>
          </cell>
          <cell r="D1779">
            <v>90</v>
          </cell>
          <cell r="E1779" t="str">
            <v>Póliza -101-</v>
          </cell>
        </row>
        <row r="1780">
          <cell r="A1780" t="str">
            <v>2102-1027</v>
          </cell>
          <cell r="B1780" t="str">
            <v>HONORARIOS EJEC. ISAN</v>
          </cell>
          <cell r="D1780">
            <v>0</v>
          </cell>
          <cell r="E1780" t="str">
            <v>Póliza -101-</v>
          </cell>
        </row>
        <row r="1781">
          <cell r="A1781" t="str">
            <v>2102-1028</v>
          </cell>
          <cell r="B1781" t="str">
            <v>90% INFRACC. TRANSITO AREA METROPOLITANA</v>
          </cell>
          <cell r="D1781">
            <v>919617.84</v>
          </cell>
          <cell r="E1781" t="str">
            <v>Póliza -101-</v>
          </cell>
        </row>
        <row r="1783">
          <cell r="C1783">
            <v>28667755.800000001</v>
          </cell>
          <cell r="D1783">
            <v>28667755.800000001</v>
          </cell>
        </row>
        <row r="1785">
          <cell r="A1785" t="str">
            <v>REGISTRO DE LOS INGRESOS DEL DIA</v>
          </cell>
        </row>
        <row r="1786">
          <cell r="D1786" t="str">
            <v>Póliza -101-</v>
          </cell>
        </row>
        <row r="1789">
          <cell r="B1789" t="str">
            <v>Gobierno del Estado de Nuevo León</v>
          </cell>
        </row>
        <row r="1790">
          <cell r="B1790" t="str">
            <v>Secretaría de Finanzas y Tesorería General del Estado</v>
          </cell>
        </row>
        <row r="1791">
          <cell r="B1791" t="str">
            <v>Subsecretaría de Egresos</v>
          </cell>
        </row>
        <row r="1792">
          <cell r="B1792" t="str">
            <v>Dirección de Contabilidad y Cuenta Pública</v>
          </cell>
        </row>
        <row r="1793">
          <cell r="B1793" t="str">
            <v>Instituto de Control Vehicular</v>
          </cell>
        </row>
        <row r="1794">
          <cell r="B1794" t="str">
            <v>Recaudaciòn Diaria 15 Febrero 2006</v>
          </cell>
        </row>
        <row r="1795">
          <cell r="A1795" t="str">
            <v xml:space="preserve">Numero </v>
          </cell>
          <cell r="B1795" t="str">
            <v>Concepto</v>
          </cell>
          <cell r="C1795" t="str">
            <v>Recaudación Daria</v>
          </cell>
        </row>
        <row r="1796">
          <cell r="A1796" t="str">
            <v>de Cuenta</v>
          </cell>
          <cell r="C1796" t="str">
            <v>Cargo</v>
          </cell>
          <cell r="D1796" t="str">
            <v>Crédito</v>
          </cell>
        </row>
        <row r="1798">
          <cell r="A1798" t="str">
            <v>2102-1001</v>
          </cell>
          <cell r="B1798" t="str">
            <v>IMP.SOBRE TRANS.DE PROP.DE VEH.AUT.USADO</v>
          </cell>
          <cell r="C1798">
            <v>783399.55</v>
          </cell>
          <cell r="E1798" t="str">
            <v>Póliza -102-</v>
          </cell>
        </row>
        <row r="1799">
          <cell r="A1799" t="str">
            <v>2102-1002</v>
          </cell>
          <cell r="B1799" t="str">
            <v>IMP.DE TRANSM.POR REQUERIMIENTO</v>
          </cell>
          <cell r="C1799">
            <v>0</v>
          </cell>
          <cell r="E1799" t="str">
            <v>Póliza -102-</v>
          </cell>
        </row>
        <row r="1800">
          <cell r="A1800" t="str">
            <v>2102-1003</v>
          </cell>
          <cell r="B1800" t="str">
            <v>ACT.E INTS.POR DEV.IMP.S/TRANS.VEH.USADO</v>
          </cell>
          <cell r="C1800">
            <v>0</v>
          </cell>
          <cell r="E1800" t="str">
            <v>Póliza -102-</v>
          </cell>
        </row>
        <row r="1801">
          <cell r="A1801" t="str">
            <v>2102-1004</v>
          </cell>
          <cell r="B1801" t="str">
            <v>DEV.IMP.S/TRANS.PROP.VEH.USADOS</v>
          </cell>
          <cell r="C1801">
            <v>0</v>
          </cell>
          <cell r="E1801" t="str">
            <v>Póliza -102-</v>
          </cell>
        </row>
        <row r="1802">
          <cell r="A1802" t="str">
            <v>2102-1005</v>
          </cell>
          <cell r="B1802" t="str">
            <v>MULTA IMP. P/LA AGENCIA EST.DE TRANSP.</v>
          </cell>
          <cell r="C1802">
            <v>30119</v>
          </cell>
          <cell r="E1802" t="str">
            <v>Póliza -102-</v>
          </cell>
        </row>
        <row r="1803">
          <cell r="A1803" t="str">
            <v>2102-1006</v>
          </cell>
          <cell r="B1803" t="str">
            <v>MULTAS DEL IMP.DE TRANSMISION</v>
          </cell>
          <cell r="C1803">
            <v>0</v>
          </cell>
          <cell r="E1803" t="str">
            <v>Póliza -102-</v>
          </cell>
        </row>
        <row r="1804">
          <cell r="A1804" t="str">
            <v>2102-1007</v>
          </cell>
          <cell r="B1804" t="str">
            <v>RECARGOS DE IMP.DE TRANSMISION</v>
          </cell>
          <cell r="C1804">
            <v>0</v>
          </cell>
          <cell r="E1804" t="str">
            <v>Póliza -102-</v>
          </cell>
        </row>
        <row r="1805">
          <cell r="A1805" t="str">
            <v>2102-1008</v>
          </cell>
          <cell r="B1805" t="str">
            <v>GASTOS DE EJEC.TRANS.VEH.MOTOR</v>
          </cell>
          <cell r="C1805">
            <v>0</v>
          </cell>
          <cell r="E1805" t="str">
            <v>Póliza -102-</v>
          </cell>
        </row>
        <row r="1806">
          <cell r="A1806" t="str">
            <v>2102-1009</v>
          </cell>
          <cell r="B1806" t="str">
            <v>INCENTIVOS POR ISAN</v>
          </cell>
          <cell r="C1806">
            <v>0</v>
          </cell>
          <cell r="E1806" t="str">
            <v>Póliza -102-</v>
          </cell>
        </row>
        <row r="1807">
          <cell r="A1807" t="str">
            <v>2102-1010</v>
          </cell>
          <cell r="B1807" t="str">
            <v>RECARGOS DE I.S.A.N.</v>
          </cell>
          <cell r="C1807">
            <v>0</v>
          </cell>
          <cell r="E1807" t="str">
            <v>Póliza -102-</v>
          </cell>
        </row>
        <row r="1808">
          <cell r="A1808" t="str">
            <v>2102-1011</v>
          </cell>
          <cell r="B1808" t="str">
            <v>SANCIONES ISAN</v>
          </cell>
          <cell r="C1808">
            <v>0</v>
          </cell>
          <cell r="E1808" t="str">
            <v>Póliza -102-</v>
          </cell>
        </row>
        <row r="1809">
          <cell r="A1809" t="str">
            <v>2102-1012</v>
          </cell>
          <cell r="B1809" t="str">
            <v>I.S.A.N. PAGOS PROVISIONALES</v>
          </cell>
          <cell r="C1809">
            <v>0</v>
          </cell>
          <cell r="E1809" t="str">
            <v>Póliza -102-</v>
          </cell>
        </row>
        <row r="1810">
          <cell r="A1810" t="str">
            <v>2102-1013</v>
          </cell>
          <cell r="B1810" t="str">
            <v>ACTUALIZACION DE I.S.A.N.</v>
          </cell>
          <cell r="C1810">
            <v>0</v>
          </cell>
          <cell r="E1810" t="str">
            <v>Póliza -102-</v>
          </cell>
        </row>
        <row r="1811">
          <cell r="A1811" t="str">
            <v>2102-1014</v>
          </cell>
          <cell r="B1811" t="str">
            <v>DEVOLUCION IMP. SOBRE AUTOMOVILES NUEVOS</v>
          </cell>
          <cell r="C1811">
            <v>0</v>
          </cell>
          <cell r="E1811" t="str">
            <v>Póliza -102-</v>
          </cell>
        </row>
        <row r="1812">
          <cell r="A1812" t="str">
            <v>2102-1015</v>
          </cell>
          <cell r="B1812" t="str">
            <v>ACT.E INT'S.POR DEV.IMP.S/AUTOMOV.NVOS.</v>
          </cell>
          <cell r="C1812">
            <v>0</v>
          </cell>
          <cell r="E1812" t="str">
            <v>Póliza -102-</v>
          </cell>
        </row>
        <row r="1813">
          <cell r="A1813" t="str">
            <v>2102-1016</v>
          </cell>
          <cell r="B1813" t="str">
            <v>IMPUESTO S/TENENCIA O USO DE VEHICULOS</v>
          </cell>
          <cell r="C1813">
            <v>16534962.109999999</v>
          </cell>
          <cell r="E1813" t="str">
            <v>Póliza -102-</v>
          </cell>
        </row>
        <row r="1814">
          <cell r="A1814" t="str">
            <v>2102-1017</v>
          </cell>
          <cell r="B1814" t="str">
            <v>IMPUESTO S/TENENCIA, MOTOCICLETAS</v>
          </cell>
          <cell r="C1814">
            <v>44765</v>
          </cell>
          <cell r="E1814" t="str">
            <v>Póliza -102-</v>
          </cell>
        </row>
        <row r="1815">
          <cell r="A1815" t="str">
            <v>2102-1018</v>
          </cell>
          <cell r="B1815" t="str">
            <v>RECARGOS Y ACT DE IMP S/TENENCIA DE VEH</v>
          </cell>
          <cell r="C1815">
            <v>110024.83</v>
          </cell>
          <cell r="E1815" t="str">
            <v>Póliza -102-</v>
          </cell>
        </row>
        <row r="1816">
          <cell r="A1816" t="str">
            <v>2102-1019</v>
          </cell>
          <cell r="B1816" t="str">
            <v>RECARGOS Y ACT DE IMP S/TEN DE MOTOS</v>
          </cell>
          <cell r="C1816">
            <v>2321</v>
          </cell>
          <cell r="E1816" t="str">
            <v>Póliza -102-</v>
          </cell>
        </row>
        <row r="1817">
          <cell r="A1817" t="str">
            <v>2102-1020</v>
          </cell>
          <cell r="B1817" t="str">
            <v>DEVOLUCION IMPUESTOS SOBRE TENENCIA</v>
          </cell>
          <cell r="C1817">
            <v>0</v>
          </cell>
          <cell r="E1817" t="str">
            <v>Póliza -102-</v>
          </cell>
        </row>
        <row r="1818">
          <cell r="A1818" t="str">
            <v>2102-1021</v>
          </cell>
          <cell r="B1818" t="str">
            <v>ACT.E INTS.POR DEV.IMP.S/TENENCIA</v>
          </cell>
          <cell r="C1818">
            <v>0</v>
          </cell>
          <cell r="E1818" t="str">
            <v>Póliza -102-</v>
          </cell>
        </row>
        <row r="1819">
          <cell r="A1819" t="str">
            <v>2102-1022</v>
          </cell>
          <cell r="B1819" t="str">
            <v>ACREDITAMENTO DEL IMP.S/TENENCIA AR.15-D</v>
          </cell>
          <cell r="C1819">
            <v>0</v>
          </cell>
          <cell r="E1819" t="str">
            <v>Póliza -102-</v>
          </cell>
        </row>
        <row r="1820">
          <cell r="A1820" t="str">
            <v>2102-1023</v>
          </cell>
          <cell r="B1820" t="str">
            <v>GASTOS DE EJECUCION ISAN</v>
          </cell>
          <cell r="C1820">
            <v>0</v>
          </cell>
          <cell r="E1820" t="str">
            <v>Póliza -102-</v>
          </cell>
        </row>
        <row r="1821">
          <cell r="A1821" t="str">
            <v>2102-1024</v>
          </cell>
          <cell r="B1821" t="str">
            <v>GASTOS DE EJECUCION IMP. SOBRE TENENCIA</v>
          </cell>
          <cell r="C1821">
            <v>26</v>
          </cell>
          <cell r="E1821" t="str">
            <v>Póliza -102-</v>
          </cell>
        </row>
        <row r="1822">
          <cell r="A1822" t="str">
            <v>2102-1025</v>
          </cell>
          <cell r="B1822" t="str">
            <v>MULTAS IMP S/TENENCIA CTRL.DE OBLIG 100%</v>
          </cell>
          <cell r="C1822">
            <v>1827</v>
          </cell>
          <cell r="E1822" t="str">
            <v>Póliza -102-</v>
          </cell>
        </row>
        <row r="1823">
          <cell r="A1823" t="str">
            <v>2102-1026</v>
          </cell>
          <cell r="B1823" t="str">
            <v>HONORARIOS EJEC.POR CONTROL VEHICULAR</v>
          </cell>
          <cell r="C1823">
            <v>90</v>
          </cell>
          <cell r="E1823" t="str">
            <v>Póliza -102-</v>
          </cell>
        </row>
        <row r="1824">
          <cell r="A1824" t="str">
            <v>2102-1027</v>
          </cell>
          <cell r="B1824" t="str">
            <v>HONORARIOS EJEC. ISAN</v>
          </cell>
          <cell r="C1824">
            <v>0</v>
          </cell>
          <cell r="E1824" t="str">
            <v>Póliza -102-</v>
          </cell>
        </row>
        <row r="1825">
          <cell r="A1825" t="str">
            <v>2102-1028</v>
          </cell>
          <cell r="B1825" t="str">
            <v>90% INFRACC. TRANSITO AREA METROPOLITANA</v>
          </cell>
          <cell r="C1825">
            <v>919617.84</v>
          </cell>
          <cell r="E1825" t="str">
            <v>Póliza -102-</v>
          </cell>
        </row>
        <row r="1826">
          <cell r="A1826" t="str">
            <v>1201-0026</v>
          </cell>
          <cell r="B1826" t="str">
            <v>IMP.SOBRE TRANS.DE PROP.DE VEH.AUT.USADO</v>
          </cell>
          <cell r="D1826">
            <v>783399.55</v>
          </cell>
          <cell r="E1826" t="str">
            <v>Póliza -102-</v>
          </cell>
        </row>
        <row r="1827">
          <cell r="A1827" t="str">
            <v>1201-0027</v>
          </cell>
          <cell r="B1827" t="str">
            <v>IMP.DE TRANSM.POR REQUERIMIENTO</v>
          </cell>
          <cell r="D1827">
            <v>0</v>
          </cell>
          <cell r="E1827" t="str">
            <v>Póliza -102-</v>
          </cell>
        </row>
        <row r="1828">
          <cell r="A1828" t="str">
            <v>1201-0028</v>
          </cell>
          <cell r="B1828" t="str">
            <v>ACT.E INTS.POR DEV.IMP.S/TRANS.VEH.USADO</v>
          </cell>
          <cell r="D1828">
            <v>0</v>
          </cell>
          <cell r="E1828" t="str">
            <v>Póliza -102-</v>
          </cell>
        </row>
        <row r="1829">
          <cell r="A1829" t="str">
            <v>1201-0029</v>
          </cell>
          <cell r="B1829" t="str">
            <v>DEV.IMP.S/TRANS.PROP.VEH.USADOS</v>
          </cell>
          <cell r="D1829">
            <v>0</v>
          </cell>
          <cell r="E1829" t="str">
            <v>Póliza -102-</v>
          </cell>
        </row>
        <row r="1830">
          <cell r="A1830" t="str">
            <v>1201-0030</v>
          </cell>
          <cell r="B1830" t="str">
            <v>MULTA IMP. P/LA AGENCIA EST.DE TRANSP.</v>
          </cell>
          <cell r="D1830">
            <v>30119</v>
          </cell>
          <cell r="E1830" t="str">
            <v>Póliza -102-</v>
          </cell>
        </row>
        <row r="1831">
          <cell r="A1831" t="str">
            <v>1201-0031</v>
          </cell>
          <cell r="B1831" t="str">
            <v>MULTAS DEL IMP.DE TRANSMISION</v>
          </cell>
          <cell r="D1831">
            <v>0</v>
          </cell>
          <cell r="E1831" t="str">
            <v>Póliza -102-</v>
          </cell>
        </row>
        <row r="1832">
          <cell r="A1832" t="str">
            <v>1201-0032</v>
          </cell>
          <cell r="B1832" t="str">
            <v>RECARGOS DE IMP.DE TRANSMISION</v>
          </cell>
          <cell r="D1832">
            <v>0</v>
          </cell>
          <cell r="E1832" t="str">
            <v>Póliza -102-</v>
          </cell>
        </row>
        <row r="1833">
          <cell r="A1833" t="str">
            <v>1201-0033</v>
          </cell>
          <cell r="B1833" t="str">
            <v>GASTOS DE EJEC.TRANS.VEH.MOTOR</v>
          </cell>
          <cell r="D1833">
            <v>0</v>
          </cell>
          <cell r="E1833" t="str">
            <v>Póliza -102-</v>
          </cell>
        </row>
        <row r="1834">
          <cell r="A1834" t="str">
            <v>1201-0034</v>
          </cell>
          <cell r="B1834" t="str">
            <v>INCENTIVOS POR ISAN</v>
          </cell>
          <cell r="D1834">
            <v>0</v>
          </cell>
          <cell r="E1834" t="str">
            <v>Póliza -102-</v>
          </cell>
        </row>
        <row r="1835">
          <cell r="A1835" t="str">
            <v>1201-0035</v>
          </cell>
          <cell r="B1835" t="str">
            <v>RECARGOS DE I.S.A.N.</v>
          </cell>
          <cell r="D1835">
            <v>0</v>
          </cell>
          <cell r="E1835" t="str">
            <v>Póliza -102-</v>
          </cell>
        </row>
        <row r="1836">
          <cell r="A1836" t="str">
            <v>1201-0036</v>
          </cell>
          <cell r="B1836" t="str">
            <v>SANCIONES ISAN</v>
          </cell>
          <cell r="D1836">
            <v>0</v>
          </cell>
          <cell r="E1836" t="str">
            <v>Póliza -102-</v>
          </cell>
        </row>
        <row r="1837">
          <cell r="A1837" t="str">
            <v>1201-0037</v>
          </cell>
          <cell r="B1837" t="str">
            <v>I.S.A.N. PAGOS PROVISIONALES</v>
          </cell>
          <cell r="D1837">
            <v>0</v>
          </cell>
          <cell r="E1837" t="str">
            <v>Póliza -102-</v>
          </cell>
        </row>
        <row r="1838">
          <cell r="A1838" t="str">
            <v>1201-0038</v>
          </cell>
          <cell r="B1838" t="str">
            <v>ACTUALIZACION DE I.S.A.N.</v>
          </cell>
          <cell r="D1838">
            <v>0</v>
          </cell>
          <cell r="E1838" t="str">
            <v>Póliza -102-</v>
          </cell>
        </row>
        <row r="1839">
          <cell r="A1839" t="str">
            <v>1201-0039</v>
          </cell>
          <cell r="B1839" t="str">
            <v>DEVOLUCION IMP. SOBRE AUTOMOVILES NUEVOS</v>
          </cell>
          <cell r="D1839">
            <v>0</v>
          </cell>
          <cell r="E1839" t="str">
            <v>Póliza -102-</v>
          </cell>
        </row>
        <row r="1840">
          <cell r="A1840" t="str">
            <v>1201-0040</v>
          </cell>
          <cell r="B1840" t="str">
            <v>ACT.E INT'S.POR DEV.IMP.S/AUTOMOV.NVOS.</v>
          </cell>
          <cell r="D1840">
            <v>0</v>
          </cell>
          <cell r="E1840" t="str">
            <v>Póliza -102-</v>
          </cell>
        </row>
        <row r="1841">
          <cell r="A1841" t="str">
            <v>1201-0041</v>
          </cell>
          <cell r="B1841" t="str">
            <v>IMPUESTO S/TENENCIA O USO DE VEHICULOS</v>
          </cell>
          <cell r="D1841">
            <v>16534962.109999999</v>
          </cell>
          <cell r="E1841" t="str">
            <v>Póliza -102-</v>
          </cell>
        </row>
        <row r="1842">
          <cell r="A1842" t="str">
            <v>1201-0042</v>
          </cell>
          <cell r="B1842" t="str">
            <v>IMPUESTO S/TENENCIA, MOTOCICLETAS</v>
          </cell>
          <cell r="D1842">
            <v>44765</v>
          </cell>
          <cell r="E1842" t="str">
            <v>Póliza -102-</v>
          </cell>
        </row>
        <row r="1843">
          <cell r="A1843" t="str">
            <v>1201-0043</v>
          </cell>
          <cell r="B1843" t="str">
            <v>RECARGOS Y ACT DE IMP S/TENENCIA DE VEH</v>
          </cell>
          <cell r="D1843">
            <v>110024.83</v>
          </cell>
          <cell r="E1843" t="str">
            <v>Póliza -102-</v>
          </cell>
        </row>
        <row r="1844">
          <cell r="A1844" t="str">
            <v>1201-0044</v>
          </cell>
          <cell r="B1844" t="str">
            <v>RECARGOS Y ACT DE IMP S/TEN DE MOTOS</v>
          </cell>
          <cell r="D1844">
            <v>2321</v>
          </cell>
          <cell r="E1844" t="str">
            <v>Póliza -102-</v>
          </cell>
        </row>
        <row r="1845">
          <cell r="A1845" t="str">
            <v>1201-0045</v>
          </cell>
          <cell r="B1845" t="str">
            <v>DEVOLUCION IMPUESTOS SOBRE TENENCIA</v>
          </cell>
          <cell r="D1845">
            <v>0</v>
          </cell>
          <cell r="E1845" t="str">
            <v>Póliza -102-</v>
          </cell>
        </row>
        <row r="1846">
          <cell r="A1846" t="str">
            <v>1201-0046</v>
          </cell>
          <cell r="B1846" t="str">
            <v>ACT.E INTS.POR DEV.IMP.S/TENENCIA</v>
          </cell>
          <cell r="D1846">
            <v>0</v>
          </cell>
          <cell r="E1846" t="str">
            <v>Póliza -102-</v>
          </cell>
        </row>
        <row r="1847">
          <cell r="A1847" t="str">
            <v>1201-0047</v>
          </cell>
          <cell r="B1847" t="str">
            <v>ACREDITAMENTO DEL IMP.S/TENENCIA AR.15-D</v>
          </cell>
          <cell r="D1847">
            <v>0</v>
          </cell>
          <cell r="E1847" t="str">
            <v>Póliza -102-</v>
          </cell>
        </row>
        <row r="1848">
          <cell r="A1848" t="str">
            <v>1201-0048</v>
          </cell>
          <cell r="B1848" t="str">
            <v>GASTOS DE EJECUCION ISAN</v>
          </cell>
          <cell r="D1848">
            <v>0</v>
          </cell>
          <cell r="E1848" t="str">
            <v>Póliza -102-</v>
          </cell>
        </row>
        <row r="1849">
          <cell r="A1849" t="str">
            <v>1201-0049</v>
          </cell>
          <cell r="B1849" t="str">
            <v>GASTOS DE EJECUCION IMP. SOBRE TENENCIA</v>
          </cell>
          <cell r="D1849">
            <v>26</v>
          </cell>
          <cell r="E1849" t="str">
            <v>Póliza -102-</v>
          </cell>
        </row>
        <row r="1850">
          <cell r="A1850" t="str">
            <v>1201-0050</v>
          </cell>
          <cell r="B1850" t="str">
            <v>MULTAS IMP S/TENENCIA CTRL.DE OBLIG 100%</v>
          </cell>
          <cell r="D1850">
            <v>1827</v>
          </cell>
          <cell r="E1850" t="str">
            <v>Póliza -102-</v>
          </cell>
        </row>
        <row r="1851">
          <cell r="A1851" t="str">
            <v>1201-0051</v>
          </cell>
          <cell r="B1851" t="str">
            <v>HONORARIOS EJEC.POR CONTROL VEHICULAR</v>
          </cell>
          <cell r="D1851">
            <v>90</v>
          </cell>
          <cell r="E1851" t="str">
            <v>Póliza -102-</v>
          </cell>
        </row>
        <row r="1852">
          <cell r="A1852" t="str">
            <v>1201-0052</v>
          </cell>
          <cell r="B1852" t="str">
            <v>HONORARIOS EJEC. ISAN</v>
          </cell>
          <cell r="D1852">
            <v>0</v>
          </cell>
          <cell r="E1852" t="str">
            <v>Póliza -102-</v>
          </cell>
        </row>
        <row r="1853">
          <cell r="A1853" t="str">
            <v>1201-0053</v>
          </cell>
          <cell r="B1853" t="str">
            <v>90% INFRACC. TRANSITO AREA METROPOLITANA</v>
          </cell>
          <cell r="D1853">
            <v>919617.84</v>
          </cell>
          <cell r="E1853" t="str">
            <v>Póliza -102-</v>
          </cell>
        </row>
        <row r="1855">
          <cell r="C1855">
            <v>18427152.329999998</v>
          </cell>
          <cell r="D1855">
            <v>18427152.329999998</v>
          </cell>
        </row>
        <row r="1857">
          <cell r="A1857" t="str">
            <v>RECLASIFICACION DE LOS INGRESOS EN ADMON.</v>
          </cell>
        </row>
        <row r="1859">
          <cell r="D1859" t="str">
            <v>Póliza -102-</v>
          </cell>
        </row>
        <row r="1861">
          <cell r="A1861" t="str">
            <v>de Cuenta</v>
          </cell>
          <cell r="C1861" t="str">
            <v>Cargo</v>
          </cell>
          <cell r="D1861" t="str">
            <v>Crédito</v>
          </cell>
        </row>
        <row r="1862">
          <cell r="A1862" t="str">
            <v>1201-0001</v>
          </cell>
          <cell r="B1862" t="str">
            <v>DERECHOS DE CONTROL VEHICULAR PTE. AÑO</v>
          </cell>
          <cell r="C1862">
            <v>4884517</v>
          </cell>
          <cell r="E1862" t="str">
            <v>Póliza -103-</v>
          </cell>
        </row>
        <row r="1863">
          <cell r="A1863" t="str">
            <v>1201-0002</v>
          </cell>
          <cell r="B1863" t="str">
            <v>DERECHOS DE CONTROL VEHICULAR REZAGOS</v>
          </cell>
          <cell r="C1863">
            <v>355996.88</v>
          </cell>
          <cell r="E1863" t="str">
            <v>Póliza -103-</v>
          </cell>
        </row>
        <row r="1864">
          <cell r="A1864" t="str">
            <v>1201-0003</v>
          </cell>
          <cell r="B1864" t="str">
            <v>DEV. CONTROL VEHICULAR</v>
          </cell>
          <cell r="C1864">
            <v>0</v>
          </cell>
          <cell r="E1864" t="str">
            <v>Póliza -103-</v>
          </cell>
        </row>
        <row r="1865">
          <cell r="A1865" t="str">
            <v>1201-0004</v>
          </cell>
          <cell r="B1865" t="str">
            <v>SUBSIDIO 10% Y 5%</v>
          </cell>
          <cell r="D1865">
            <v>82022</v>
          </cell>
          <cell r="E1865" t="str">
            <v>Póliza -103-</v>
          </cell>
        </row>
        <row r="1866">
          <cell r="A1866" t="str">
            <v>1201-0005</v>
          </cell>
          <cell r="B1866" t="str">
            <v>SUBSIDIO ANTIGÜEDAD 5 AÑOS</v>
          </cell>
          <cell r="D1866">
            <v>879505</v>
          </cell>
          <cell r="E1866" t="str">
            <v>Póliza -103-</v>
          </cell>
        </row>
        <row r="1867">
          <cell r="A1867" t="str">
            <v>1201-0006</v>
          </cell>
          <cell r="B1867" t="str">
            <v>SUBSIDIO ANTIGÜEDAD 10 AÑOS</v>
          </cell>
          <cell r="D1867">
            <v>177944</v>
          </cell>
          <cell r="E1867" t="str">
            <v>Póliza -103-</v>
          </cell>
        </row>
        <row r="1868">
          <cell r="A1868" t="str">
            <v>1201-0007</v>
          </cell>
          <cell r="B1868" t="str">
            <v>SUBSIDIO DERECHOS CONTROL VEHICULAR</v>
          </cell>
          <cell r="C1868">
            <v>0</v>
          </cell>
          <cell r="E1868" t="str">
            <v>Póliza -103-</v>
          </cell>
        </row>
        <row r="1869">
          <cell r="A1869" t="str">
            <v>1201-0008</v>
          </cell>
          <cell r="B1869" t="str">
            <v>SUB MAT.DE CONT.VEH.A PERS.MAYORES 65 AÑOS</v>
          </cell>
          <cell r="D1869">
            <v>1141</v>
          </cell>
          <cell r="E1869" t="str">
            <v>Póliza -103-</v>
          </cell>
        </row>
        <row r="1870">
          <cell r="A1870" t="str">
            <v>1201-0009</v>
          </cell>
          <cell r="B1870" t="str">
            <v>EXP.DE CERTIFICADOS DE CONTROL VEHICULAR</v>
          </cell>
          <cell r="C1870">
            <v>4230</v>
          </cell>
          <cell r="E1870" t="str">
            <v>Póliza -103-</v>
          </cell>
        </row>
        <row r="1871">
          <cell r="A1871" t="str">
            <v>1201-0010</v>
          </cell>
          <cell r="B1871" t="str">
            <v>EXP.DE CERT.DE CTRL.VEH.OTROS ESTADOS</v>
          </cell>
          <cell r="C1871">
            <v>8316</v>
          </cell>
          <cell r="E1871" t="str">
            <v>Póliza -103-</v>
          </cell>
        </row>
        <row r="1872">
          <cell r="A1872" t="str">
            <v>1201-0011</v>
          </cell>
          <cell r="B1872" t="str">
            <v>EXP.DE CERT.DE DOC.DE CTRL.VEHICULAR</v>
          </cell>
          <cell r="C1872">
            <v>423</v>
          </cell>
          <cell r="E1872" t="str">
            <v>Póliza -103-</v>
          </cell>
        </row>
        <row r="1873">
          <cell r="A1873" t="str">
            <v>1201-0012</v>
          </cell>
          <cell r="B1873" t="str">
            <v>PLACAS DE CIRCULACION VEHICULAR</v>
          </cell>
          <cell r="C1873">
            <v>488537</v>
          </cell>
          <cell r="E1873" t="str">
            <v>Póliza -103-</v>
          </cell>
        </row>
        <row r="1874">
          <cell r="A1874" t="str">
            <v>1201-0013</v>
          </cell>
          <cell r="B1874" t="str">
            <v>LICENCIAS DE MANEJAR</v>
          </cell>
          <cell r="C1874">
            <v>409932</v>
          </cell>
          <cell r="E1874" t="str">
            <v>Póliza -103-</v>
          </cell>
        </row>
        <row r="1875">
          <cell r="A1875" t="str">
            <v>1201-0014</v>
          </cell>
          <cell r="B1875" t="str">
            <v>EXP.DE CERT.DE LICENCIAS DE CONDUCIR</v>
          </cell>
          <cell r="C1875">
            <v>423</v>
          </cell>
          <cell r="E1875" t="str">
            <v>Póliza -103-</v>
          </cell>
        </row>
        <row r="1876">
          <cell r="A1876" t="str">
            <v>1201-0015</v>
          </cell>
          <cell r="B1876" t="str">
            <v>DUPLICADOS DE LICENCIAS</v>
          </cell>
          <cell r="C1876">
            <v>6372</v>
          </cell>
          <cell r="E1876" t="str">
            <v>Póliza -103-</v>
          </cell>
        </row>
        <row r="1877">
          <cell r="A1877" t="str">
            <v>1201-0016</v>
          </cell>
          <cell r="B1877" t="str">
            <v>DUPLICADOS DE TARJETAS DE CIRCULACION</v>
          </cell>
          <cell r="C1877">
            <v>3290</v>
          </cell>
          <cell r="E1877" t="str">
            <v>Póliza -103-</v>
          </cell>
        </row>
        <row r="1878">
          <cell r="A1878" t="str">
            <v>1201-0017</v>
          </cell>
          <cell r="B1878" t="str">
            <v>BAJAS DE VEHICULOS DE MOTOR</v>
          </cell>
          <cell r="C1878">
            <v>28482</v>
          </cell>
          <cell r="E1878" t="str">
            <v>Póliza -103-</v>
          </cell>
        </row>
        <row r="1879">
          <cell r="A1879" t="str">
            <v>1201-0018</v>
          </cell>
          <cell r="B1879" t="str">
            <v>SUBSIDIO LAMINAS CONTROL VEHICULAR</v>
          </cell>
          <cell r="C1879">
            <v>0</v>
          </cell>
          <cell r="E1879" t="str">
            <v>Póliza -103-</v>
          </cell>
        </row>
        <row r="1880">
          <cell r="A1880" t="str">
            <v>1201-0019</v>
          </cell>
          <cell r="B1880" t="str">
            <v>SUBSIDIOS LICENCIAS DE MANEJO</v>
          </cell>
          <cell r="C1880">
            <v>0</v>
          </cell>
          <cell r="E1880" t="str">
            <v>Póliza -103-</v>
          </cell>
        </row>
        <row r="1881">
          <cell r="A1881" t="str">
            <v>1201-0020</v>
          </cell>
          <cell r="B1881" t="str">
            <v>MULTAS DE CONTROL VEHICULAR</v>
          </cell>
          <cell r="C1881">
            <v>0</v>
          </cell>
          <cell r="E1881" t="str">
            <v>Póliza -103-</v>
          </cell>
        </row>
        <row r="1882">
          <cell r="A1882" t="str">
            <v>1201-0021</v>
          </cell>
          <cell r="B1882" t="str">
            <v>INTERESES POR CONVENIO CONTROL VEHICULAR</v>
          </cell>
          <cell r="C1882">
            <v>18162</v>
          </cell>
          <cell r="E1882" t="str">
            <v>Póliza -103-</v>
          </cell>
        </row>
        <row r="1883">
          <cell r="A1883" t="str">
            <v>1201-0022</v>
          </cell>
          <cell r="B1883" t="str">
            <v>SANCIONES POR CANJE DE PLACAS EXTEMP.</v>
          </cell>
          <cell r="C1883">
            <v>22536</v>
          </cell>
          <cell r="E1883" t="str">
            <v>Póliza -103-</v>
          </cell>
        </row>
        <row r="1884">
          <cell r="A1884" t="str">
            <v>1201-0023</v>
          </cell>
          <cell r="B1884" t="str">
            <v>SAN.DE DER.DE CONTROL VEH.PTE.AÑO</v>
          </cell>
          <cell r="C1884">
            <v>0</v>
          </cell>
          <cell r="E1884" t="str">
            <v>Póliza -103-</v>
          </cell>
        </row>
        <row r="1885">
          <cell r="A1885" t="str">
            <v>1201-0024</v>
          </cell>
          <cell r="B1885" t="str">
            <v>SAN.DE DER.CONTROL VEH. REZAGO</v>
          </cell>
          <cell r="C1885">
            <v>86243.18</v>
          </cell>
          <cell r="E1885" t="str">
            <v>Póliza -103-</v>
          </cell>
        </row>
        <row r="1886">
          <cell r="A1886" t="str">
            <v>1201-0025</v>
          </cell>
          <cell r="B1886" t="str">
            <v>10% INFRACC.DE TRANSITO AREA MET.</v>
          </cell>
          <cell r="C1886">
            <v>55442.77</v>
          </cell>
          <cell r="E1886" t="str">
            <v>Póliza -103-</v>
          </cell>
        </row>
        <row r="1887">
          <cell r="A1887" t="str">
            <v>1201-0026</v>
          </cell>
          <cell r="B1887" t="str">
            <v>IMP.SOBRE TRANS.DE PROP.DE VEH.AUT.USADO</v>
          </cell>
          <cell r="C1887">
            <v>946711.29</v>
          </cell>
          <cell r="E1887" t="str">
            <v>Póliza -103-</v>
          </cell>
        </row>
        <row r="1888">
          <cell r="A1888" t="str">
            <v>1201-0027</v>
          </cell>
          <cell r="B1888" t="str">
            <v>IMP.DE TRANSM.POR REQUERIMIENTO</v>
          </cell>
          <cell r="C1888">
            <v>0</v>
          </cell>
          <cell r="E1888" t="str">
            <v>Póliza -103-</v>
          </cell>
        </row>
        <row r="1889">
          <cell r="A1889" t="str">
            <v>1201-0028</v>
          </cell>
          <cell r="B1889" t="str">
            <v>ACT.E INTS.POR DEV.IMP.S/TRANS.VEH.USADO</v>
          </cell>
          <cell r="C1889">
            <v>0</v>
          </cell>
          <cell r="E1889" t="str">
            <v>Póliza -103-</v>
          </cell>
        </row>
        <row r="1890">
          <cell r="A1890" t="str">
            <v>1201-0029</v>
          </cell>
          <cell r="B1890" t="str">
            <v>DEV.IMP.S/TRANS.PROP.VEH.USADOS</v>
          </cell>
          <cell r="C1890">
            <v>0</v>
          </cell>
          <cell r="E1890" t="str">
            <v>Póliza -103-</v>
          </cell>
        </row>
        <row r="1891">
          <cell r="A1891" t="str">
            <v>1201-0030</v>
          </cell>
          <cell r="B1891" t="str">
            <v>MULTA IMP. P/LA AGENCIA EST.DE TRANSP.</v>
          </cell>
          <cell r="C1891">
            <v>25896</v>
          </cell>
          <cell r="E1891" t="str">
            <v>Póliza -103-</v>
          </cell>
        </row>
        <row r="1892">
          <cell r="A1892" t="str">
            <v>1201-0031</v>
          </cell>
          <cell r="B1892" t="str">
            <v>MULTAS DEL IMP.DE TRANSMISION</v>
          </cell>
          <cell r="C1892">
            <v>0</v>
          </cell>
          <cell r="E1892" t="str">
            <v>Póliza -103-</v>
          </cell>
        </row>
        <row r="1893">
          <cell r="A1893" t="str">
            <v>1201-0032</v>
          </cell>
          <cell r="B1893" t="str">
            <v>RECARGOS DE IMP.DE TRANSMISION</v>
          </cell>
          <cell r="C1893">
            <v>0</v>
          </cell>
          <cell r="E1893" t="str">
            <v>Póliza -103-</v>
          </cell>
        </row>
        <row r="1894">
          <cell r="A1894" t="str">
            <v>1201-0033</v>
          </cell>
          <cell r="B1894" t="str">
            <v>GASTOS DE EJEC.TRANS.VEH.MOTOR</v>
          </cell>
          <cell r="C1894">
            <v>0</v>
          </cell>
          <cell r="E1894" t="str">
            <v>Póliza -103-</v>
          </cell>
        </row>
        <row r="1895">
          <cell r="A1895" t="str">
            <v>1201-0034</v>
          </cell>
          <cell r="B1895" t="str">
            <v>INCENTIVOS POR ISAN</v>
          </cell>
          <cell r="C1895">
            <v>0</v>
          </cell>
          <cell r="E1895" t="str">
            <v>Póliza -103-</v>
          </cell>
        </row>
        <row r="1896">
          <cell r="A1896" t="str">
            <v>1201-0035</v>
          </cell>
          <cell r="B1896" t="str">
            <v>RECARGOS DE I.S.A.N.</v>
          </cell>
          <cell r="C1896">
            <v>0</v>
          </cell>
          <cell r="E1896" t="str">
            <v>Póliza -103-</v>
          </cell>
        </row>
        <row r="1897">
          <cell r="A1897" t="str">
            <v>1201-0036</v>
          </cell>
          <cell r="B1897" t="str">
            <v>SANCIONES ISAN</v>
          </cell>
          <cell r="C1897">
            <v>0</v>
          </cell>
          <cell r="E1897" t="str">
            <v>Póliza -103-</v>
          </cell>
        </row>
        <row r="1898">
          <cell r="A1898" t="str">
            <v>1201-0037</v>
          </cell>
          <cell r="B1898" t="str">
            <v>I.S.A.N. PAGOS PROVISIONALES</v>
          </cell>
          <cell r="C1898">
            <v>0</v>
          </cell>
          <cell r="E1898" t="str">
            <v>Póliza -103-</v>
          </cell>
        </row>
        <row r="1899">
          <cell r="A1899" t="str">
            <v>1201-0038</v>
          </cell>
          <cell r="B1899" t="str">
            <v>ACTUALIZACION DE I.S.A.N.</v>
          </cell>
          <cell r="C1899">
            <v>0</v>
          </cell>
          <cell r="E1899" t="str">
            <v>Póliza -103-</v>
          </cell>
        </row>
        <row r="1900">
          <cell r="A1900" t="str">
            <v>1201-0039</v>
          </cell>
          <cell r="B1900" t="str">
            <v>DEVOLUCION IMP. SOBRE AUTOMOVILES NUEVOS</v>
          </cell>
          <cell r="C1900">
            <v>0</v>
          </cell>
          <cell r="E1900" t="str">
            <v>Póliza -103-</v>
          </cell>
        </row>
        <row r="1901">
          <cell r="A1901" t="str">
            <v>1201-0040</v>
          </cell>
          <cell r="B1901" t="str">
            <v>ACT.E INT'S.POR DEV.IMP.S/AUTOMOV.NVOS.</v>
          </cell>
          <cell r="C1901">
            <v>0</v>
          </cell>
          <cell r="E1901" t="str">
            <v>Póliza -103-</v>
          </cell>
        </row>
        <row r="1902">
          <cell r="A1902" t="str">
            <v>1201-0041</v>
          </cell>
          <cell r="B1902" t="str">
            <v>IMPUESTO S/TENENCIA O USO DE VEHICULOS</v>
          </cell>
          <cell r="C1902">
            <v>7276998.6900000004</v>
          </cell>
          <cell r="E1902" t="str">
            <v>Póliza -103-</v>
          </cell>
        </row>
        <row r="1903">
          <cell r="A1903" t="str">
            <v>1201-0042</v>
          </cell>
          <cell r="B1903" t="str">
            <v>IMPUESTO S/TENENCIA, MOTOCICLETAS</v>
          </cell>
          <cell r="C1903">
            <v>69895</v>
          </cell>
          <cell r="E1903" t="str">
            <v>Póliza -103-</v>
          </cell>
        </row>
        <row r="1904">
          <cell r="A1904" t="str">
            <v>1201-0043</v>
          </cell>
          <cell r="B1904" t="str">
            <v>RECARGOS Y ACT DE IMP S/TENENCIA DE VEH</v>
          </cell>
          <cell r="C1904">
            <v>141511.99</v>
          </cell>
          <cell r="E1904" t="str">
            <v>Póliza -103-</v>
          </cell>
        </row>
        <row r="1905">
          <cell r="A1905" t="str">
            <v>1201-0044</v>
          </cell>
          <cell r="B1905" t="str">
            <v>RECARGOS Y ACT DE IMP S/TEN DE MOTOS</v>
          </cell>
          <cell r="C1905">
            <v>1596</v>
          </cell>
          <cell r="E1905" t="str">
            <v>Póliza -103-</v>
          </cell>
        </row>
        <row r="1906">
          <cell r="A1906" t="str">
            <v>1201-0045</v>
          </cell>
          <cell r="B1906" t="str">
            <v>DEVOLUCION IMPUESTOS SOBRE TENENCIA</v>
          </cell>
          <cell r="C1906">
            <v>0</v>
          </cell>
          <cell r="E1906" t="str">
            <v>Póliza -103-</v>
          </cell>
        </row>
        <row r="1907">
          <cell r="A1907" t="str">
            <v>1201-0046</v>
          </cell>
          <cell r="B1907" t="str">
            <v>ACT.E INTS.POR DEV.IMP.S/TENENCIA</v>
          </cell>
          <cell r="C1907">
            <v>0</v>
          </cell>
          <cell r="E1907" t="str">
            <v>Póliza -103-</v>
          </cell>
        </row>
        <row r="1908">
          <cell r="A1908" t="str">
            <v>1201-0047</v>
          </cell>
          <cell r="B1908" t="str">
            <v>ACREDITAMENTO DEL IMP.S/TENENCIA AR.15-D</v>
          </cell>
          <cell r="C1908">
            <v>0</v>
          </cell>
          <cell r="E1908" t="str">
            <v>Póliza -103-</v>
          </cell>
        </row>
        <row r="1909">
          <cell r="A1909" t="str">
            <v>1201-0048</v>
          </cell>
          <cell r="B1909" t="str">
            <v>GASTOS DE EJECUCION ISAN</v>
          </cell>
          <cell r="C1909">
            <v>0</v>
          </cell>
          <cell r="E1909" t="str">
            <v>Póliza -103-</v>
          </cell>
        </row>
        <row r="1910">
          <cell r="A1910" t="str">
            <v>1201-0049</v>
          </cell>
          <cell r="B1910" t="str">
            <v>GASTOS DE EJECUCION IMP. SOBRE TENENCIA</v>
          </cell>
          <cell r="C1910">
            <v>402</v>
          </cell>
          <cell r="E1910" t="str">
            <v>Póliza -103-</v>
          </cell>
        </row>
        <row r="1911">
          <cell r="A1911" t="str">
            <v>1201-0050</v>
          </cell>
          <cell r="B1911" t="str">
            <v>MULTAS IMP S/TENENCIA CTRL.DE OBLIG 100%</v>
          </cell>
          <cell r="C1911">
            <v>4872</v>
          </cell>
          <cell r="E1911" t="str">
            <v>Póliza -103-</v>
          </cell>
        </row>
        <row r="1912">
          <cell r="A1912" t="str">
            <v>1201-0051</v>
          </cell>
          <cell r="B1912" t="str">
            <v>HONORARIOS EJEC.POR CONTROL VEHICULAR</v>
          </cell>
          <cell r="C1912">
            <v>270</v>
          </cell>
          <cell r="E1912" t="str">
            <v>Póliza -103-</v>
          </cell>
        </row>
        <row r="1913">
          <cell r="A1913" t="str">
            <v>1201-0052</v>
          </cell>
          <cell r="B1913" t="str">
            <v>HONORARIOS EJEC. ISAN</v>
          </cell>
          <cell r="C1913">
            <v>0</v>
          </cell>
          <cell r="E1913" t="str">
            <v>Póliza -103-</v>
          </cell>
        </row>
        <row r="1914">
          <cell r="A1914" t="str">
            <v>1201-0053</v>
          </cell>
          <cell r="B1914" t="str">
            <v>90% INFRACC. TRANSITO AREA METROPOLITANA</v>
          </cell>
          <cell r="C1914">
            <v>499017.86</v>
          </cell>
          <cell r="E1914" t="str">
            <v>Póliza -103-</v>
          </cell>
        </row>
        <row r="1915">
          <cell r="A1915" t="str">
            <v>4101-0001</v>
          </cell>
          <cell r="B1915" t="str">
            <v>DERECHOS DE CONTROL VEHICULAR PTE. AÑO</v>
          </cell>
          <cell r="D1915">
            <v>4884517</v>
          </cell>
          <cell r="E1915" t="str">
            <v>Póliza -103-</v>
          </cell>
        </row>
        <row r="1916">
          <cell r="A1916" t="str">
            <v>4101-0002</v>
          </cell>
          <cell r="B1916" t="str">
            <v>DERECHOS DE CONTROL VEHICULAR REZAGOS</v>
          </cell>
          <cell r="D1916">
            <v>355996.88</v>
          </cell>
          <cell r="E1916" t="str">
            <v>Póliza -103-</v>
          </cell>
        </row>
        <row r="1917">
          <cell r="A1917" t="str">
            <v>4101-0003</v>
          </cell>
          <cell r="B1917" t="str">
            <v>DEV. CONTROL VEHICULAR</v>
          </cell>
          <cell r="D1917">
            <v>0</v>
          </cell>
          <cell r="E1917" t="str">
            <v>Póliza -103-</v>
          </cell>
        </row>
        <row r="1918">
          <cell r="A1918" t="str">
            <v>4101-0004</v>
          </cell>
          <cell r="B1918" t="str">
            <v>SUBSIDIO 10% Y 5%</v>
          </cell>
          <cell r="C1918">
            <v>82022</v>
          </cell>
          <cell r="E1918" t="str">
            <v>Póliza -103-</v>
          </cell>
        </row>
        <row r="1919">
          <cell r="A1919" t="str">
            <v>4101-0005</v>
          </cell>
          <cell r="B1919" t="str">
            <v>SUBSIDIO ANTIGÜEDAD 5 AÑOS</v>
          </cell>
          <cell r="C1919">
            <v>879505</v>
          </cell>
          <cell r="E1919" t="str">
            <v>Póliza -103-</v>
          </cell>
        </row>
        <row r="1920">
          <cell r="A1920" t="str">
            <v>4101-0006</v>
          </cell>
          <cell r="B1920" t="str">
            <v>SUBSIDIO ANTIGÜEDAD 10 AÑOS</v>
          </cell>
          <cell r="C1920">
            <v>177944</v>
          </cell>
          <cell r="E1920" t="str">
            <v>Póliza -103-</v>
          </cell>
        </row>
        <row r="1921">
          <cell r="A1921" t="str">
            <v>4101-0007</v>
          </cell>
          <cell r="B1921" t="str">
            <v>SUBSIDIO DERECHOS CONTROL VEHICULAR</v>
          </cell>
          <cell r="D1921">
            <v>0</v>
          </cell>
          <cell r="E1921" t="str">
            <v>Póliza -103-</v>
          </cell>
        </row>
        <row r="1922">
          <cell r="A1922" t="str">
            <v>4101-0008</v>
          </cell>
          <cell r="B1922" t="str">
            <v>SUB MAT.DE CONT.VEH.A PERS.MAYORES 65 AÑOS</v>
          </cell>
          <cell r="C1922">
            <v>1141</v>
          </cell>
          <cell r="E1922" t="str">
            <v>Póliza -103-</v>
          </cell>
        </row>
        <row r="1923">
          <cell r="A1923" t="str">
            <v>4101-0009</v>
          </cell>
          <cell r="B1923" t="str">
            <v>EXP.DE CERTIFICADOS DE CONTROL VEHICULAR</v>
          </cell>
          <cell r="D1923">
            <v>4230</v>
          </cell>
          <cell r="E1923" t="str">
            <v>Póliza -103-</v>
          </cell>
        </row>
        <row r="1924">
          <cell r="A1924" t="str">
            <v>4101-0010</v>
          </cell>
          <cell r="B1924" t="str">
            <v>EXP.DE CERT.DE CTRL.VEH.OTROS ESTADOS</v>
          </cell>
          <cell r="D1924">
            <v>8316</v>
          </cell>
          <cell r="E1924" t="str">
            <v>Póliza -103-</v>
          </cell>
        </row>
        <row r="1925">
          <cell r="A1925" t="str">
            <v>4101-0011</v>
          </cell>
          <cell r="B1925" t="str">
            <v>EXP.DE CERT.DE DOC.DE CTRL.VEHICULAR</v>
          </cell>
          <cell r="D1925">
            <v>423</v>
          </cell>
          <cell r="E1925" t="str">
            <v>Póliza -103-</v>
          </cell>
        </row>
        <row r="1926">
          <cell r="A1926" t="str">
            <v>4101-0012</v>
          </cell>
          <cell r="B1926" t="str">
            <v>PLACAS DE CIRCULACION VEHICULAR</v>
          </cell>
          <cell r="D1926">
            <v>488537</v>
          </cell>
          <cell r="E1926" t="str">
            <v>Póliza -103-</v>
          </cell>
        </row>
        <row r="1927">
          <cell r="A1927" t="str">
            <v>4101-0013</v>
          </cell>
          <cell r="B1927" t="str">
            <v>LICENCIAS DE MANEJAR</v>
          </cell>
          <cell r="D1927">
            <v>409932</v>
          </cell>
          <cell r="E1927" t="str">
            <v>Póliza -103-</v>
          </cell>
        </row>
        <row r="1928">
          <cell r="A1928" t="str">
            <v>4101-0014</v>
          </cell>
          <cell r="B1928" t="str">
            <v>EXP.DE CERT.DE LICENCIAS DE CONDUCIR</v>
          </cell>
          <cell r="D1928">
            <v>423</v>
          </cell>
          <cell r="E1928" t="str">
            <v>Póliza -103-</v>
          </cell>
        </row>
        <row r="1929">
          <cell r="A1929" t="str">
            <v>4101-0015</v>
          </cell>
          <cell r="B1929" t="str">
            <v>DUPLICADOS DE LICENCIAS</v>
          </cell>
          <cell r="D1929">
            <v>6372</v>
          </cell>
          <cell r="E1929" t="str">
            <v>Póliza -103-</v>
          </cell>
        </row>
        <row r="1930">
          <cell r="A1930" t="str">
            <v>4101-0016</v>
          </cell>
          <cell r="B1930" t="str">
            <v>DUPLICADOS DE TARJETAS DE CIRCULACION</v>
          </cell>
          <cell r="D1930">
            <v>3290</v>
          </cell>
          <cell r="E1930" t="str">
            <v>Póliza -103-</v>
          </cell>
        </row>
        <row r="1931">
          <cell r="A1931" t="str">
            <v>4101-0017</v>
          </cell>
          <cell r="B1931" t="str">
            <v>BAJAS DE VEHICULOS DE MOTOR</v>
          </cell>
          <cell r="D1931">
            <v>28482</v>
          </cell>
          <cell r="E1931" t="str">
            <v>Póliza -103-</v>
          </cell>
        </row>
        <row r="1932">
          <cell r="A1932" t="str">
            <v>4101-0018</v>
          </cell>
          <cell r="B1932" t="str">
            <v>SUBSIDIO LAMINAS CONTROL VEHICULAR</v>
          </cell>
          <cell r="D1932">
            <v>0</v>
          </cell>
          <cell r="E1932" t="str">
            <v>Póliza -103-</v>
          </cell>
        </row>
        <row r="1933">
          <cell r="A1933" t="str">
            <v>4101-0019</v>
          </cell>
          <cell r="B1933" t="str">
            <v>SUBSIDIOS LICENCIAS DE MANEJO</v>
          </cell>
          <cell r="D1933">
            <v>0</v>
          </cell>
          <cell r="E1933" t="str">
            <v>Póliza -103-</v>
          </cell>
        </row>
        <row r="1934">
          <cell r="A1934" t="str">
            <v>4101-0020</v>
          </cell>
          <cell r="B1934" t="str">
            <v>MULTAS DE CONTROL VEHICULAR</v>
          </cell>
          <cell r="D1934">
            <v>0</v>
          </cell>
          <cell r="E1934" t="str">
            <v>Póliza -103-</v>
          </cell>
        </row>
        <row r="1935">
          <cell r="A1935" t="str">
            <v>4101-0021</v>
          </cell>
          <cell r="B1935" t="str">
            <v>INTERESES POR CONVENIO CONTROL VEHICULAR</v>
          </cell>
          <cell r="D1935">
            <v>18162</v>
          </cell>
          <cell r="E1935" t="str">
            <v>Póliza -103-</v>
          </cell>
        </row>
        <row r="1936">
          <cell r="A1936" t="str">
            <v>4101-0022</v>
          </cell>
          <cell r="B1936" t="str">
            <v>SANCIONES POR CANJE DE PLACAS EXTEMP.</v>
          </cell>
          <cell r="D1936">
            <v>22536</v>
          </cell>
          <cell r="E1936" t="str">
            <v>Póliza -103-</v>
          </cell>
        </row>
        <row r="1937">
          <cell r="A1937" t="str">
            <v>4101-0023</v>
          </cell>
          <cell r="B1937" t="str">
            <v>SAN.DE DER.DE CONTROL VEH.PTE.AÑO</v>
          </cell>
          <cell r="D1937">
            <v>0</v>
          </cell>
          <cell r="E1937" t="str">
            <v>Póliza -103-</v>
          </cell>
        </row>
        <row r="1938">
          <cell r="A1938" t="str">
            <v>4101-0024</v>
          </cell>
          <cell r="B1938" t="str">
            <v>SAN.DE DER.CONTROL VEH. REZAGO</v>
          </cell>
          <cell r="D1938">
            <v>86243.18</v>
          </cell>
          <cell r="E1938" t="str">
            <v>Póliza -103-</v>
          </cell>
        </row>
        <row r="1939">
          <cell r="A1939" t="str">
            <v>4101-0025</v>
          </cell>
          <cell r="B1939" t="str">
            <v>10% INFRACC.DE TRANSITO AREA MET.</v>
          </cell>
          <cell r="D1939">
            <v>55442.77</v>
          </cell>
          <cell r="E1939" t="str">
            <v>Póliza -103-</v>
          </cell>
        </row>
        <row r="1940">
          <cell r="A1940" t="str">
            <v>2102-1001</v>
          </cell>
          <cell r="B1940" t="str">
            <v>IMP.SOBRE TRANS.DE PROP.DE VEH.AUT.USADO</v>
          </cell>
          <cell r="D1940">
            <v>946711.29</v>
          </cell>
          <cell r="E1940" t="str">
            <v>Póliza -103-</v>
          </cell>
        </row>
        <row r="1941">
          <cell r="A1941" t="str">
            <v>2102-1002</v>
          </cell>
          <cell r="B1941" t="str">
            <v>IMP.DE TRANSM.POR REQUERIMIENTO</v>
          </cell>
          <cell r="D1941">
            <v>0</v>
          </cell>
          <cell r="E1941" t="str">
            <v>Póliza -103-</v>
          </cell>
        </row>
        <row r="1942">
          <cell r="A1942" t="str">
            <v>2102-1003</v>
          </cell>
          <cell r="B1942" t="str">
            <v>ACT.E INTS.POR DEV.IMP.S/TRANS.VEH.USADO</v>
          </cell>
          <cell r="D1942">
            <v>0</v>
          </cell>
          <cell r="E1942" t="str">
            <v>Póliza -103-</v>
          </cell>
        </row>
        <row r="1943">
          <cell r="A1943" t="str">
            <v>2102-1004</v>
          </cell>
          <cell r="B1943" t="str">
            <v>DEV.IMP.S/TRANS.PROP.VEH.USADOS</v>
          </cell>
          <cell r="D1943">
            <v>0</v>
          </cell>
          <cell r="E1943" t="str">
            <v>Póliza -103-</v>
          </cell>
        </row>
        <row r="1944">
          <cell r="A1944" t="str">
            <v>2102-1005</v>
          </cell>
          <cell r="B1944" t="str">
            <v>MULTA IMP. P/LA AGENCIA EST.DE TRANSP.</v>
          </cell>
          <cell r="D1944">
            <v>25896</v>
          </cell>
          <cell r="E1944" t="str">
            <v>Póliza -103-</v>
          </cell>
        </row>
        <row r="1945">
          <cell r="A1945" t="str">
            <v>2102-1006</v>
          </cell>
          <cell r="B1945" t="str">
            <v>MULTAS DEL IMP.DE TRANSMISION</v>
          </cell>
          <cell r="D1945">
            <v>0</v>
          </cell>
          <cell r="E1945" t="str">
            <v>Póliza -103-</v>
          </cell>
        </row>
        <row r="1946">
          <cell r="A1946" t="str">
            <v>2102-1007</v>
          </cell>
          <cell r="B1946" t="str">
            <v>RECARGOS DE IMP.DE TRANSMISION</v>
          </cell>
          <cell r="D1946">
            <v>0</v>
          </cell>
          <cell r="E1946" t="str">
            <v>Póliza -103-</v>
          </cell>
        </row>
        <row r="1947">
          <cell r="A1947" t="str">
            <v>2102-1008</v>
          </cell>
          <cell r="B1947" t="str">
            <v>GASTOS DE EJEC.TRANS.VEH.MOTOR</v>
          </cell>
          <cell r="D1947">
            <v>0</v>
          </cell>
          <cell r="E1947" t="str">
            <v>Póliza -103-</v>
          </cell>
        </row>
        <row r="1948">
          <cell r="A1948" t="str">
            <v>2102-1009</v>
          </cell>
          <cell r="B1948" t="str">
            <v>INCENTIVOS POR ISAN</v>
          </cell>
          <cell r="D1948">
            <v>0</v>
          </cell>
          <cell r="E1948" t="str">
            <v>Póliza -103-</v>
          </cell>
        </row>
        <row r="1949">
          <cell r="A1949" t="str">
            <v>2102-1010</v>
          </cell>
          <cell r="B1949" t="str">
            <v>RECARGOS DE I.S.A.N.</v>
          </cell>
          <cell r="D1949">
            <v>0</v>
          </cell>
          <cell r="E1949" t="str">
            <v>Póliza -103-</v>
          </cell>
        </row>
        <row r="1950">
          <cell r="A1950" t="str">
            <v>2102-1011</v>
          </cell>
          <cell r="B1950" t="str">
            <v>SANCIONES ISAN</v>
          </cell>
          <cell r="D1950">
            <v>0</v>
          </cell>
          <cell r="E1950" t="str">
            <v>Póliza -103-</v>
          </cell>
        </row>
        <row r="1951">
          <cell r="A1951" t="str">
            <v>2102-1012</v>
          </cell>
          <cell r="B1951" t="str">
            <v>I.S.A.N. PAGOS PROVISIONALES</v>
          </cell>
          <cell r="D1951">
            <v>0</v>
          </cell>
          <cell r="E1951" t="str">
            <v>Póliza -103-</v>
          </cell>
        </row>
        <row r="1952">
          <cell r="A1952" t="str">
            <v>2102-1013</v>
          </cell>
          <cell r="B1952" t="str">
            <v>ACTUALIZACION DE I.S.A.N.</v>
          </cell>
          <cell r="D1952">
            <v>0</v>
          </cell>
          <cell r="E1952" t="str">
            <v>Póliza -103-</v>
          </cell>
        </row>
        <row r="1953">
          <cell r="A1953" t="str">
            <v>2102-1014</v>
          </cell>
          <cell r="B1953" t="str">
            <v>DEVOLUCION IMP. SOBRE AUTOMOVILES NUEVOS</v>
          </cell>
          <cell r="D1953">
            <v>0</v>
          </cell>
          <cell r="E1953" t="str">
            <v>Póliza -103-</v>
          </cell>
        </row>
        <row r="1954">
          <cell r="A1954" t="str">
            <v>2102-1015</v>
          </cell>
          <cell r="B1954" t="str">
            <v>ACT.E INT'S.POR DEV.IMP.S/AUTOMOV.NVOS.</v>
          </cell>
          <cell r="D1954">
            <v>0</v>
          </cell>
          <cell r="E1954" t="str">
            <v>Póliza -103-</v>
          </cell>
        </row>
        <row r="1955">
          <cell r="A1955" t="str">
            <v>2102-1016</v>
          </cell>
          <cell r="B1955" t="str">
            <v>IMPUESTO S/TENENCIA O USO DE VEHICULOS</v>
          </cell>
          <cell r="D1955">
            <v>7276998.6900000004</v>
          </cell>
          <cell r="E1955" t="str">
            <v>Póliza -103-</v>
          </cell>
        </row>
        <row r="1956">
          <cell r="A1956" t="str">
            <v>2102-1017</v>
          </cell>
          <cell r="B1956" t="str">
            <v>IMPUESTO S/TENENCIA, MOTOCICLETAS</v>
          </cell>
          <cell r="D1956">
            <v>69895</v>
          </cell>
          <cell r="E1956" t="str">
            <v>Póliza -103-</v>
          </cell>
        </row>
        <row r="1957">
          <cell r="A1957" t="str">
            <v>2102-1018</v>
          </cell>
          <cell r="B1957" t="str">
            <v>RECARGOS Y ACT DE IMP S/TENENCIA DE VEH</v>
          </cell>
          <cell r="D1957">
            <v>141511.99</v>
          </cell>
          <cell r="E1957" t="str">
            <v>Póliza -103-</v>
          </cell>
        </row>
        <row r="1958">
          <cell r="A1958" t="str">
            <v>2102-1019</v>
          </cell>
          <cell r="B1958" t="str">
            <v>RECARGOS Y ACT DE IMP S/TEN DE MOTOS</v>
          </cell>
          <cell r="D1958">
            <v>1596</v>
          </cell>
          <cell r="E1958" t="str">
            <v>Póliza -103-</v>
          </cell>
        </row>
        <row r="1959">
          <cell r="A1959" t="str">
            <v>2102-1020</v>
          </cell>
          <cell r="B1959" t="str">
            <v>DEVOLUCION IMPUESTOS SOBRE TENENCIA</v>
          </cell>
          <cell r="D1959">
            <v>0</v>
          </cell>
          <cell r="E1959" t="str">
            <v>Póliza -103-</v>
          </cell>
        </row>
        <row r="1960">
          <cell r="A1960" t="str">
            <v>2102-1021</v>
          </cell>
          <cell r="B1960" t="str">
            <v>ACT.E INTS.POR DEV.IMP.S/TENENCIA</v>
          </cell>
          <cell r="D1960">
            <v>0</v>
          </cell>
          <cell r="E1960" t="str">
            <v>Póliza -103-</v>
          </cell>
        </row>
        <row r="1961">
          <cell r="A1961" t="str">
            <v>2102-1022</v>
          </cell>
          <cell r="B1961" t="str">
            <v>ACREDITAMENTO DEL IMP.S/TENENCIA AR.15-D</v>
          </cell>
          <cell r="D1961">
            <v>0</v>
          </cell>
          <cell r="E1961" t="str">
            <v>Póliza -103-</v>
          </cell>
        </row>
        <row r="1962">
          <cell r="A1962" t="str">
            <v>2102-1023</v>
          </cell>
          <cell r="B1962" t="str">
            <v>GASTOS DE EJECUCION ISAN</v>
          </cell>
          <cell r="D1962">
            <v>0</v>
          </cell>
          <cell r="E1962" t="str">
            <v>Póliza -103-</v>
          </cell>
        </row>
        <row r="1963">
          <cell r="A1963" t="str">
            <v>2102-1024</v>
          </cell>
          <cell r="B1963" t="str">
            <v>GASTOS DE EJECUCION IMP. SOBRE TENENCIA</v>
          </cell>
          <cell r="D1963">
            <v>402</v>
          </cell>
          <cell r="E1963" t="str">
            <v>Póliza -103-</v>
          </cell>
        </row>
        <row r="1964">
          <cell r="A1964" t="str">
            <v>2102-1025</v>
          </cell>
          <cell r="B1964" t="str">
            <v>MULTAS IMP S/TENENCIA CTRL.DE OBLIG 100%</v>
          </cell>
          <cell r="D1964">
            <v>4872</v>
          </cell>
          <cell r="E1964" t="str">
            <v>Póliza -103-</v>
          </cell>
        </row>
        <row r="1965">
          <cell r="A1965" t="str">
            <v>2102-1026</v>
          </cell>
          <cell r="B1965" t="str">
            <v>HONORARIOS EJEC.POR CONTROL VEHICULAR</v>
          </cell>
          <cell r="D1965">
            <v>270</v>
          </cell>
          <cell r="E1965" t="str">
            <v>Póliza -103-</v>
          </cell>
        </row>
        <row r="1966">
          <cell r="A1966" t="str">
            <v>2102-1027</v>
          </cell>
          <cell r="B1966" t="str">
            <v>HONORARIOS EJEC. ISAN</v>
          </cell>
          <cell r="D1966">
            <v>0</v>
          </cell>
          <cell r="E1966" t="str">
            <v>Póliza -103-</v>
          </cell>
        </row>
        <row r="1967">
          <cell r="A1967" t="str">
            <v>2102-1028</v>
          </cell>
          <cell r="B1967" t="str">
            <v>90% INFRACC. TRANSITO AREA METROPOLITANA</v>
          </cell>
          <cell r="D1967">
            <v>499017.86</v>
          </cell>
          <cell r="E1967" t="str">
            <v>Póliza -103-</v>
          </cell>
        </row>
        <row r="1969">
          <cell r="C1969">
            <v>16480685.659999998</v>
          </cell>
          <cell r="D1969">
            <v>16480685.659999998</v>
          </cell>
        </row>
        <row r="1971">
          <cell r="A1971" t="str">
            <v>REGISTRO DE LOS INGRESOS DEL DIA</v>
          </cell>
        </row>
        <row r="1972">
          <cell r="D1972" t="str">
            <v>Póliza -103-</v>
          </cell>
        </row>
        <row r="1975">
          <cell r="B1975" t="str">
            <v>Gobierno del Estado de Nuevo León</v>
          </cell>
        </row>
        <row r="1976">
          <cell r="B1976" t="str">
            <v>Secretaría de Finanzas y Tesorería General del Estado</v>
          </cell>
        </row>
        <row r="1977">
          <cell r="B1977" t="str">
            <v>Subsecretaría de Egresos</v>
          </cell>
        </row>
        <row r="1978">
          <cell r="B1978" t="str">
            <v>Dirección de Contabilidad y Cuenta Pública</v>
          </cell>
        </row>
        <row r="1979">
          <cell r="B1979" t="str">
            <v>Instituto de Control Vehicular</v>
          </cell>
        </row>
        <row r="1980">
          <cell r="B1980" t="str">
            <v>Recaudaciòn Diaria 16 Febrero 2006</v>
          </cell>
        </row>
        <row r="1981">
          <cell r="A1981" t="str">
            <v xml:space="preserve">Numero </v>
          </cell>
          <cell r="B1981" t="str">
            <v>Concepto</v>
          </cell>
          <cell r="C1981" t="str">
            <v>Recaudación Daria</v>
          </cell>
        </row>
        <row r="1982">
          <cell r="A1982" t="str">
            <v>de Cuenta</v>
          </cell>
          <cell r="C1982" t="str">
            <v>Cargo</v>
          </cell>
          <cell r="D1982" t="str">
            <v>Crédito</v>
          </cell>
        </row>
        <row r="1984">
          <cell r="A1984" t="str">
            <v>2102-1001</v>
          </cell>
          <cell r="B1984" t="str">
            <v>IMP.SOBRE TRANS.DE PROP.DE VEH.AUT.USADO</v>
          </cell>
          <cell r="C1984">
            <v>946711.29</v>
          </cell>
          <cell r="E1984" t="str">
            <v>Póliza -104-</v>
          </cell>
        </row>
        <row r="1985">
          <cell r="A1985" t="str">
            <v>2102-1002</v>
          </cell>
          <cell r="B1985" t="str">
            <v>IMP.DE TRANSM.POR REQUERIMIENTO</v>
          </cell>
          <cell r="C1985">
            <v>0</v>
          </cell>
          <cell r="E1985" t="str">
            <v>Póliza -104-</v>
          </cell>
        </row>
        <row r="1986">
          <cell r="A1986" t="str">
            <v>2102-1003</v>
          </cell>
          <cell r="B1986" t="str">
            <v>ACT.E INTS.POR DEV.IMP.S/TRANS.VEH.USADO</v>
          </cell>
          <cell r="C1986">
            <v>0</v>
          </cell>
          <cell r="E1986" t="str">
            <v>Póliza -104-</v>
          </cell>
        </row>
        <row r="1987">
          <cell r="A1987" t="str">
            <v>2102-1004</v>
          </cell>
          <cell r="B1987" t="str">
            <v>DEV.IMP.S/TRANS.PROP.VEH.USADOS</v>
          </cell>
          <cell r="C1987">
            <v>0</v>
          </cell>
          <cell r="E1987" t="str">
            <v>Póliza -104-</v>
          </cell>
        </row>
        <row r="1988">
          <cell r="A1988" t="str">
            <v>2102-1005</v>
          </cell>
          <cell r="B1988" t="str">
            <v>MULTA IMP. P/LA AGENCIA EST.DE TRANSP.</v>
          </cell>
          <cell r="C1988">
            <v>25896</v>
          </cell>
          <cell r="E1988" t="str">
            <v>Póliza -104-</v>
          </cell>
        </row>
        <row r="1989">
          <cell r="A1989" t="str">
            <v>2102-1006</v>
          </cell>
          <cell r="B1989" t="str">
            <v>MULTAS DEL IMP.DE TRANSMISION</v>
          </cell>
          <cell r="C1989">
            <v>0</v>
          </cell>
          <cell r="E1989" t="str">
            <v>Póliza -104-</v>
          </cell>
        </row>
        <row r="1990">
          <cell r="A1990" t="str">
            <v>2102-1007</v>
          </cell>
          <cell r="B1990" t="str">
            <v>RECARGOS DE IMP.DE TRANSMISION</v>
          </cell>
          <cell r="C1990">
            <v>0</v>
          </cell>
          <cell r="E1990" t="str">
            <v>Póliza -104-</v>
          </cell>
        </row>
        <row r="1991">
          <cell r="A1991" t="str">
            <v>2102-1008</v>
          </cell>
          <cell r="B1991" t="str">
            <v>GASTOS DE EJEC.TRANS.VEH.MOTOR</v>
          </cell>
          <cell r="C1991">
            <v>0</v>
          </cell>
          <cell r="E1991" t="str">
            <v>Póliza -104-</v>
          </cell>
        </row>
        <row r="1992">
          <cell r="A1992" t="str">
            <v>2102-1009</v>
          </cell>
          <cell r="B1992" t="str">
            <v>INCENTIVOS POR ISAN</v>
          </cell>
          <cell r="C1992">
            <v>0</v>
          </cell>
          <cell r="E1992" t="str">
            <v>Póliza -104-</v>
          </cell>
        </row>
        <row r="1993">
          <cell r="A1993" t="str">
            <v>2102-1010</v>
          </cell>
          <cell r="B1993" t="str">
            <v>RECARGOS DE I.S.A.N.</v>
          </cell>
          <cell r="C1993">
            <v>0</v>
          </cell>
          <cell r="E1993" t="str">
            <v>Póliza -104-</v>
          </cell>
        </row>
        <row r="1994">
          <cell r="A1994" t="str">
            <v>2102-1011</v>
          </cell>
          <cell r="B1994" t="str">
            <v>SANCIONES ISAN</v>
          </cell>
          <cell r="C1994">
            <v>0</v>
          </cell>
          <cell r="E1994" t="str">
            <v>Póliza -104-</v>
          </cell>
        </row>
        <row r="1995">
          <cell r="A1995" t="str">
            <v>2102-1012</v>
          </cell>
          <cell r="B1995" t="str">
            <v>I.S.A.N. PAGOS PROVISIONALES</v>
          </cell>
          <cell r="C1995">
            <v>0</v>
          </cell>
          <cell r="E1995" t="str">
            <v>Póliza -104-</v>
          </cell>
        </row>
        <row r="1996">
          <cell r="A1996" t="str">
            <v>2102-1013</v>
          </cell>
          <cell r="B1996" t="str">
            <v>ACTUALIZACION DE I.S.A.N.</v>
          </cell>
          <cell r="C1996">
            <v>0</v>
          </cell>
          <cell r="E1996" t="str">
            <v>Póliza -104-</v>
          </cell>
        </row>
        <row r="1997">
          <cell r="A1997" t="str">
            <v>2102-1014</v>
          </cell>
          <cell r="B1997" t="str">
            <v>DEVOLUCION IMP. SOBRE AUTOMOVILES NUEVOS</v>
          </cell>
          <cell r="C1997">
            <v>0</v>
          </cell>
          <cell r="E1997" t="str">
            <v>Póliza -104-</v>
          </cell>
        </row>
        <row r="1998">
          <cell r="A1998" t="str">
            <v>2102-1015</v>
          </cell>
          <cell r="B1998" t="str">
            <v>ACT.E INT'S.POR DEV.IMP.S/AUTOMOV.NVOS.</v>
          </cell>
          <cell r="C1998">
            <v>0</v>
          </cell>
          <cell r="E1998" t="str">
            <v>Póliza -104-</v>
          </cell>
        </row>
        <row r="1999">
          <cell r="A1999" t="str">
            <v>2102-1016</v>
          </cell>
          <cell r="B1999" t="str">
            <v>IMPUESTO S/TENENCIA O USO DE VEHICULOS</v>
          </cell>
          <cell r="C1999">
            <v>7276998.6900000004</v>
          </cell>
          <cell r="E1999" t="str">
            <v>Póliza -104-</v>
          </cell>
        </row>
        <row r="2000">
          <cell r="A2000" t="str">
            <v>2102-1017</v>
          </cell>
          <cell r="B2000" t="str">
            <v>IMPUESTO S/TENENCIA, MOTOCICLETAS</v>
          </cell>
          <cell r="C2000">
            <v>69895</v>
          </cell>
          <cell r="E2000" t="str">
            <v>Póliza -104-</v>
          </cell>
        </row>
        <row r="2001">
          <cell r="A2001" t="str">
            <v>2102-1018</v>
          </cell>
          <cell r="B2001" t="str">
            <v>RECARGOS Y ACT DE IMP S/TENENCIA DE VEH</v>
          </cell>
          <cell r="C2001">
            <v>141511.99</v>
          </cell>
          <cell r="E2001" t="str">
            <v>Póliza -104-</v>
          </cell>
        </row>
        <row r="2002">
          <cell r="A2002" t="str">
            <v>2102-1019</v>
          </cell>
          <cell r="B2002" t="str">
            <v>RECARGOS Y ACT DE IMP S/TEN DE MOTOS</v>
          </cell>
          <cell r="C2002">
            <v>1596</v>
          </cell>
          <cell r="E2002" t="str">
            <v>Póliza -104-</v>
          </cell>
        </row>
        <row r="2003">
          <cell r="A2003" t="str">
            <v>2102-1020</v>
          </cell>
          <cell r="B2003" t="str">
            <v>DEVOLUCION IMPUESTOS SOBRE TENENCIA</v>
          </cell>
          <cell r="C2003">
            <v>0</v>
          </cell>
          <cell r="E2003" t="str">
            <v>Póliza -104-</v>
          </cell>
        </row>
        <row r="2004">
          <cell r="A2004" t="str">
            <v>2102-1021</v>
          </cell>
          <cell r="B2004" t="str">
            <v>ACT.E INTS.POR DEV.IMP.S/TENENCIA</v>
          </cell>
          <cell r="C2004">
            <v>0</v>
          </cell>
          <cell r="E2004" t="str">
            <v>Póliza -104-</v>
          </cell>
        </row>
        <row r="2005">
          <cell r="A2005" t="str">
            <v>2102-1022</v>
          </cell>
          <cell r="B2005" t="str">
            <v>ACREDITAMENTO DEL IMP.S/TENENCIA AR.15-D</v>
          </cell>
          <cell r="C2005">
            <v>0</v>
          </cell>
          <cell r="E2005" t="str">
            <v>Póliza -104-</v>
          </cell>
        </row>
        <row r="2006">
          <cell r="A2006" t="str">
            <v>2102-1023</v>
          </cell>
          <cell r="B2006" t="str">
            <v>GASTOS DE EJECUCION ISAN</v>
          </cell>
          <cell r="C2006">
            <v>0</v>
          </cell>
          <cell r="E2006" t="str">
            <v>Póliza -104-</v>
          </cell>
        </row>
        <row r="2007">
          <cell r="A2007" t="str">
            <v>2102-1024</v>
          </cell>
          <cell r="B2007" t="str">
            <v>GASTOS DE EJECUCION IMP. SOBRE TENENCIA</v>
          </cell>
          <cell r="C2007">
            <v>402</v>
          </cell>
          <cell r="E2007" t="str">
            <v>Póliza -104-</v>
          </cell>
        </row>
        <row r="2008">
          <cell r="A2008" t="str">
            <v>2102-1025</v>
          </cell>
          <cell r="B2008" t="str">
            <v>MULTAS IMP S/TENENCIA CTRL.DE OBLIG 100%</v>
          </cell>
          <cell r="C2008">
            <v>4872</v>
          </cell>
          <cell r="E2008" t="str">
            <v>Póliza -104-</v>
          </cell>
        </row>
        <row r="2009">
          <cell r="A2009" t="str">
            <v>2102-1026</v>
          </cell>
          <cell r="B2009" t="str">
            <v>HONORARIOS EJEC.POR CONTROL VEHICULAR</v>
          </cell>
          <cell r="C2009">
            <v>270</v>
          </cell>
          <cell r="E2009" t="str">
            <v>Póliza -104-</v>
          </cell>
        </row>
        <row r="2010">
          <cell r="A2010" t="str">
            <v>2102-1027</v>
          </cell>
          <cell r="B2010" t="str">
            <v>HONORARIOS EJEC. ISAN</v>
          </cell>
          <cell r="C2010">
            <v>0</v>
          </cell>
          <cell r="E2010" t="str">
            <v>Póliza -104-</v>
          </cell>
        </row>
        <row r="2011">
          <cell r="A2011" t="str">
            <v>2102-1028</v>
          </cell>
          <cell r="B2011" t="str">
            <v>90% INFRACC. TRANSITO AREA METROPOLITANA</v>
          </cell>
          <cell r="C2011">
            <v>499017.86</v>
          </cell>
          <cell r="E2011" t="str">
            <v>Póliza -104-</v>
          </cell>
        </row>
        <row r="2012">
          <cell r="A2012" t="str">
            <v>1201-0026</v>
          </cell>
          <cell r="B2012" t="str">
            <v>IMP.SOBRE TRANS.DE PROP.DE VEH.AUT.USADO</v>
          </cell>
          <cell r="D2012">
            <v>946711.29</v>
          </cell>
          <cell r="E2012" t="str">
            <v>Póliza -104-</v>
          </cell>
        </row>
        <row r="2013">
          <cell r="A2013" t="str">
            <v>1201-0027</v>
          </cell>
          <cell r="B2013" t="str">
            <v>IMP.DE TRANSM.POR REQUERIMIENTO</v>
          </cell>
          <cell r="D2013">
            <v>0</v>
          </cell>
          <cell r="E2013" t="str">
            <v>Póliza -104-</v>
          </cell>
        </row>
        <row r="2014">
          <cell r="A2014" t="str">
            <v>1201-0028</v>
          </cell>
          <cell r="B2014" t="str">
            <v>ACT.E INTS.POR DEV.IMP.S/TRANS.VEH.USADO</v>
          </cell>
          <cell r="D2014">
            <v>0</v>
          </cell>
          <cell r="E2014" t="str">
            <v>Póliza -104-</v>
          </cell>
        </row>
        <row r="2015">
          <cell r="A2015" t="str">
            <v>1201-0029</v>
          </cell>
          <cell r="B2015" t="str">
            <v>DEV.IMP.S/TRANS.PROP.VEH.USADOS</v>
          </cell>
          <cell r="D2015">
            <v>0</v>
          </cell>
          <cell r="E2015" t="str">
            <v>Póliza -104-</v>
          </cell>
        </row>
        <row r="2016">
          <cell r="A2016" t="str">
            <v>1201-0030</v>
          </cell>
          <cell r="B2016" t="str">
            <v>MULTA IMP. P/LA AGENCIA EST.DE TRANSP.</v>
          </cell>
          <cell r="D2016">
            <v>25896</v>
          </cell>
          <cell r="E2016" t="str">
            <v>Póliza -104-</v>
          </cell>
        </row>
        <row r="2017">
          <cell r="A2017" t="str">
            <v>1201-0031</v>
          </cell>
          <cell r="B2017" t="str">
            <v>MULTAS DEL IMP.DE TRANSMISION</v>
          </cell>
          <cell r="D2017">
            <v>0</v>
          </cell>
          <cell r="E2017" t="str">
            <v>Póliza -104-</v>
          </cell>
        </row>
        <row r="2018">
          <cell r="A2018" t="str">
            <v>1201-0032</v>
          </cell>
          <cell r="B2018" t="str">
            <v>RECARGOS DE IMP.DE TRANSMISION</v>
          </cell>
          <cell r="D2018">
            <v>0</v>
          </cell>
          <cell r="E2018" t="str">
            <v>Póliza -104-</v>
          </cell>
        </row>
        <row r="2019">
          <cell r="A2019" t="str">
            <v>1201-0033</v>
          </cell>
          <cell r="B2019" t="str">
            <v>GASTOS DE EJEC.TRANS.VEH.MOTOR</v>
          </cell>
          <cell r="D2019">
            <v>0</v>
          </cell>
          <cell r="E2019" t="str">
            <v>Póliza -104-</v>
          </cell>
        </row>
        <row r="2020">
          <cell r="A2020" t="str">
            <v>1201-0034</v>
          </cell>
          <cell r="B2020" t="str">
            <v>INCENTIVOS POR ISAN</v>
          </cell>
          <cell r="D2020">
            <v>0</v>
          </cell>
          <cell r="E2020" t="str">
            <v>Póliza -104-</v>
          </cell>
        </row>
        <row r="2021">
          <cell r="A2021" t="str">
            <v>1201-0035</v>
          </cell>
          <cell r="B2021" t="str">
            <v>RECARGOS DE I.S.A.N.</v>
          </cell>
          <cell r="D2021">
            <v>0</v>
          </cell>
          <cell r="E2021" t="str">
            <v>Póliza -104-</v>
          </cell>
        </row>
        <row r="2022">
          <cell r="A2022" t="str">
            <v>1201-0036</v>
          </cell>
          <cell r="B2022" t="str">
            <v>SANCIONES ISAN</v>
          </cell>
          <cell r="D2022">
            <v>0</v>
          </cell>
          <cell r="E2022" t="str">
            <v>Póliza -104-</v>
          </cell>
        </row>
        <row r="2023">
          <cell r="A2023" t="str">
            <v>1201-0037</v>
          </cell>
          <cell r="B2023" t="str">
            <v>I.S.A.N. PAGOS PROVISIONALES</v>
          </cell>
          <cell r="D2023">
            <v>0</v>
          </cell>
          <cell r="E2023" t="str">
            <v>Póliza -104-</v>
          </cell>
        </row>
        <row r="2024">
          <cell r="A2024" t="str">
            <v>1201-0038</v>
          </cell>
          <cell r="B2024" t="str">
            <v>ACTUALIZACION DE I.S.A.N.</v>
          </cell>
          <cell r="D2024">
            <v>0</v>
          </cell>
          <cell r="E2024" t="str">
            <v>Póliza -104-</v>
          </cell>
        </row>
        <row r="2025">
          <cell r="A2025" t="str">
            <v>1201-0039</v>
          </cell>
          <cell r="B2025" t="str">
            <v>DEVOLUCION IMP. SOBRE AUTOMOVILES NUEVOS</v>
          </cell>
          <cell r="D2025">
            <v>0</v>
          </cell>
          <cell r="E2025" t="str">
            <v>Póliza -104-</v>
          </cell>
        </row>
        <row r="2026">
          <cell r="A2026" t="str">
            <v>1201-0040</v>
          </cell>
          <cell r="B2026" t="str">
            <v>ACT.E INT'S.POR DEV.IMP.S/AUTOMOV.NVOS.</v>
          </cell>
          <cell r="D2026">
            <v>0</v>
          </cell>
          <cell r="E2026" t="str">
            <v>Póliza -104-</v>
          </cell>
        </row>
        <row r="2027">
          <cell r="A2027" t="str">
            <v>1201-0041</v>
          </cell>
          <cell r="B2027" t="str">
            <v>IMPUESTO S/TENENCIA O USO DE VEHICULOS</v>
          </cell>
          <cell r="D2027">
            <v>7276998.6900000004</v>
          </cell>
          <cell r="E2027" t="str">
            <v>Póliza -104-</v>
          </cell>
        </row>
        <row r="2028">
          <cell r="A2028" t="str">
            <v>1201-0042</v>
          </cell>
          <cell r="B2028" t="str">
            <v>IMPUESTO S/TENENCIA, MOTOCICLETAS</v>
          </cell>
          <cell r="D2028">
            <v>69895</v>
          </cell>
          <cell r="E2028" t="str">
            <v>Póliza -104-</v>
          </cell>
        </row>
        <row r="2029">
          <cell r="A2029" t="str">
            <v>1201-0043</v>
          </cell>
          <cell r="B2029" t="str">
            <v>RECARGOS Y ACT DE IMP S/TENENCIA DE VEH</v>
          </cell>
          <cell r="D2029">
            <v>141511.99</v>
          </cell>
          <cell r="E2029" t="str">
            <v>Póliza -104-</v>
          </cell>
        </row>
        <row r="2030">
          <cell r="A2030" t="str">
            <v>1201-0044</v>
          </cell>
          <cell r="B2030" t="str">
            <v>RECARGOS Y ACT DE IMP S/TEN DE MOTOS</v>
          </cell>
          <cell r="D2030">
            <v>1596</v>
          </cell>
          <cell r="E2030" t="str">
            <v>Póliza -104-</v>
          </cell>
        </row>
        <row r="2031">
          <cell r="A2031" t="str">
            <v>1201-0045</v>
          </cell>
          <cell r="B2031" t="str">
            <v>DEVOLUCION IMPUESTOS SOBRE TENENCIA</v>
          </cell>
          <cell r="D2031">
            <v>0</v>
          </cell>
          <cell r="E2031" t="str">
            <v>Póliza -104-</v>
          </cell>
        </row>
        <row r="2032">
          <cell r="A2032" t="str">
            <v>1201-0046</v>
          </cell>
          <cell r="B2032" t="str">
            <v>ACT.E INTS.POR DEV.IMP.S/TENENCIA</v>
          </cell>
          <cell r="D2032">
            <v>0</v>
          </cell>
          <cell r="E2032" t="str">
            <v>Póliza -104-</v>
          </cell>
        </row>
        <row r="2033">
          <cell r="A2033" t="str">
            <v>1201-0047</v>
          </cell>
          <cell r="B2033" t="str">
            <v>ACREDITAMENTO DEL IMP.S/TENENCIA AR.15-D</v>
          </cell>
          <cell r="D2033">
            <v>0</v>
          </cell>
          <cell r="E2033" t="str">
            <v>Póliza -104-</v>
          </cell>
        </row>
        <row r="2034">
          <cell r="A2034" t="str">
            <v>1201-0048</v>
          </cell>
          <cell r="B2034" t="str">
            <v>GASTOS DE EJECUCION ISAN</v>
          </cell>
          <cell r="D2034">
            <v>0</v>
          </cell>
          <cell r="E2034" t="str">
            <v>Póliza -104-</v>
          </cell>
        </row>
        <row r="2035">
          <cell r="A2035" t="str">
            <v>1201-0049</v>
          </cell>
          <cell r="B2035" t="str">
            <v>GASTOS DE EJECUCION IMP. SOBRE TENENCIA</v>
          </cell>
          <cell r="D2035">
            <v>402</v>
          </cell>
          <cell r="E2035" t="str">
            <v>Póliza -104-</v>
          </cell>
        </row>
        <row r="2036">
          <cell r="A2036" t="str">
            <v>1201-0050</v>
          </cell>
          <cell r="B2036" t="str">
            <v>MULTAS IMP S/TENENCIA CTRL.DE OBLIG 100%</v>
          </cell>
          <cell r="D2036">
            <v>4872</v>
          </cell>
          <cell r="E2036" t="str">
            <v>Póliza -104-</v>
          </cell>
        </row>
        <row r="2037">
          <cell r="A2037" t="str">
            <v>1201-0051</v>
          </cell>
          <cell r="B2037" t="str">
            <v>HONORARIOS EJEC.POR CONTROL VEHICULAR</v>
          </cell>
          <cell r="D2037">
            <v>270</v>
          </cell>
          <cell r="E2037" t="str">
            <v>Póliza -104-</v>
          </cell>
        </row>
        <row r="2038">
          <cell r="A2038" t="str">
            <v>1201-0052</v>
          </cell>
          <cell r="B2038" t="str">
            <v>HONORARIOS EJEC. ISAN</v>
          </cell>
          <cell r="D2038">
            <v>0</v>
          </cell>
          <cell r="E2038" t="str">
            <v>Póliza -104-</v>
          </cell>
        </row>
        <row r="2039">
          <cell r="A2039" t="str">
            <v>1201-0053</v>
          </cell>
          <cell r="B2039" t="str">
            <v>90% INFRACC. TRANSITO AREA METROPOLITANA</v>
          </cell>
          <cell r="D2039">
            <v>499017.86</v>
          </cell>
          <cell r="E2039" t="str">
            <v>Póliza -104-</v>
          </cell>
        </row>
        <row r="2041">
          <cell r="C2041">
            <v>8967170.8300000001</v>
          </cell>
          <cell r="D2041">
            <v>8967170.8300000001</v>
          </cell>
        </row>
        <row r="2043">
          <cell r="A2043" t="str">
            <v>RECLASIFICACION DE LOS INGRESOS EN ADMON.</v>
          </cell>
        </row>
        <row r="2045">
          <cell r="D2045" t="str">
            <v>Póliza -104-</v>
          </cell>
        </row>
        <row r="2047">
          <cell r="A2047" t="str">
            <v>de Cuenta</v>
          </cell>
          <cell r="C2047" t="str">
            <v>Cargo</v>
          </cell>
          <cell r="D2047" t="str">
            <v>Crédito</v>
          </cell>
        </row>
        <row r="2048">
          <cell r="A2048" t="str">
            <v>1201-0001</v>
          </cell>
          <cell r="B2048" t="str">
            <v>DERECHOS DE CONTROL VEHICULAR PTE. AÑO</v>
          </cell>
          <cell r="C2048">
            <v>4095973</v>
          </cell>
          <cell r="E2048" t="str">
            <v>Póliza -105-</v>
          </cell>
        </row>
        <row r="2049">
          <cell r="A2049" t="str">
            <v>1201-0002</v>
          </cell>
          <cell r="B2049" t="str">
            <v>DERECHOS DE CONTROL VEHICULAR REZAGOS</v>
          </cell>
          <cell r="C2049">
            <v>335038.59000000003</v>
          </cell>
          <cell r="E2049" t="str">
            <v>Póliza -105-</v>
          </cell>
        </row>
        <row r="2050">
          <cell r="A2050" t="str">
            <v>1201-0003</v>
          </cell>
          <cell r="B2050" t="str">
            <v>DEV. CONTROL VEHICULAR</v>
          </cell>
          <cell r="C2050">
            <v>0</v>
          </cell>
          <cell r="E2050" t="str">
            <v>Póliza -105-</v>
          </cell>
        </row>
        <row r="2051">
          <cell r="A2051" t="str">
            <v>1201-0004</v>
          </cell>
          <cell r="B2051" t="str">
            <v>SUBSIDIO 10% Y 5%</v>
          </cell>
          <cell r="D2051">
            <v>73025</v>
          </cell>
          <cell r="E2051" t="str">
            <v>Póliza -105-</v>
          </cell>
        </row>
        <row r="2052">
          <cell r="A2052" t="str">
            <v>1201-0005</v>
          </cell>
          <cell r="B2052" t="str">
            <v>SUBSIDIO ANTIGÜEDAD 5 AÑOS</v>
          </cell>
          <cell r="D2052">
            <v>673545</v>
          </cell>
          <cell r="E2052" t="str">
            <v>Póliza -105-</v>
          </cell>
        </row>
        <row r="2053">
          <cell r="A2053" t="str">
            <v>1201-0006</v>
          </cell>
          <cell r="B2053" t="str">
            <v>SUBSIDIO ANTIGÜEDAD 10 AÑOS</v>
          </cell>
          <cell r="D2053">
            <v>177944</v>
          </cell>
          <cell r="E2053" t="str">
            <v>Póliza -105-</v>
          </cell>
        </row>
        <row r="2054">
          <cell r="A2054" t="str">
            <v>1201-0007</v>
          </cell>
          <cell r="B2054" t="str">
            <v>SUBSIDIO DERECHOS CONTROL VEHICULAR</v>
          </cell>
          <cell r="C2054">
            <v>0</v>
          </cell>
          <cell r="E2054" t="str">
            <v>Póliza -105-</v>
          </cell>
        </row>
        <row r="2055">
          <cell r="A2055" t="str">
            <v>1201-0008</v>
          </cell>
          <cell r="B2055" t="str">
            <v>SUB MAT.DE CONT.VEH.A PERS.MAYORES 65 AÑOS</v>
          </cell>
          <cell r="D2055">
            <v>978</v>
          </cell>
          <cell r="E2055" t="str">
            <v>Póliza -105-</v>
          </cell>
        </row>
        <row r="2056">
          <cell r="A2056" t="str">
            <v>1201-0009</v>
          </cell>
          <cell r="B2056" t="str">
            <v>EXP.DE CERTIFICADOS DE CONTROL VEHICULAR</v>
          </cell>
          <cell r="C2056">
            <v>8601</v>
          </cell>
          <cell r="E2056" t="str">
            <v>Póliza -105-</v>
          </cell>
        </row>
        <row r="2057">
          <cell r="A2057" t="str">
            <v>1201-0010</v>
          </cell>
          <cell r="B2057" t="str">
            <v>EXP.DE CERT.DE CTRL.VEH.OTROS ESTADOS</v>
          </cell>
          <cell r="C2057">
            <v>9828</v>
          </cell>
          <cell r="E2057" t="str">
            <v>Póliza -105-</v>
          </cell>
        </row>
        <row r="2058">
          <cell r="A2058" t="str">
            <v>1201-0011</v>
          </cell>
          <cell r="B2058" t="str">
            <v>EXP.DE CERT.DE DOC.DE CTRL.VEHICULAR</v>
          </cell>
          <cell r="C2058">
            <v>423</v>
          </cell>
          <cell r="E2058" t="str">
            <v>Póliza -105-</v>
          </cell>
        </row>
        <row r="2059">
          <cell r="A2059" t="str">
            <v>1201-0012</v>
          </cell>
          <cell r="B2059" t="str">
            <v>PLACAS DE CIRCULACION VEHICULAR</v>
          </cell>
          <cell r="C2059">
            <v>416253</v>
          </cell>
          <cell r="E2059" t="str">
            <v>Póliza -105-</v>
          </cell>
        </row>
        <row r="2060">
          <cell r="A2060" t="str">
            <v>1201-0013</v>
          </cell>
          <cell r="B2060" t="str">
            <v>LICENCIAS DE MANEJAR</v>
          </cell>
          <cell r="C2060">
            <v>392704</v>
          </cell>
          <cell r="E2060" t="str">
            <v>Póliza -105-</v>
          </cell>
        </row>
        <row r="2061">
          <cell r="A2061" t="str">
            <v>1201-0014</v>
          </cell>
          <cell r="B2061" t="str">
            <v>EXP.DE CERT.DE LICENCIAS DE CONDUCIR</v>
          </cell>
          <cell r="C2061">
            <v>141</v>
          </cell>
          <cell r="E2061" t="str">
            <v>Póliza -105-</v>
          </cell>
        </row>
        <row r="2062">
          <cell r="A2062" t="str">
            <v>1201-0015</v>
          </cell>
          <cell r="B2062" t="str">
            <v>DUPLICADOS DE LICENCIAS</v>
          </cell>
          <cell r="C2062">
            <v>6844</v>
          </cell>
          <cell r="E2062" t="str">
            <v>Póliza -105-</v>
          </cell>
        </row>
        <row r="2063">
          <cell r="A2063" t="str">
            <v>1201-0016</v>
          </cell>
          <cell r="B2063" t="str">
            <v>DUPLICADOS DE TARJETAS DE CIRCULACION</v>
          </cell>
          <cell r="C2063">
            <v>2632</v>
          </cell>
          <cell r="E2063" t="str">
            <v>Póliza -105-</v>
          </cell>
        </row>
        <row r="2064">
          <cell r="A2064" t="str">
            <v>1201-0017</v>
          </cell>
          <cell r="B2064" t="str">
            <v>BAJAS DE VEHICULOS DE MOTOR</v>
          </cell>
          <cell r="C2064">
            <v>29328</v>
          </cell>
          <cell r="E2064" t="str">
            <v>Póliza -105-</v>
          </cell>
        </row>
        <row r="2065">
          <cell r="A2065" t="str">
            <v>1201-0018</v>
          </cell>
          <cell r="B2065" t="str">
            <v>SUBSIDIO LAMINAS CONTROL VEHICULAR</v>
          </cell>
          <cell r="C2065">
            <v>0</v>
          </cell>
          <cell r="E2065" t="str">
            <v>Póliza -105-</v>
          </cell>
        </row>
        <row r="2066">
          <cell r="A2066" t="str">
            <v>1201-0019</v>
          </cell>
          <cell r="B2066" t="str">
            <v>SUBSIDIOS LICENCIAS DE MANEJO</v>
          </cell>
          <cell r="C2066">
            <v>0</v>
          </cell>
          <cell r="E2066" t="str">
            <v>Póliza -105-</v>
          </cell>
        </row>
        <row r="2067">
          <cell r="A2067" t="str">
            <v>1201-0020</v>
          </cell>
          <cell r="B2067" t="str">
            <v>MULTAS DE CONTROL VEHICULAR</v>
          </cell>
          <cell r="C2067">
            <v>0</v>
          </cell>
          <cell r="E2067" t="str">
            <v>Póliza -105-</v>
          </cell>
        </row>
        <row r="2068">
          <cell r="A2068" t="str">
            <v>1201-0021</v>
          </cell>
          <cell r="B2068" t="str">
            <v>INTERESES POR CONVENIO CONTROL VEHICULAR</v>
          </cell>
          <cell r="C2068">
            <v>21548.86</v>
          </cell>
          <cell r="E2068" t="str">
            <v>Póliza -105-</v>
          </cell>
        </row>
        <row r="2069">
          <cell r="A2069" t="str">
            <v>1201-0022</v>
          </cell>
          <cell r="B2069" t="str">
            <v>SANCIONES POR CANJE DE PLACAS EXTEMP.</v>
          </cell>
          <cell r="C2069">
            <v>19346</v>
          </cell>
          <cell r="E2069" t="str">
            <v>Póliza -105-</v>
          </cell>
        </row>
        <row r="2070">
          <cell r="A2070" t="str">
            <v>1201-0023</v>
          </cell>
          <cell r="B2070" t="str">
            <v>SAN.DE DER.DE CONTROL VEH.PTE.AÑO</v>
          </cell>
          <cell r="C2070">
            <v>0</v>
          </cell>
          <cell r="E2070" t="str">
            <v>Póliza -105-</v>
          </cell>
        </row>
        <row r="2071">
          <cell r="A2071" t="str">
            <v>1201-0024</v>
          </cell>
          <cell r="B2071" t="str">
            <v>SAN.DE DER.CONTROL VEH. REZAGO</v>
          </cell>
          <cell r="C2071">
            <v>83471.070000000007</v>
          </cell>
          <cell r="E2071" t="str">
            <v>Póliza -105-</v>
          </cell>
        </row>
        <row r="2072">
          <cell r="A2072" t="str">
            <v>1201-0025</v>
          </cell>
          <cell r="B2072" t="str">
            <v>10% INFRACC.DE TRANSITO AREA MET.</v>
          </cell>
          <cell r="C2072">
            <v>37492.31</v>
          </cell>
          <cell r="E2072" t="str">
            <v>Póliza -105-</v>
          </cell>
        </row>
        <row r="2073">
          <cell r="A2073" t="str">
            <v>1201-0026</v>
          </cell>
          <cell r="B2073" t="str">
            <v>IMP.SOBRE TRANS.DE PROP.DE VEH.AUT.USADO</v>
          </cell>
          <cell r="C2073">
            <v>891140.92</v>
          </cell>
          <cell r="E2073" t="str">
            <v>Póliza -105-</v>
          </cell>
        </row>
        <row r="2074">
          <cell r="A2074" t="str">
            <v>1201-0027</v>
          </cell>
          <cell r="B2074" t="str">
            <v>IMP.DE TRANSM.POR REQUERIMIENTO</v>
          </cell>
          <cell r="C2074">
            <v>0</v>
          </cell>
          <cell r="E2074" t="str">
            <v>Póliza -105-</v>
          </cell>
        </row>
        <row r="2075">
          <cell r="A2075" t="str">
            <v>1201-0028</v>
          </cell>
          <cell r="B2075" t="str">
            <v>ACT.E INTS.POR DEV.IMP.S/TRANS.VEH.USADO</v>
          </cell>
          <cell r="C2075">
            <v>0</v>
          </cell>
          <cell r="E2075" t="str">
            <v>Póliza -105-</v>
          </cell>
        </row>
        <row r="2076">
          <cell r="A2076" t="str">
            <v>1201-0029</v>
          </cell>
          <cell r="B2076" t="str">
            <v>DEV.IMP.S/TRANS.PROP.VEH.USADOS</v>
          </cell>
          <cell r="C2076">
            <v>0</v>
          </cell>
          <cell r="E2076" t="str">
            <v>Póliza -105-</v>
          </cell>
        </row>
        <row r="2077">
          <cell r="A2077" t="str">
            <v>1201-0030</v>
          </cell>
          <cell r="B2077" t="str">
            <v>MULTA IMP. P/LA AGENCIA EST.DE TRANSP.</v>
          </cell>
          <cell r="C2077">
            <v>33570</v>
          </cell>
          <cell r="E2077" t="str">
            <v>Póliza -105-</v>
          </cell>
        </row>
        <row r="2078">
          <cell r="A2078" t="str">
            <v>1201-0031</v>
          </cell>
          <cell r="B2078" t="str">
            <v>MULTAS DEL IMP.DE TRANSMISION</v>
          </cell>
          <cell r="C2078">
            <v>0</v>
          </cell>
          <cell r="E2078" t="str">
            <v>Póliza -105-</v>
          </cell>
        </row>
        <row r="2079">
          <cell r="A2079" t="str">
            <v>1201-0032</v>
          </cell>
          <cell r="B2079" t="str">
            <v>RECARGOS DE IMP.DE TRANSMISION</v>
          </cell>
          <cell r="C2079">
            <v>0</v>
          </cell>
          <cell r="E2079" t="str">
            <v>Póliza -105-</v>
          </cell>
        </row>
        <row r="2080">
          <cell r="A2080" t="str">
            <v>1201-0033</v>
          </cell>
          <cell r="B2080" t="str">
            <v>GASTOS DE EJEC.TRANS.VEH.MOTOR</v>
          </cell>
          <cell r="C2080">
            <v>0</v>
          </cell>
          <cell r="E2080" t="str">
            <v>Póliza -105-</v>
          </cell>
        </row>
        <row r="2081">
          <cell r="A2081" t="str">
            <v>1201-0034</v>
          </cell>
          <cell r="B2081" t="str">
            <v>INCENTIVOS POR ISAN</v>
          </cell>
          <cell r="C2081">
            <v>0</v>
          </cell>
          <cell r="E2081" t="str">
            <v>Póliza -105-</v>
          </cell>
        </row>
        <row r="2082">
          <cell r="A2082" t="str">
            <v>1201-0035</v>
          </cell>
          <cell r="B2082" t="str">
            <v>RECARGOS DE I.S.A.N.</v>
          </cell>
          <cell r="C2082">
            <v>122229</v>
          </cell>
          <cell r="E2082" t="str">
            <v>Póliza -105-</v>
          </cell>
        </row>
        <row r="2083">
          <cell r="A2083" t="str">
            <v>1201-0036</v>
          </cell>
          <cell r="B2083" t="str">
            <v>SANCIONES ISAN</v>
          </cell>
          <cell r="C2083">
            <v>0</v>
          </cell>
          <cell r="E2083" t="str">
            <v>Póliza -105-</v>
          </cell>
        </row>
        <row r="2084">
          <cell r="A2084" t="str">
            <v>1201-0037</v>
          </cell>
          <cell r="B2084" t="str">
            <v>I.S.A.N. PAGOS PROVISIONALES</v>
          </cell>
          <cell r="C2084">
            <v>1651198</v>
          </cell>
          <cell r="E2084" t="str">
            <v>Póliza -105-</v>
          </cell>
        </row>
        <row r="2085">
          <cell r="A2085" t="str">
            <v>1201-0038</v>
          </cell>
          <cell r="B2085" t="str">
            <v>ACTUALIZACION DE I.S.A.N.</v>
          </cell>
          <cell r="C2085">
            <v>13162</v>
          </cell>
          <cell r="E2085" t="str">
            <v>Póliza -105-</v>
          </cell>
        </row>
        <row r="2086">
          <cell r="A2086" t="str">
            <v>1201-0039</v>
          </cell>
          <cell r="B2086" t="str">
            <v>DEVOLUCION IMP. SOBRE AUTOMOVILES NUEVOS</v>
          </cell>
          <cell r="C2086">
            <v>0</v>
          </cell>
          <cell r="E2086" t="str">
            <v>Póliza -105-</v>
          </cell>
        </row>
        <row r="2087">
          <cell r="A2087" t="str">
            <v>1201-0040</v>
          </cell>
          <cell r="B2087" t="str">
            <v>ACT.E INT'S.POR DEV.IMP.S/AUTOMOV.NVOS.</v>
          </cell>
          <cell r="C2087">
            <v>0</v>
          </cell>
          <cell r="E2087" t="str">
            <v>Póliza -105-</v>
          </cell>
        </row>
        <row r="2088">
          <cell r="A2088" t="str">
            <v>1201-0041</v>
          </cell>
          <cell r="B2088" t="str">
            <v>IMPUESTO S/TENENCIA O USO DE VEHICULOS</v>
          </cell>
          <cell r="C2088">
            <v>6457945.8099999996</v>
          </cell>
          <cell r="E2088" t="str">
            <v>Póliza -105-</v>
          </cell>
        </row>
        <row r="2089">
          <cell r="A2089" t="str">
            <v>1201-0042</v>
          </cell>
          <cell r="B2089" t="str">
            <v>IMPUESTO S/TENENCIA, MOTOCICLETAS</v>
          </cell>
          <cell r="C2089">
            <v>24969</v>
          </cell>
          <cell r="E2089" t="str">
            <v>Póliza -105-</v>
          </cell>
        </row>
        <row r="2090">
          <cell r="A2090" t="str">
            <v>1201-0043</v>
          </cell>
          <cell r="B2090" t="str">
            <v>RECARGOS Y ACT DE IMP S/TENENCIA DE VEH</v>
          </cell>
          <cell r="C2090">
            <v>151666.41</v>
          </cell>
          <cell r="E2090" t="str">
            <v>Póliza -105-</v>
          </cell>
        </row>
        <row r="2091">
          <cell r="A2091" t="str">
            <v>1201-0044</v>
          </cell>
          <cell r="B2091" t="str">
            <v>RECARGOS Y ACT DE IMP S/TEN DE MOTOS</v>
          </cell>
          <cell r="C2091">
            <v>240</v>
          </cell>
          <cell r="E2091" t="str">
            <v>Póliza -105-</v>
          </cell>
        </row>
        <row r="2092">
          <cell r="A2092" t="str">
            <v>1201-0045</v>
          </cell>
          <cell r="B2092" t="str">
            <v>DEVOLUCION IMPUESTOS SOBRE TENENCIA</v>
          </cell>
          <cell r="C2092">
            <v>0</v>
          </cell>
          <cell r="E2092" t="str">
            <v>Póliza -105-</v>
          </cell>
        </row>
        <row r="2093">
          <cell r="A2093" t="str">
            <v>1201-0046</v>
          </cell>
          <cell r="B2093" t="str">
            <v>ACT.E INTS.POR DEV.IMP.S/TENENCIA</v>
          </cell>
          <cell r="C2093">
            <v>0</v>
          </cell>
          <cell r="E2093" t="str">
            <v>Póliza -105-</v>
          </cell>
        </row>
        <row r="2094">
          <cell r="A2094" t="str">
            <v>1201-0047</v>
          </cell>
          <cell r="B2094" t="str">
            <v>ACREDITAMENTO DEL IMP.S/TENENCIA AR.15-D</v>
          </cell>
          <cell r="C2094">
            <v>0</v>
          </cell>
          <cell r="E2094" t="str">
            <v>Póliza -105-</v>
          </cell>
        </row>
        <row r="2095">
          <cell r="A2095" t="str">
            <v>1201-0048</v>
          </cell>
          <cell r="B2095" t="str">
            <v>GASTOS DE EJECUCION ISAN</v>
          </cell>
          <cell r="C2095">
            <v>0</v>
          </cell>
          <cell r="E2095" t="str">
            <v>Póliza -105-</v>
          </cell>
        </row>
        <row r="2096">
          <cell r="A2096" t="str">
            <v>1201-0049</v>
          </cell>
          <cell r="B2096" t="str">
            <v>GASTOS DE EJECUCION IMP. SOBRE TENENCIA</v>
          </cell>
          <cell r="C2096">
            <v>120</v>
          </cell>
          <cell r="E2096" t="str">
            <v>Póliza -105-</v>
          </cell>
        </row>
        <row r="2097">
          <cell r="A2097" t="str">
            <v>1201-0050</v>
          </cell>
          <cell r="B2097" t="str">
            <v>MULTAS IMP S/TENENCIA CTRL.DE OBLIG 100%</v>
          </cell>
          <cell r="C2097">
            <v>3654</v>
          </cell>
          <cell r="E2097" t="str">
            <v>Póliza -105-</v>
          </cell>
        </row>
        <row r="2098">
          <cell r="A2098" t="str">
            <v>1201-0051</v>
          </cell>
          <cell r="B2098" t="str">
            <v>HONORARIOS EJEC.POR CONTROL VEHICULAR</v>
          </cell>
          <cell r="C2098">
            <v>210</v>
          </cell>
          <cell r="E2098" t="str">
            <v>Póliza -105-</v>
          </cell>
        </row>
        <row r="2099">
          <cell r="A2099" t="str">
            <v>1201-0052</v>
          </cell>
          <cell r="B2099" t="str">
            <v>HONORARIOS EJEC. ISAN</v>
          </cell>
          <cell r="C2099">
            <v>0</v>
          </cell>
          <cell r="E2099" t="str">
            <v>Póliza -105-</v>
          </cell>
        </row>
        <row r="2100">
          <cell r="A2100" t="str">
            <v>1201-0053</v>
          </cell>
          <cell r="B2100" t="str">
            <v>90% INFRACC. TRANSITO AREA METROPOLITANA</v>
          </cell>
          <cell r="C2100">
            <v>337455.83</v>
          </cell>
          <cell r="E2100" t="str">
            <v>Póliza -105-</v>
          </cell>
        </row>
        <row r="2101">
          <cell r="A2101" t="str">
            <v>4101-0001</v>
          </cell>
          <cell r="B2101" t="str">
            <v>DERECHOS DE CONTROL VEHICULAR PTE. AÑO</v>
          </cell>
          <cell r="D2101">
            <v>4095973</v>
          </cell>
          <cell r="E2101" t="str">
            <v>Póliza -105-</v>
          </cell>
        </row>
        <row r="2102">
          <cell r="A2102" t="str">
            <v>4101-0002</v>
          </cell>
          <cell r="B2102" t="str">
            <v>DERECHOS DE CONTROL VEHICULAR REZAGOS</v>
          </cell>
          <cell r="D2102">
            <v>335038.59000000003</v>
          </cell>
          <cell r="E2102" t="str">
            <v>Póliza -105-</v>
          </cell>
        </row>
        <row r="2103">
          <cell r="A2103" t="str">
            <v>4101-0003</v>
          </cell>
          <cell r="B2103" t="str">
            <v>DEV. CONTROL VEHICULAR</v>
          </cell>
          <cell r="D2103">
            <v>0</v>
          </cell>
          <cell r="E2103" t="str">
            <v>Póliza -105-</v>
          </cell>
        </row>
        <row r="2104">
          <cell r="A2104" t="str">
            <v>4101-0004</v>
          </cell>
          <cell r="B2104" t="str">
            <v>SUBSIDIO 10% Y 5%</v>
          </cell>
          <cell r="C2104">
            <v>73025</v>
          </cell>
          <cell r="E2104" t="str">
            <v>Póliza -105-</v>
          </cell>
        </row>
        <row r="2105">
          <cell r="A2105" t="str">
            <v>4101-0005</v>
          </cell>
          <cell r="B2105" t="str">
            <v>SUBSIDIO ANTIGÜEDAD 5 AÑOS</v>
          </cell>
          <cell r="C2105">
            <v>673545</v>
          </cell>
          <cell r="E2105" t="str">
            <v>Póliza -105-</v>
          </cell>
        </row>
        <row r="2106">
          <cell r="A2106" t="str">
            <v>4101-0006</v>
          </cell>
          <cell r="B2106" t="str">
            <v>SUBSIDIO ANTIGÜEDAD 10 AÑOS</v>
          </cell>
          <cell r="C2106">
            <v>177944</v>
          </cell>
          <cell r="E2106" t="str">
            <v>Póliza -105-</v>
          </cell>
        </row>
        <row r="2107">
          <cell r="A2107" t="str">
            <v>4101-0007</v>
          </cell>
          <cell r="B2107" t="str">
            <v>SUBSIDIO DERECHOS CONTROL VEHICULAR</v>
          </cell>
          <cell r="D2107">
            <v>0</v>
          </cell>
          <cell r="E2107" t="str">
            <v>Póliza -105-</v>
          </cell>
        </row>
        <row r="2108">
          <cell r="A2108" t="str">
            <v>4101-0008</v>
          </cell>
          <cell r="B2108" t="str">
            <v>SUB MAT.DE CONT.VEH.A PERS.MAYORES 65 AÑOS</v>
          </cell>
          <cell r="C2108">
            <v>978</v>
          </cell>
          <cell r="E2108" t="str">
            <v>Póliza -105-</v>
          </cell>
        </row>
        <row r="2109">
          <cell r="A2109" t="str">
            <v>4101-0009</v>
          </cell>
          <cell r="B2109" t="str">
            <v>EXP.DE CERTIFICADOS DE CONTROL VEHICULAR</v>
          </cell>
          <cell r="D2109">
            <v>8601</v>
          </cell>
          <cell r="E2109" t="str">
            <v>Póliza -105-</v>
          </cell>
        </row>
        <row r="2110">
          <cell r="A2110" t="str">
            <v>4101-0010</v>
          </cell>
          <cell r="B2110" t="str">
            <v>EXP.DE CERT.DE CTRL.VEH.OTROS ESTADOS</v>
          </cell>
          <cell r="D2110">
            <v>9828</v>
          </cell>
          <cell r="E2110" t="str">
            <v>Póliza -105-</v>
          </cell>
        </row>
        <row r="2111">
          <cell r="A2111" t="str">
            <v>4101-0011</v>
          </cell>
          <cell r="B2111" t="str">
            <v>EXP.DE CERT.DE DOC.DE CTRL.VEHICULAR</v>
          </cell>
          <cell r="D2111">
            <v>423</v>
          </cell>
          <cell r="E2111" t="str">
            <v>Póliza -105-</v>
          </cell>
        </row>
        <row r="2112">
          <cell r="A2112" t="str">
            <v>4101-0012</v>
          </cell>
          <cell r="B2112" t="str">
            <v>PLACAS DE CIRCULACION VEHICULAR</v>
          </cell>
          <cell r="D2112">
            <v>416253</v>
          </cell>
          <cell r="E2112" t="str">
            <v>Póliza -105-</v>
          </cell>
        </row>
        <row r="2113">
          <cell r="A2113" t="str">
            <v>4101-0013</v>
          </cell>
          <cell r="B2113" t="str">
            <v>LICENCIAS DE MANEJAR</v>
          </cell>
          <cell r="D2113">
            <v>392704</v>
          </cell>
          <cell r="E2113" t="str">
            <v>Póliza -105-</v>
          </cell>
        </row>
        <row r="2114">
          <cell r="A2114" t="str">
            <v>4101-0014</v>
          </cell>
          <cell r="B2114" t="str">
            <v>EXP.DE CERT.DE LICENCIAS DE CONDUCIR</v>
          </cell>
          <cell r="D2114">
            <v>141</v>
          </cell>
          <cell r="E2114" t="str">
            <v>Póliza -105-</v>
          </cell>
        </row>
        <row r="2115">
          <cell r="A2115" t="str">
            <v>4101-0015</v>
          </cell>
          <cell r="B2115" t="str">
            <v>DUPLICADOS DE LICENCIAS</v>
          </cell>
          <cell r="D2115">
            <v>6844</v>
          </cell>
          <cell r="E2115" t="str">
            <v>Póliza -105-</v>
          </cell>
        </row>
        <row r="2116">
          <cell r="A2116" t="str">
            <v>4101-0016</v>
          </cell>
          <cell r="B2116" t="str">
            <v>DUPLICADOS DE TARJETAS DE CIRCULACION</v>
          </cell>
          <cell r="D2116">
            <v>2632</v>
          </cell>
          <cell r="E2116" t="str">
            <v>Póliza -105-</v>
          </cell>
        </row>
        <row r="2117">
          <cell r="A2117" t="str">
            <v>4101-0017</v>
          </cell>
          <cell r="B2117" t="str">
            <v>BAJAS DE VEHICULOS DE MOTOR</v>
          </cell>
          <cell r="D2117">
            <v>29328</v>
          </cell>
          <cell r="E2117" t="str">
            <v>Póliza -105-</v>
          </cell>
        </row>
        <row r="2118">
          <cell r="A2118" t="str">
            <v>4101-0018</v>
          </cell>
          <cell r="B2118" t="str">
            <v>SUBSIDIO LAMINAS CONTROL VEHICULAR</v>
          </cell>
          <cell r="D2118">
            <v>0</v>
          </cell>
          <cell r="E2118" t="str">
            <v>Póliza -105-</v>
          </cell>
        </row>
        <row r="2119">
          <cell r="A2119" t="str">
            <v>4101-0019</v>
          </cell>
          <cell r="B2119" t="str">
            <v>SUBSIDIOS LICENCIAS DE MANEJO</v>
          </cell>
          <cell r="D2119">
            <v>0</v>
          </cell>
          <cell r="E2119" t="str">
            <v>Póliza -105-</v>
          </cell>
        </row>
        <row r="2120">
          <cell r="A2120" t="str">
            <v>4101-0020</v>
          </cell>
          <cell r="B2120" t="str">
            <v>MULTAS DE CONTROL VEHICULAR</v>
          </cell>
          <cell r="D2120">
            <v>0</v>
          </cell>
          <cell r="E2120" t="str">
            <v>Póliza -105-</v>
          </cell>
        </row>
        <row r="2121">
          <cell r="A2121" t="str">
            <v>4101-0021</v>
          </cell>
          <cell r="B2121" t="str">
            <v>INTERESES POR CONVENIO CONTROL VEHICULAR</v>
          </cell>
          <cell r="D2121">
            <v>21548.86</v>
          </cell>
          <cell r="E2121" t="str">
            <v>Póliza -105-</v>
          </cell>
        </row>
        <row r="2122">
          <cell r="A2122" t="str">
            <v>4101-0022</v>
          </cell>
          <cell r="B2122" t="str">
            <v>SANCIONES POR CANJE DE PLACAS EXTEMP.</v>
          </cell>
          <cell r="D2122">
            <v>19346</v>
          </cell>
          <cell r="E2122" t="str">
            <v>Póliza -105-</v>
          </cell>
        </row>
        <row r="2123">
          <cell r="A2123" t="str">
            <v>4101-0023</v>
          </cell>
          <cell r="B2123" t="str">
            <v>SAN.DE DER.DE CONTROL VEH.PTE.AÑO</v>
          </cell>
          <cell r="D2123">
            <v>0</v>
          </cell>
          <cell r="E2123" t="str">
            <v>Póliza -105-</v>
          </cell>
        </row>
        <row r="2124">
          <cell r="A2124" t="str">
            <v>4101-0024</v>
          </cell>
          <cell r="B2124" t="str">
            <v>SAN.DE DER.CONTROL VEH. REZAGO</v>
          </cell>
          <cell r="D2124">
            <v>83471.070000000007</v>
          </cell>
          <cell r="E2124" t="str">
            <v>Póliza -105-</v>
          </cell>
        </row>
        <row r="2125">
          <cell r="A2125" t="str">
            <v>4101-0025</v>
          </cell>
          <cell r="B2125" t="str">
            <v>10% INFRACC.DE TRANSITO AREA MET.</v>
          </cell>
          <cell r="D2125">
            <v>37492.31</v>
          </cell>
          <cell r="E2125" t="str">
            <v>Póliza -105-</v>
          </cell>
        </row>
        <row r="2126">
          <cell r="A2126" t="str">
            <v>2102-1001</v>
          </cell>
          <cell r="B2126" t="str">
            <v>IMP.SOBRE TRANS.DE PROP.DE VEH.AUT.USADO</v>
          </cell>
          <cell r="D2126">
            <v>891140.92</v>
          </cell>
          <cell r="E2126" t="str">
            <v>Póliza -105-</v>
          </cell>
        </row>
        <row r="2127">
          <cell r="A2127" t="str">
            <v>2102-1002</v>
          </cell>
          <cell r="B2127" t="str">
            <v>IMP.DE TRANSM.POR REQUERIMIENTO</v>
          </cell>
          <cell r="D2127">
            <v>0</v>
          </cell>
          <cell r="E2127" t="str">
            <v>Póliza -105-</v>
          </cell>
        </row>
        <row r="2128">
          <cell r="A2128" t="str">
            <v>2102-1003</v>
          </cell>
          <cell r="B2128" t="str">
            <v>ACT.E INTS.POR DEV.IMP.S/TRANS.VEH.USADO</v>
          </cell>
          <cell r="D2128">
            <v>0</v>
          </cell>
          <cell r="E2128" t="str">
            <v>Póliza -105-</v>
          </cell>
        </row>
        <row r="2129">
          <cell r="A2129" t="str">
            <v>2102-1004</v>
          </cell>
          <cell r="B2129" t="str">
            <v>DEV.IMP.S/TRANS.PROP.VEH.USADOS</v>
          </cell>
          <cell r="D2129">
            <v>0</v>
          </cell>
          <cell r="E2129" t="str">
            <v>Póliza -105-</v>
          </cell>
        </row>
        <row r="2130">
          <cell r="A2130" t="str">
            <v>2102-1005</v>
          </cell>
          <cell r="B2130" t="str">
            <v>MULTA IMP. P/LA AGENCIA EST.DE TRANSP.</v>
          </cell>
          <cell r="D2130">
            <v>33570</v>
          </cell>
          <cell r="E2130" t="str">
            <v>Póliza -105-</v>
          </cell>
        </row>
        <row r="2131">
          <cell r="A2131" t="str">
            <v>2102-1006</v>
          </cell>
          <cell r="B2131" t="str">
            <v>MULTAS DEL IMP.DE TRANSMISION</v>
          </cell>
          <cell r="D2131">
            <v>0</v>
          </cell>
          <cell r="E2131" t="str">
            <v>Póliza -105-</v>
          </cell>
        </row>
        <row r="2132">
          <cell r="A2132" t="str">
            <v>2102-1007</v>
          </cell>
          <cell r="B2132" t="str">
            <v>RECARGOS DE IMP.DE TRANSMISION</v>
          </cell>
          <cell r="D2132">
            <v>0</v>
          </cell>
          <cell r="E2132" t="str">
            <v>Póliza -105-</v>
          </cell>
        </row>
        <row r="2133">
          <cell r="A2133" t="str">
            <v>2102-1008</v>
          </cell>
          <cell r="B2133" t="str">
            <v>GASTOS DE EJEC.TRANS.VEH.MOTOR</v>
          </cell>
          <cell r="D2133">
            <v>0</v>
          </cell>
          <cell r="E2133" t="str">
            <v>Póliza -105-</v>
          </cell>
        </row>
        <row r="2134">
          <cell r="A2134" t="str">
            <v>2102-1009</v>
          </cell>
          <cell r="B2134" t="str">
            <v>INCENTIVOS POR ISAN</v>
          </cell>
          <cell r="D2134">
            <v>0</v>
          </cell>
          <cell r="E2134" t="str">
            <v>Póliza -105-</v>
          </cell>
        </row>
        <row r="2135">
          <cell r="A2135" t="str">
            <v>2102-1010</v>
          </cell>
          <cell r="B2135" t="str">
            <v>RECARGOS DE I.S.A.N.</v>
          </cell>
          <cell r="D2135">
            <v>122229</v>
          </cell>
          <cell r="E2135" t="str">
            <v>Póliza -105-</v>
          </cell>
        </row>
        <row r="2136">
          <cell r="A2136" t="str">
            <v>2102-1011</v>
          </cell>
          <cell r="B2136" t="str">
            <v>SANCIONES ISAN</v>
          </cell>
          <cell r="D2136">
            <v>0</v>
          </cell>
          <cell r="E2136" t="str">
            <v>Póliza -105-</v>
          </cell>
        </row>
        <row r="2137">
          <cell r="A2137" t="str">
            <v>2102-1012</v>
          </cell>
          <cell r="B2137" t="str">
            <v>I.S.A.N. PAGOS PROVISIONALES</v>
          </cell>
          <cell r="D2137">
            <v>1651198</v>
          </cell>
          <cell r="E2137" t="str">
            <v>Póliza -105-</v>
          </cell>
        </row>
        <row r="2138">
          <cell r="A2138" t="str">
            <v>2102-1013</v>
          </cell>
          <cell r="B2138" t="str">
            <v>ACTUALIZACION DE I.S.A.N.</v>
          </cell>
          <cell r="D2138">
            <v>13162</v>
          </cell>
          <cell r="E2138" t="str">
            <v>Póliza -105-</v>
          </cell>
        </row>
        <row r="2139">
          <cell r="A2139" t="str">
            <v>2102-1014</v>
          </cell>
          <cell r="B2139" t="str">
            <v>DEVOLUCION IMP. SOBRE AUTOMOVILES NUEVOS</v>
          </cell>
          <cell r="D2139">
            <v>0</v>
          </cell>
          <cell r="E2139" t="str">
            <v>Póliza -105-</v>
          </cell>
        </row>
        <row r="2140">
          <cell r="A2140" t="str">
            <v>2102-1015</v>
          </cell>
          <cell r="B2140" t="str">
            <v>ACT.E INT'S.POR DEV.IMP.S/AUTOMOV.NVOS.</v>
          </cell>
          <cell r="D2140">
            <v>0</v>
          </cell>
          <cell r="E2140" t="str">
            <v>Póliza -105-</v>
          </cell>
        </row>
        <row r="2141">
          <cell r="A2141" t="str">
            <v>2102-1016</v>
          </cell>
          <cell r="B2141" t="str">
            <v>IMPUESTO S/TENENCIA O USO DE VEHICULOS</v>
          </cell>
          <cell r="D2141">
            <v>6457945.8099999996</v>
          </cell>
          <cell r="E2141" t="str">
            <v>Póliza -105-</v>
          </cell>
        </row>
        <row r="2142">
          <cell r="A2142" t="str">
            <v>2102-1017</v>
          </cell>
          <cell r="B2142" t="str">
            <v>IMPUESTO S/TENENCIA, MOTOCICLETAS</v>
          </cell>
          <cell r="D2142">
            <v>24969</v>
          </cell>
          <cell r="E2142" t="str">
            <v>Póliza -105-</v>
          </cell>
        </row>
        <row r="2143">
          <cell r="A2143" t="str">
            <v>2102-1018</v>
          </cell>
          <cell r="B2143" t="str">
            <v>RECARGOS Y ACT DE IMP S/TENENCIA DE VEH</v>
          </cell>
          <cell r="D2143">
            <v>151666.41</v>
          </cell>
          <cell r="E2143" t="str">
            <v>Póliza -105-</v>
          </cell>
        </row>
        <row r="2144">
          <cell r="A2144" t="str">
            <v>2102-1019</v>
          </cell>
          <cell r="B2144" t="str">
            <v>RECARGOS Y ACT DE IMP S/TEN DE MOTOS</v>
          </cell>
          <cell r="D2144">
            <v>240</v>
          </cell>
          <cell r="E2144" t="str">
            <v>Póliza -105-</v>
          </cell>
        </row>
        <row r="2145">
          <cell r="A2145" t="str">
            <v>2102-1020</v>
          </cell>
          <cell r="B2145" t="str">
            <v>DEVOLUCION IMPUESTOS SOBRE TENENCIA</v>
          </cell>
          <cell r="D2145">
            <v>0</v>
          </cell>
          <cell r="E2145" t="str">
            <v>Póliza -105-</v>
          </cell>
        </row>
        <row r="2146">
          <cell r="A2146" t="str">
            <v>2102-1021</v>
          </cell>
          <cell r="B2146" t="str">
            <v>ACT.E INTS.POR DEV.IMP.S/TENENCIA</v>
          </cell>
          <cell r="D2146">
            <v>0</v>
          </cell>
          <cell r="E2146" t="str">
            <v>Póliza -105-</v>
          </cell>
        </row>
        <row r="2147">
          <cell r="A2147" t="str">
            <v>2102-1022</v>
          </cell>
          <cell r="B2147" t="str">
            <v>ACREDITAMENTO DEL IMP.S/TENENCIA AR.15-D</v>
          </cell>
          <cell r="D2147">
            <v>0</v>
          </cell>
          <cell r="E2147" t="str">
            <v>Póliza -105-</v>
          </cell>
        </row>
        <row r="2148">
          <cell r="A2148" t="str">
            <v>2102-1023</v>
          </cell>
          <cell r="B2148" t="str">
            <v>GASTOS DE EJECUCION ISAN</v>
          </cell>
          <cell r="D2148">
            <v>0</v>
          </cell>
          <cell r="E2148" t="str">
            <v>Póliza -105-</v>
          </cell>
        </row>
        <row r="2149">
          <cell r="A2149" t="str">
            <v>2102-1024</v>
          </cell>
          <cell r="B2149" t="str">
            <v>GASTOS DE EJECUCION IMP. SOBRE TENENCIA</v>
          </cell>
          <cell r="D2149">
            <v>120</v>
          </cell>
          <cell r="E2149" t="str">
            <v>Póliza -105-</v>
          </cell>
        </row>
        <row r="2150">
          <cell r="A2150" t="str">
            <v>2102-1025</v>
          </cell>
          <cell r="B2150" t="str">
            <v>MULTAS IMP S/TENENCIA CTRL.DE OBLIG 100%</v>
          </cell>
          <cell r="D2150">
            <v>3654</v>
          </cell>
          <cell r="E2150" t="str">
            <v>Póliza -105-</v>
          </cell>
        </row>
        <row r="2151">
          <cell r="A2151" t="str">
            <v>2102-1026</v>
          </cell>
          <cell r="B2151" t="str">
            <v>HONORARIOS EJEC.POR CONTROL VEHICULAR</v>
          </cell>
          <cell r="D2151">
            <v>210</v>
          </cell>
          <cell r="E2151" t="str">
            <v>Póliza -105-</v>
          </cell>
        </row>
        <row r="2152">
          <cell r="A2152" t="str">
            <v>2102-1027</v>
          </cell>
          <cell r="B2152" t="str">
            <v>HONORARIOS EJEC. ISAN</v>
          </cell>
          <cell r="D2152">
            <v>0</v>
          </cell>
          <cell r="E2152" t="str">
            <v>Póliza -105-</v>
          </cell>
        </row>
        <row r="2153">
          <cell r="A2153" t="str">
            <v>2102-1028</v>
          </cell>
          <cell r="B2153" t="str">
            <v>90% INFRACC. TRANSITO AREA METROPOLITANA</v>
          </cell>
          <cell r="D2153">
            <v>337455.83</v>
          </cell>
          <cell r="E2153" t="str">
            <v>Póliza -105-</v>
          </cell>
        </row>
        <row r="2155">
          <cell r="C2155">
            <v>16072676.799999999</v>
          </cell>
          <cell r="D2155">
            <v>16072676.799999999</v>
          </cell>
        </row>
        <row r="2157">
          <cell r="A2157" t="str">
            <v>REGISTRO DE LOS INGRESOS DEL DIA</v>
          </cell>
        </row>
        <row r="2158">
          <cell r="D2158" t="str">
            <v>Póliza -105-</v>
          </cell>
        </row>
        <row r="2161">
          <cell r="B2161" t="str">
            <v>Gobierno del Estado de Nuevo León</v>
          </cell>
        </row>
        <row r="2162">
          <cell r="B2162" t="str">
            <v>Secretaría de Finanzas y Tesorería General del Estado</v>
          </cell>
        </row>
        <row r="2163">
          <cell r="B2163" t="str">
            <v>Subsecretaría de Egresos</v>
          </cell>
        </row>
        <row r="2164">
          <cell r="B2164" t="str">
            <v>Dirección de Contabilidad y Cuenta Pública</v>
          </cell>
        </row>
        <row r="2165">
          <cell r="B2165" t="str">
            <v>Instituto de Control Vehicular</v>
          </cell>
        </row>
        <row r="2166">
          <cell r="B2166" t="str">
            <v>Recaudaciòn Diaria 17 Febrero 2006</v>
          </cell>
        </row>
        <row r="2167">
          <cell r="A2167" t="str">
            <v xml:space="preserve">Numero </v>
          </cell>
          <cell r="B2167" t="str">
            <v>Concepto</v>
          </cell>
          <cell r="C2167" t="str">
            <v>Recaudación Daria</v>
          </cell>
        </row>
        <row r="2168">
          <cell r="A2168" t="str">
            <v>de Cuenta</v>
          </cell>
          <cell r="C2168" t="str">
            <v>Cargo</v>
          </cell>
          <cell r="D2168" t="str">
            <v>Crédito</v>
          </cell>
        </row>
        <row r="2170">
          <cell r="A2170" t="str">
            <v>2102-1001</v>
          </cell>
          <cell r="B2170" t="str">
            <v>IMP.SOBRE TRANS.DE PROP.DE VEH.AUT.USADO</v>
          </cell>
          <cell r="C2170">
            <v>891140.92</v>
          </cell>
          <cell r="E2170" t="str">
            <v>Póliza -106-</v>
          </cell>
        </row>
        <row r="2171">
          <cell r="A2171" t="str">
            <v>2102-1002</v>
          </cell>
          <cell r="B2171" t="str">
            <v>IMP.DE TRANSM.POR REQUERIMIENTO</v>
          </cell>
          <cell r="C2171">
            <v>0</v>
          </cell>
          <cell r="E2171" t="str">
            <v>Póliza -106-</v>
          </cell>
        </row>
        <row r="2172">
          <cell r="A2172" t="str">
            <v>2102-1003</v>
          </cell>
          <cell r="B2172" t="str">
            <v>ACT.E INTS.POR DEV.IMP.S/TRANS.VEH.USADO</v>
          </cell>
          <cell r="C2172">
            <v>0</v>
          </cell>
          <cell r="E2172" t="str">
            <v>Póliza -106-</v>
          </cell>
        </row>
        <row r="2173">
          <cell r="A2173" t="str">
            <v>2102-1004</v>
          </cell>
          <cell r="B2173" t="str">
            <v>DEV.IMP.S/TRANS.PROP.VEH.USADOS</v>
          </cell>
          <cell r="C2173">
            <v>0</v>
          </cell>
          <cell r="E2173" t="str">
            <v>Póliza -106-</v>
          </cell>
        </row>
        <row r="2174">
          <cell r="A2174" t="str">
            <v>2102-1005</v>
          </cell>
          <cell r="B2174" t="str">
            <v>MULTA IMP. P/LA AGENCIA EST.DE TRANSP.</v>
          </cell>
          <cell r="C2174">
            <v>33570</v>
          </cell>
          <cell r="E2174" t="str">
            <v>Póliza -106-</v>
          </cell>
        </row>
        <row r="2175">
          <cell r="A2175" t="str">
            <v>2102-1006</v>
          </cell>
          <cell r="B2175" t="str">
            <v>MULTAS DEL IMP.DE TRANSMISION</v>
          </cell>
          <cell r="C2175">
            <v>0</v>
          </cell>
          <cell r="E2175" t="str">
            <v>Póliza -106-</v>
          </cell>
        </row>
        <row r="2176">
          <cell r="A2176" t="str">
            <v>2102-1007</v>
          </cell>
          <cell r="B2176" t="str">
            <v>RECARGOS DE IMP.DE TRANSMISION</v>
          </cell>
          <cell r="C2176">
            <v>0</v>
          </cell>
          <cell r="E2176" t="str">
            <v>Póliza -106-</v>
          </cell>
        </row>
        <row r="2177">
          <cell r="A2177" t="str">
            <v>2102-1008</v>
          </cell>
          <cell r="B2177" t="str">
            <v>GASTOS DE EJEC.TRANS.VEH.MOTOR</v>
          </cell>
          <cell r="C2177">
            <v>0</v>
          </cell>
          <cell r="E2177" t="str">
            <v>Póliza -106-</v>
          </cell>
        </row>
        <row r="2178">
          <cell r="A2178" t="str">
            <v>2102-1009</v>
          </cell>
          <cell r="B2178" t="str">
            <v>INCENTIVOS POR ISAN</v>
          </cell>
          <cell r="C2178">
            <v>0</v>
          </cell>
          <cell r="E2178" t="str">
            <v>Póliza -106-</v>
          </cell>
        </row>
        <row r="2179">
          <cell r="A2179" t="str">
            <v>2102-1010</v>
          </cell>
          <cell r="B2179" t="str">
            <v>RECARGOS DE I.S.A.N.</v>
          </cell>
          <cell r="C2179">
            <v>122229</v>
          </cell>
          <cell r="E2179" t="str">
            <v>Póliza -106-</v>
          </cell>
        </row>
        <row r="2180">
          <cell r="A2180" t="str">
            <v>2102-1011</v>
          </cell>
          <cell r="B2180" t="str">
            <v>SANCIONES ISAN</v>
          </cell>
          <cell r="C2180">
            <v>0</v>
          </cell>
          <cell r="E2180" t="str">
            <v>Póliza -106-</v>
          </cell>
        </row>
        <row r="2181">
          <cell r="A2181" t="str">
            <v>2102-1012</v>
          </cell>
          <cell r="B2181" t="str">
            <v>I.S.A.N. PAGOS PROVISIONALES</v>
          </cell>
          <cell r="C2181">
            <v>1651198</v>
          </cell>
          <cell r="E2181" t="str">
            <v>Póliza -106-</v>
          </cell>
        </row>
        <row r="2182">
          <cell r="A2182" t="str">
            <v>2102-1013</v>
          </cell>
          <cell r="B2182" t="str">
            <v>ACTUALIZACION DE I.S.A.N.</v>
          </cell>
          <cell r="C2182">
            <v>13162</v>
          </cell>
          <cell r="E2182" t="str">
            <v>Póliza -106-</v>
          </cell>
        </row>
        <row r="2183">
          <cell r="A2183" t="str">
            <v>2102-1014</v>
          </cell>
          <cell r="B2183" t="str">
            <v>DEVOLUCION IMP. SOBRE AUTOMOVILES NUEVOS</v>
          </cell>
          <cell r="C2183">
            <v>0</v>
          </cell>
          <cell r="E2183" t="str">
            <v>Póliza -106-</v>
          </cell>
        </row>
        <row r="2184">
          <cell r="A2184" t="str">
            <v>2102-1015</v>
          </cell>
          <cell r="B2184" t="str">
            <v>ACT.E INT'S.POR DEV.IMP.S/AUTOMOV.NVOS.</v>
          </cell>
          <cell r="C2184">
            <v>0</v>
          </cell>
          <cell r="E2184" t="str">
            <v>Póliza -106-</v>
          </cell>
        </row>
        <row r="2185">
          <cell r="A2185" t="str">
            <v>2102-1016</v>
          </cell>
          <cell r="B2185" t="str">
            <v>IMPUESTO S/TENENCIA O USO DE VEHICULOS</v>
          </cell>
          <cell r="C2185">
            <v>6457945.8099999996</v>
          </cell>
          <cell r="E2185" t="str">
            <v>Póliza -106-</v>
          </cell>
        </row>
        <row r="2186">
          <cell r="A2186" t="str">
            <v>2102-1017</v>
          </cell>
          <cell r="B2186" t="str">
            <v>IMPUESTO S/TENENCIA, MOTOCICLETAS</v>
          </cell>
          <cell r="C2186">
            <v>24969</v>
          </cell>
          <cell r="E2186" t="str">
            <v>Póliza -106-</v>
          </cell>
        </row>
        <row r="2187">
          <cell r="A2187" t="str">
            <v>2102-1018</v>
          </cell>
          <cell r="B2187" t="str">
            <v>RECARGOS Y ACT DE IMP S/TENENCIA DE VEH</v>
          </cell>
          <cell r="C2187">
            <v>151666.41</v>
          </cell>
          <cell r="E2187" t="str">
            <v>Póliza -106-</v>
          </cell>
        </row>
        <row r="2188">
          <cell r="A2188" t="str">
            <v>2102-1019</v>
          </cell>
          <cell r="B2188" t="str">
            <v>RECARGOS Y ACT DE IMP S/TEN DE MOTOS</v>
          </cell>
          <cell r="C2188">
            <v>240</v>
          </cell>
          <cell r="E2188" t="str">
            <v>Póliza -106-</v>
          </cell>
        </row>
        <row r="2189">
          <cell r="A2189" t="str">
            <v>2102-1020</v>
          </cell>
          <cell r="B2189" t="str">
            <v>DEVOLUCION IMPUESTOS SOBRE TENENCIA</v>
          </cell>
          <cell r="C2189">
            <v>0</v>
          </cell>
          <cell r="E2189" t="str">
            <v>Póliza -106-</v>
          </cell>
        </row>
        <row r="2190">
          <cell r="A2190" t="str">
            <v>2102-1021</v>
          </cell>
          <cell r="B2190" t="str">
            <v>ACT.E INTS.POR DEV.IMP.S/TENENCIA</v>
          </cell>
          <cell r="C2190">
            <v>0</v>
          </cell>
          <cell r="E2190" t="str">
            <v>Póliza -106-</v>
          </cell>
        </row>
        <row r="2191">
          <cell r="A2191" t="str">
            <v>2102-1022</v>
          </cell>
          <cell r="B2191" t="str">
            <v>ACREDITAMENTO DEL IMP.S/TENENCIA AR.15-D</v>
          </cell>
          <cell r="C2191">
            <v>0</v>
          </cell>
          <cell r="E2191" t="str">
            <v>Póliza -106-</v>
          </cell>
        </row>
        <row r="2192">
          <cell r="A2192" t="str">
            <v>2102-1023</v>
          </cell>
          <cell r="B2192" t="str">
            <v>GASTOS DE EJECUCION ISAN</v>
          </cell>
          <cell r="C2192">
            <v>0</v>
          </cell>
          <cell r="E2192" t="str">
            <v>Póliza -106-</v>
          </cell>
        </row>
        <row r="2193">
          <cell r="A2193" t="str">
            <v>2102-1024</v>
          </cell>
          <cell r="B2193" t="str">
            <v>GASTOS DE EJECUCION IMP. SOBRE TENENCIA</v>
          </cell>
          <cell r="C2193">
            <v>120</v>
          </cell>
          <cell r="E2193" t="str">
            <v>Póliza -106-</v>
          </cell>
        </row>
        <row r="2194">
          <cell r="A2194" t="str">
            <v>2102-1025</v>
          </cell>
          <cell r="B2194" t="str">
            <v>MULTAS IMP S/TENENCIA CTRL.DE OBLIG 100%</v>
          </cell>
          <cell r="C2194">
            <v>3654</v>
          </cell>
          <cell r="E2194" t="str">
            <v>Póliza -106-</v>
          </cell>
        </row>
        <row r="2195">
          <cell r="A2195" t="str">
            <v>2102-1026</v>
          </cell>
          <cell r="B2195" t="str">
            <v>HONORARIOS EJEC.POR CONTROL VEHICULAR</v>
          </cell>
          <cell r="C2195">
            <v>210</v>
          </cell>
          <cell r="E2195" t="str">
            <v>Póliza -106-</v>
          </cell>
        </row>
        <row r="2196">
          <cell r="A2196" t="str">
            <v>2102-1027</v>
          </cell>
          <cell r="B2196" t="str">
            <v>HONORARIOS EJEC. ISAN</v>
          </cell>
          <cell r="C2196">
            <v>0</v>
          </cell>
          <cell r="E2196" t="str">
            <v>Póliza -106-</v>
          </cell>
        </row>
        <row r="2197">
          <cell r="A2197" t="str">
            <v>2102-1028</v>
          </cell>
          <cell r="B2197" t="str">
            <v>90% INFRACC. TRANSITO AREA METROPOLITANA</v>
          </cell>
          <cell r="C2197">
            <v>337455.83</v>
          </cell>
          <cell r="E2197" t="str">
            <v>Póliza -106-</v>
          </cell>
        </row>
        <row r="2198">
          <cell r="A2198" t="str">
            <v>1201-0026</v>
          </cell>
          <cell r="B2198" t="str">
            <v>IMP.SOBRE TRANS.DE PROP.DE VEH.AUT.USADO</v>
          </cell>
          <cell r="D2198">
            <v>891140.92</v>
          </cell>
          <cell r="E2198" t="str">
            <v>Póliza -106-</v>
          </cell>
        </row>
        <row r="2199">
          <cell r="A2199" t="str">
            <v>1201-0027</v>
          </cell>
          <cell r="B2199" t="str">
            <v>IMP.DE TRANSM.POR REQUERIMIENTO</v>
          </cell>
          <cell r="D2199">
            <v>0</v>
          </cell>
          <cell r="E2199" t="str">
            <v>Póliza -106-</v>
          </cell>
        </row>
        <row r="2200">
          <cell r="A2200" t="str">
            <v>1201-0028</v>
          </cell>
          <cell r="B2200" t="str">
            <v>ACT.E INTS.POR DEV.IMP.S/TRANS.VEH.USADO</v>
          </cell>
          <cell r="D2200">
            <v>0</v>
          </cell>
          <cell r="E2200" t="str">
            <v>Póliza -106-</v>
          </cell>
        </row>
        <row r="2201">
          <cell r="A2201" t="str">
            <v>1201-0029</v>
          </cell>
          <cell r="B2201" t="str">
            <v>DEV.IMP.S/TRANS.PROP.VEH.USADOS</v>
          </cell>
          <cell r="D2201">
            <v>0</v>
          </cell>
          <cell r="E2201" t="str">
            <v>Póliza -106-</v>
          </cell>
        </row>
        <row r="2202">
          <cell r="A2202" t="str">
            <v>1201-0030</v>
          </cell>
          <cell r="B2202" t="str">
            <v>MULTA IMP. P/LA AGENCIA EST.DE TRANSP.</v>
          </cell>
          <cell r="D2202">
            <v>33570</v>
          </cell>
          <cell r="E2202" t="str">
            <v>Póliza -106-</v>
          </cell>
        </row>
        <row r="2203">
          <cell r="A2203" t="str">
            <v>1201-0031</v>
          </cell>
          <cell r="B2203" t="str">
            <v>MULTAS DEL IMP.DE TRANSMISION</v>
          </cell>
          <cell r="D2203">
            <v>0</v>
          </cell>
          <cell r="E2203" t="str">
            <v>Póliza -106-</v>
          </cell>
        </row>
        <row r="2204">
          <cell r="A2204" t="str">
            <v>1201-0032</v>
          </cell>
          <cell r="B2204" t="str">
            <v>RECARGOS DE IMP.DE TRANSMISION</v>
          </cell>
          <cell r="D2204">
            <v>0</v>
          </cell>
          <cell r="E2204" t="str">
            <v>Póliza -106-</v>
          </cell>
        </row>
        <row r="2205">
          <cell r="A2205" t="str">
            <v>1201-0033</v>
          </cell>
          <cell r="B2205" t="str">
            <v>GASTOS DE EJEC.TRANS.VEH.MOTOR</v>
          </cell>
          <cell r="D2205">
            <v>0</v>
          </cell>
          <cell r="E2205" t="str">
            <v>Póliza -106-</v>
          </cell>
        </row>
        <row r="2206">
          <cell r="A2206" t="str">
            <v>1201-0034</v>
          </cell>
          <cell r="B2206" t="str">
            <v>INCENTIVOS POR ISAN</v>
          </cell>
          <cell r="D2206">
            <v>0</v>
          </cell>
          <cell r="E2206" t="str">
            <v>Póliza -106-</v>
          </cell>
        </row>
        <row r="2207">
          <cell r="A2207" t="str">
            <v>1201-0035</v>
          </cell>
          <cell r="B2207" t="str">
            <v>RECARGOS DE I.S.A.N.</v>
          </cell>
          <cell r="D2207">
            <v>122229</v>
          </cell>
          <cell r="E2207" t="str">
            <v>Póliza -106-</v>
          </cell>
        </row>
        <row r="2208">
          <cell r="A2208" t="str">
            <v>1201-0036</v>
          </cell>
          <cell r="B2208" t="str">
            <v>SANCIONES ISAN</v>
          </cell>
          <cell r="D2208">
            <v>0</v>
          </cell>
          <cell r="E2208" t="str">
            <v>Póliza -106-</v>
          </cell>
        </row>
        <row r="2209">
          <cell r="A2209" t="str">
            <v>1201-0037</v>
          </cell>
          <cell r="B2209" t="str">
            <v>I.S.A.N. PAGOS PROVISIONALES</v>
          </cell>
          <cell r="D2209">
            <v>1651198</v>
          </cell>
          <cell r="E2209" t="str">
            <v>Póliza -106-</v>
          </cell>
        </row>
        <row r="2210">
          <cell r="A2210" t="str">
            <v>1201-0038</v>
          </cell>
          <cell r="B2210" t="str">
            <v>ACTUALIZACION DE I.S.A.N.</v>
          </cell>
          <cell r="D2210">
            <v>13162</v>
          </cell>
          <cell r="E2210" t="str">
            <v>Póliza -106-</v>
          </cell>
        </row>
        <row r="2211">
          <cell r="A2211" t="str">
            <v>1201-0039</v>
          </cell>
          <cell r="B2211" t="str">
            <v>DEVOLUCION IMP. SOBRE AUTOMOVILES NUEVOS</v>
          </cell>
          <cell r="D2211">
            <v>0</v>
          </cell>
          <cell r="E2211" t="str">
            <v>Póliza -106-</v>
          </cell>
        </row>
        <row r="2212">
          <cell r="A2212" t="str">
            <v>1201-0040</v>
          </cell>
          <cell r="B2212" t="str">
            <v>ACT.E INT'S.POR DEV.IMP.S/AUTOMOV.NVOS.</v>
          </cell>
          <cell r="D2212">
            <v>0</v>
          </cell>
          <cell r="E2212" t="str">
            <v>Póliza -106-</v>
          </cell>
        </row>
        <row r="2213">
          <cell r="A2213" t="str">
            <v>1201-0041</v>
          </cell>
          <cell r="B2213" t="str">
            <v>IMPUESTO S/TENENCIA O USO DE VEHICULOS</v>
          </cell>
          <cell r="D2213">
            <v>6457945.8099999996</v>
          </cell>
          <cell r="E2213" t="str">
            <v>Póliza -106-</v>
          </cell>
        </row>
        <row r="2214">
          <cell r="A2214" t="str">
            <v>1201-0042</v>
          </cell>
          <cell r="B2214" t="str">
            <v>IMPUESTO S/TENENCIA, MOTOCICLETAS</v>
          </cell>
          <cell r="D2214">
            <v>24969</v>
          </cell>
          <cell r="E2214" t="str">
            <v>Póliza -106-</v>
          </cell>
        </row>
        <row r="2215">
          <cell r="A2215" t="str">
            <v>1201-0043</v>
          </cell>
          <cell r="B2215" t="str">
            <v>RECARGOS Y ACT DE IMP S/TENENCIA DE VEH</v>
          </cell>
          <cell r="D2215">
            <v>151666.41</v>
          </cell>
          <cell r="E2215" t="str">
            <v>Póliza -106-</v>
          </cell>
        </row>
        <row r="2216">
          <cell r="A2216" t="str">
            <v>1201-0044</v>
          </cell>
          <cell r="B2216" t="str">
            <v>RECARGOS Y ACT DE IMP S/TEN DE MOTOS</v>
          </cell>
          <cell r="D2216">
            <v>240</v>
          </cell>
          <cell r="E2216" t="str">
            <v>Póliza -106-</v>
          </cell>
        </row>
        <row r="2217">
          <cell r="A2217" t="str">
            <v>1201-0045</v>
          </cell>
          <cell r="B2217" t="str">
            <v>DEVOLUCION IMPUESTOS SOBRE TENENCIA</v>
          </cell>
          <cell r="D2217">
            <v>0</v>
          </cell>
          <cell r="E2217" t="str">
            <v>Póliza -106-</v>
          </cell>
        </row>
        <row r="2218">
          <cell r="A2218" t="str">
            <v>1201-0046</v>
          </cell>
          <cell r="B2218" t="str">
            <v>ACT.E INTS.POR DEV.IMP.S/TENENCIA</v>
          </cell>
          <cell r="D2218">
            <v>0</v>
          </cell>
          <cell r="E2218" t="str">
            <v>Póliza -106-</v>
          </cell>
        </row>
        <row r="2219">
          <cell r="A2219" t="str">
            <v>1201-0047</v>
          </cell>
          <cell r="B2219" t="str">
            <v>ACREDITAMENTO DEL IMP.S/TENENCIA AR.15-D</v>
          </cell>
          <cell r="D2219">
            <v>0</v>
          </cell>
          <cell r="E2219" t="str">
            <v>Póliza -106-</v>
          </cell>
        </row>
        <row r="2220">
          <cell r="A2220" t="str">
            <v>1201-0048</v>
          </cell>
          <cell r="B2220" t="str">
            <v>GASTOS DE EJECUCION ISAN</v>
          </cell>
          <cell r="D2220">
            <v>0</v>
          </cell>
          <cell r="E2220" t="str">
            <v>Póliza -106-</v>
          </cell>
        </row>
        <row r="2221">
          <cell r="A2221" t="str">
            <v>1201-0049</v>
          </cell>
          <cell r="B2221" t="str">
            <v>GASTOS DE EJECUCION IMP. SOBRE TENENCIA</v>
          </cell>
          <cell r="D2221">
            <v>120</v>
          </cell>
          <cell r="E2221" t="str">
            <v>Póliza -106-</v>
          </cell>
        </row>
        <row r="2222">
          <cell r="A2222" t="str">
            <v>1201-0050</v>
          </cell>
          <cell r="B2222" t="str">
            <v>MULTAS IMP S/TENENCIA CTRL.DE OBLIG 100%</v>
          </cell>
          <cell r="D2222">
            <v>3654</v>
          </cell>
          <cell r="E2222" t="str">
            <v>Póliza -106-</v>
          </cell>
        </row>
        <row r="2223">
          <cell r="A2223" t="str">
            <v>1201-0051</v>
          </cell>
          <cell r="B2223" t="str">
            <v>HONORARIOS EJEC.POR CONTROL VEHICULAR</v>
          </cell>
          <cell r="D2223">
            <v>210</v>
          </cell>
          <cell r="E2223" t="str">
            <v>Póliza -106-</v>
          </cell>
        </row>
        <row r="2224">
          <cell r="A2224" t="str">
            <v>1201-0052</v>
          </cell>
          <cell r="B2224" t="str">
            <v>HONORARIOS EJEC. ISAN</v>
          </cell>
          <cell r="D2224">
            <v>0</v>
          </cell>
          <cell r="E2224" t="str">
            <v>Póliza -106-</v>
          </cell>
        </row>
        <row r="2225">
          <cell r="A2225" t="str">
            <v>1201-0053</v>
          </cell>
          <cell r="B2225" t="str">
            <v>90% INFRACC. TRANSITO AREA METROPOLITANA</v>
          </cell>
          <cell r="D2225">
            <v>337455.83</v>
          </cell>
          <cell r="E2225" t="str">
            <v>Póliza -106-</v>
          </cell>
        </row>
        <row r="2227">
          <cell r="C2227">
            <v>9687560.9700000007</v>
          </cell>
          <cell r="D2227">
            <v>9687560.9700000007</v>
          </cell>
        </row>
        <row r="2229">
          <cell r="A2229" t="str">
            <v>RECLASIFICACION DE LOS INGRESOS EN ADMON.</v>
          </cell>
        </row>
        <row r="2231">
          <cell r="D2231" t="str">
            <v>Póliza -106-</v>
          </cell>
        </row>
        <row r="2233">
          <cell r="A2233" t="str">
            <v>de Cuenta</v>
          </cell>
          <cell r="C2233" t="str">
            <v>Cargo</v>
          </cell>
          <cell r="D2233" t="str">
            <v>Crédito</v>
          </cell>
        </row>
        <row r="2234">
          <cell r="A2234" t="str">
            <v>1201-0001</v>
          </cell>
          <cell r="B2234" t="str">
            <v>DERECHOS DE CONTROL VEHICULAR PTE. AÑO</v>
          </cell>
          <cell r="C2234">
            <v>5287509</v>
          </cell>
          <cell r="E2234" t="str">
            <v>Póliza -107-</v>
          </cell>
        </row>
        <row r="2235">
          <cell r="A2235" t="str">
            <v>1201-0002</v>
          </cell>
          <cell r="B2235" t="str">
            <v>DERECHOS DE CONTROL VEHICULAR REZAGOS</v>
          </cell>
          <cell r="C2235">
            <v>366488.83</v>
          </cell>
          <cell r="E2235" t="str">
            <v>Póliza -107-</v>
          </cell>
        </row>
        <row r="2236">
          <cell r="A2236" t="str">
            <v>1201-0003</v>
          </cell>
          <cell r="B2236" t="str">
            <v>DEV. CONTROL VEHICULAR</v>
          </cell>
          <cell r="C2236">
            <v>0</v>
          </cell>
          <cell r="E2236" t="str">
            <v>Póliza -107-</v>
          </cell>
        </row>
        <row r="2237">
          <cell r="A2237" t="str">
            <v>1201-0004</v>
          </cell>
          <cell r="B2237" t="str">
            <v>SUBSIDIO 10% Y 5%</v>
          </cell>
          <cell r="D2237">
            <v>95356</v>
          </cell>
          <cell r="E2237" t="str">
            <v>Póliza -107-</v>
          </cell>
        </row>
        <row r="2238">
          <cell r="A2238" t="str">
            <v>1201-0005</v>
          </cell>
          <cell r="B2238" t="str">
            <v>SUBSIDIO ANTIGÜEDAD 5 AÑOS</v>
          </cell>
          <cell r="D2238">
            <v>955204</v>
          </cell>
          <cell r="E2238" t="str">
            <v>Póliza -107-</v>
          </cell>
        </row>
        <row r="2239">
          <cell r="A2239" t="str">
            <v>1201-0006</v>
          </cell>
          <cell r="B2239" t="str">
            <v>SUBSIDIO ANTIGÜEDAD 10 AÑOS</v>
          </cell>
          <cell r="D2239">
            <v>200128</v>
          </cell>
          <cell r="E2239" t="str">
            <v>Póliza -107-</v>
          </cell>
        </row>
        <row r="2240">
          <cell r="A2240" t="str">
            <v>1201-0007</v>
          </cell>
          <cell r="B2240" t="str">
            <v>SUBSIDIO DERECHOS CONTROL VEHICULAR</v>
          </cell>
          <cell r="C2240">
            <v>0</v>
          </cell>
          <cell r="E2240" t="str">
            <v>Póliza -107-</v>
          </cell>
        </row>
        <row r="2241">
          <cell r="A2241" t="str">
            <v>1201-0008</v>
          </cell>
          <cell r="B2241" t="str">
            <v>SUB MAT.DE CONT.VEH.A PERS.MAYORES 65 AÑOS</v>
          </cell>
          <cell r="D2241">
            <v>1467</v>
          </cell>
          <cell r="E2241" t="str">
            <v>Póliza -107-</v>
          </cell>
        </row>
        <row r="2242">
          <cell r="A2242" t="str">
            <v>1201-0009</v>
          </cell>
          <cell r="B2242" t="str">
            <v>EXP.DE CERTIFICADOS DE CONTROL VEHICULAR</v>
          </cell>
          <cell r="C2242">
            <v>9306</v>
          </cell>
          <cell r="E2242" t="str">
            <v>Póliza -107-</v>
          </cell>
        </row>
        <row r="2243">
          <cell r="A2243" t="str">
            <v>1201-0010</v>
          </cell>
          <cell r="B2243" t="str">
            <v>EXP.DE CERT.DE CTRL.VEH.OTROS ESTADOS</v>
          </cell>
          <cell r="C2243">
            <v>5103</v>
          </cell>
          <cell r="E2243" t="str">
            <v>Póliza -107-</v>
          </cell>
        </row>
        <row r="2244">
          <cell r="A2244" t="str">
            <v>1201-0011</v>
          </cell>
          <cell r="B2244" t="str">
            <v>EXP.DE CERT.DE DOC.DE CTRL.VEHICULAR</v>
          </cell>
          <cell r="C2244">
            <v>282</v>
          </cell>
          <cell r="E2244" t="str">
            <v>Póliza -107-</v>
          </cell>
        </row>
        <row r="2245">
          <cell r="A2245" t="str">
            <v>1201-0012</v>
          </cell>
          <cell r="B2245" t="str">
            <v>PLACAS DE CIRCULACION VEHICULAR</v>
          </cell>
          <cell r="C2245">
            <v>493425</v>
          </cell>
          <cell r="E2245" t="str">
            <v>Póliza -107-</v>
          </cell>
        </row>
        <row r="2246">
          <cell r="A2246" t="str">
            <v>1201-0013</v>
          </cell>
          <cell r="B2246" t="str">
            <v>LICENCIAS DE MANEJAR</v>
          </cell>
          <cell r="C2246">
            <v>361552</v>
          </cell>
          <cell r="E2246" t="str">
            <v>Póliza -107-</v>
          </cell>
        </row>
        <row r="2247">
          <cell r="A2247" t="str">
            <v>1201-0014</v>
          </cell>
          <cell r="B2247" t="str">
            <v>EXP.DE CERT.DE LICENCIAS DE CONDUCIR</v>
          </cell>
          <cell r="C2247">
            <v>0</v>
          </cell>
          <cell r="E2247" t="str">
            <v>Póliza -107-</v>
          </cell>
        </row>
        <row r="2248">
          <cell r="A2248" t="str">
            <v>1201-0015</v>
          </cell>
          <cell r="B2248" t="str">
            <v>DUPLICADOS DE LICENCIAS</v>
          </cell>
          <cell r="C2248">
            <v>5664</v>
          </cell>
          <cell r="E2248" t="str">
            <v>Póliza -107-</v>
          </cell>
        </row>
        <row r="2249">
          <cell r="A2249" t="str">
            <v>1201-0016</v>
          </cell>
          <cell r="B2249" t="str">
            <v>DUPLICADOS DE TARJETAS DE CIRCULACION</v>
          </cell>
          <cell r="C2249">
            <v>3102</v>
          </cell>
          <cell r="E2249" t="str">
            <v>Póliza -107-</v>
          </cell>
        </row>
        <row r="2250">
          <cell r="A2250" t="str">
            <v>1201-0017</v>
          </cell>
          <cell r="B2250" t="str">
            <v>BAJAS DE VEHICULOS DE MOTOR</v>
          </cell>
          <cell r="C2250">
            <v>29751</v>
          </cell>
          <cell r="E2250" t="str">
            <v>Póliza -107-</v>
          </cell>
        </row>
        <row r="2251">
          <cell r="A2251" t="str">
            <v>1201-0018</v>
          </cell>
          <cell r="B2251" t="str">
            <v>SUBSIDIO LAMINAS CONTROL VEHICULAR</v>
          </cell>
          <cell r="C2251">
            <v>0</v>
          </cell>
          <cell r="E2251" t="str">
            <v>Póliza -107-</v>
          </cell>
        </row>
        <row r="2252">
          <cell r="A2252" t="str">
            <v>1201-0019</v>
          </cell>
          <cell r="B2252" t="str">
            <v>SUBSIDIOS LICENCIAS DE MANEJO</v>
          </cell>
          <cell r="C2252">
            <v>0</v>
          </cell>
          <cell r="E2252" t="str">
            <v>Póliza -107-</v>
          </cell>
        </row>
        <row r="2253">
          <cell r="A2253" t="str">
            <v>1201-0020</v>
          </cell>
          <cell r="B2253" t="str">
            <v>MULTAS DE CONTROL VEHICULAR</v>
          </cell>
          <cell r="C2253">
            <v>0</v>
          </cell>
          <cell r="E2253" t="str">
            <v>Póliza -107-</v>
          </cell>
        </row>
        <row r="2254">
          <cell r="A2254" t="str">
            <v>1201-0021</v>
          </cell>
          <cell r="B2254" t="str">
            <v>INTERESES POR CONVENIO CONTROL VEHICULAR</v>
          </cell>
          <cell r="C2254">
            <v>24637.41</v>
          </cell>
          <cell r="E2254" t="str">
            <v>Póliza -107-</v>
          </cell>
        </row>
        <row r="2255">
          <cell r="A2255" t="str">
            <v>1201-0022</v>
          </cell>
          <cell r="B2255" t="str">
            <v>SANCIONES POR CANJE DE PLACAS EXTEMP.</v>
          </cell>
          <cell r="C2255">
            <v>20939</v>
          </cell>
          <cell r="E2255" t="str">
            <v>Póliza -107-</v>
          </cell>
        </row>
        <row r="2256">
          <cell r="A2256" t="str">
            <v>1201-0023</v>
          </cell>
          <cell r="B2256" t="str">
            <v>SAN.DE DER.DE CONTROL VEH.PTE.AÑO</v>
          </cell>
          <cell r="C2256">
            <v>0</v>
          </cell>
          <cell r="E2256" t="str">
            <v>Póliza -107-</v>
          </cell>
        </row>
        <row r="2257">
          <cell r="A2257" t="str">
            <v>1201-0024</v>
          </cell>
          <cell r="B2257" t="str">
            <v>SAN.DE DER.CONTROL VEH. REZAGO</v>
          </cell>
          <cell r="C2257">
            <v>86602.16</v>
          </cell>
          <cell r="E2257" t="str">
            <v>Póliza -107-</v>
          </cell>
        </row>
        <row r="2258">
          <cell r="A2258" t="str">
            <v>1201-0025</v>
          </cell>
          <cell r="B2258" t="str">
            <v>10% INFRACC.DE TRANSITO AREA MET.</v>
          </cell>
          <cell r="C2258">
            <v>49366.31</v>
          </cell>
          <cell r="E2258" t="str">
            <v>Póliza -107-</v>
          </cell>
        </row>
        <row r="2259">
          <cell r="A2259" t="str">
            <v>1201-0026</v>
          </cell>
          <cell r="B2259" t="str">
            <v>IMP.SOBRE TRANS.DE PROP.DE VEH.AUT.USADO</v>
          </cell>
          <cell r="C2259">
            <v>765060.22</v>
          </cell>
          <cell r="E2259" t="str">
            <v>Póliza -107-</v>
          </cell>
        </row>
        <row r="2260">
          <cell r="A2260" t="str">
            <v>1201-0027</v>
          </cell>
          <cell r="B2260" t="str">
            <v>IMP.DE TRANSM.POR REQUERIMIENTO</v>
          </cell>
          <cell r="C2260">
            <v>0</v>
          </cell>
          <cell r="E2260" t="str">
            <v>Póliza -107-</v>
          </cell>
        </row>
        <row r="2261">
          <cell r="A2261" t="str">
            <v>1201-0028</v>
          </cell>
          <cell r="B2261" t="str">
            <v>ACT.E INTS.POR DEV.IMP.S/TRANS.VEH.USADO</v>
          </cell>
          <cell r="C2261">
            <v>0</v>
          </cell>
          <cell r="E2261" t="str">
            <v>Póliza -107-</v>
          </cell>
        </row>
        <row r="2262">
          <cell r="A2262" t="str">
            <v>1201-0029</v>
          </cell>
          <cell r="B2262" t="str">
            <v>DEV.IMP.S/TRANS.PROP.VEH.USADOS</v>
          </cell>
          <cell r="C2262">
            <v>0</v>
          </cell>
          <cell r="E2262" t="str">
            <v>Póliza -107-</v>
          </cell>
        </row>
        <row r="2263">
          <cell r="A2263" t="str">
            <v>1201-0030</v>
          </cell>
          <cell r="B2263" t="str">
            <v>MULTA IMP. P/LA AGENCIA EST.DE TRANSP.</v>
          </cell>
          <cell r="C2263">
            <v>38397</v>
          </cell>
          <cell r="E2263" t="str">
            <v>Póliza -107-</v>
          </cell>
        </row>
        <row r="2264">
          <cell r="A2264" t="str">
            <v>1201-0031</v>
          </cell>
          <cell r="B2264" t="str">
            <v>MULTAS DEL IMP.DE TRANSMISION</v>
          </cell>
          <cell r="C2264">
            <v>0</v>
          </cell>
          <cell r="E2264" t="str">
            <v>Póliza -107-</v>
          </cell>
        </row>
        <row r="2265">
          <cell r="A2265" t="str">
            <v>1201-0032</v>
          </cell>
          <cell r="B2265" t="str">
            <v>RECARGOS DE IMP.DE TRANSMISION</v>
          </cell>
          <cell r="C2265">
            <v>0</v>
          </cell>
          <cell r="E2265" t="str">
            <v>Póliza -107-</v>
          </cell>
        </row>
        <row r="2266">
          <cell r="A2266" t="str">
            <v>1201-0033</v>
          </cell>
          <cell r="B2266" t="str">
            <v>GASTOS DE EJEC.TRANS.VEH.MOTOR</v>
          </cell>
          <cell r="C2266">
            <v>0</v>
          </cell>
          <cell r="E2266" t="str">
            <v>Póliza -107-</v>
          </cell>
        </row>
        <row r="2267">
          <cell r="A2267" t="str">
            <v>1201-0034</v>
          </cell>
          <cell r="B2267" t="str">
            <v>INCENTIVOS POR ISAN</v>
          </cell>
          <cell r="C2267">
            <v>0</v>
          </cell>
          <cell r="E2267" t="str">
            <v>Póliza -107-</v>
          </cell>
        </row>
        <row r="2268">
          <cell r="A2268" t="str">
            <v>1201-0035</v>
          </cell>
          <cell r="B2268" t="str">
            <v>RECARGOS DE I.S.A.N.</v>
          </cell>
          <cell r="C2268">
            <v>0</v>
          </cell>
          <cell r="E2268" t="str">
            <v>Póliza -107-</v>
          </cell>
        </row>
        <row r="2269">
          <cell r="A2269" t="str">
            <v>1201-0036</v>
          </cell>
          <cell r="B2269" t="str">
            <v>SANCIONES ISAN</v>
          </cell>
          <cell r="C2269">
            <v>6020</v>
          </cell>
          <cell r="E2269" t="str">
            <v>Póliza -107-</v>
          </cell>
        </row>
        <row r="2270">
          <cell r="A2270" t="str">
            <v>1201-0037</v>
          </cell>
          <cell r="B2270" t="str">
            <v>I.S.A.N. PAGOS PROVISIONALES</v>
          </cell>
          <cell r="C2270">
            <v>15658665</v>
          </cell>
          <cell r="E2270" t="str">
            <v>Póliza -107-</v>
          </cell>
        </row>
        <row r="2271">
          <cell r="A2271" t="str">
            <v>1201-0038</v>
          </cell>
          <cell r="B2271" t="str">
            <v>ACTUALIZACION DE I.S.A.N.</v>
          </cell>
          <cell r="C2271">
            <v>0</v>
          </cell>
          <cell r="E2271" t="str">
            <v>Póliza -107-</v>
          </cell>
        </row>
        <row r="2272">
          <cell r="A2272" t="str">
            <v>1201-0039</v>
          </cell>
          <cell r="B2272" t="str">
            <v>DEVOLUCION IMP. SOBRE AUTOMOVILES NUEVOS</v>
          </cell>
          <cell r="C2272">
            <v>0</v>
          </cell>
          <cell r="E2272" t="str">
            <v>Póliza -107-</v>
          </cell>
        </row>
        <row r="2273">
          <cell r="A2273" t="str">
            <v>1201-0040</v>
          </cell>
          <cell r="B2273" t="str">
            <v>ACT.E INT'S.POR DEV.IMP.S/AUTOMOV.NVOS.</v>
          </cell>
          <cell r="C2273">
            <v>0</v>
          </cell>
          <cell r="E2273" t="str">
            <v>Póliza -107-</v>
          </cell>
        </row>
        <row r="2274">
          <cell r="A2274" t="str">
            <v>1201-0041</v>
          </cell>
          <cell r="B2274" t="str">
            <v>IMPUESTO S/TENENCIA O USO DE VEHICULOS</v>
          </cell>
          <cell r="C2274">
            <v>8499057.9000000004</v>
          </cell>
          <cell r="E2274" t="str">
            <v>Póliza -107-</v>
          </cell>
        </row>
        <row r="2275">
          <cell r="A2275" t="str">
            <v>1201-0042</v>
          </cell>
          <cell r="B2275" t="str">
            <v>IMPUESTO S/TENENCIA, MOTOCICLETAS</v>
          </cell>
          <cell r="C2275">
            <v>64120</v>
          </cell>
          <cell r="E2275" t="str">
            <v>Póliza -107-</v>
          </cell>
        </row>
        <row r="2276">
          <cell r="A2276" t="str">
            <v>1201-0043</v>
          </cell>
          <cell r="B2276" t="str">
            <v>RECARGOS Y ACT DE IMP S/TENENCIA DE VEH</v>
          </cell>
          <cell r="C2276">
            <v>146269.48000000001</v>
          </cell>
          <cell r="E2276" t="str">
            <v>Póliza -107-</v>
          </cell>
        </row>
        <row r="2277">
          <cell r="A2277" t="str">
            <v>1201-0044</v>
          </cell>
          <cell r="B2277" t="str">
            <v>RECARGOS Y ACT DE IMP S/TEN DE MOTOS</v>
          </cell>
          <cell r="C2277">
            <v>187</v>
          </cell>
          <cell r="E2277" t="str">
            <v>Póliza -107-</v>
          </cell>
        </row>
        <row r="2278">
          <cell r="A2278" t="str">
            <v>1201-0045</v>
          </cell>
          <cell r="B2278" t="str">
            <v>DEVOLUCION IMPUESTOS SOBRE TENENCIA</v>
          </cell>
          <cell r="C2278">
            <v>0</v>
          </cell>
          <cell r="E2278" t="str">
            <v>Póliza -107-</v>
          </cell>
        </row>
        <row r="2279">
          <cell r="A2279" t="str">
            <v>1201-0046</v>
          </cell>
          <cell r="B2279" t="str">
            <v>ACT.E INTS.POR DEV.IMP.S/TENENCIA</v>
          </cell>
          <cell r="C2279">
            <v>0</v>
          </cell>
          <cell r="E2279" t="str">
            <v>Póliza -107-</v>
          </cell>
        </row>
        <row r="2280">
          <cell r="A2280" t="str">
            <v>1201-0047</v>
          </cell>
          <cell r="B2280" t="str">
            <v>ACREDITAMENTO DEL IMP.S/TENENCIA AR.15-D</v>
          </cell>
          <cell r="C2280">
            <v>0</v>
          </cell>
          <cell r="E2280" t="str">
            <v>Póliza -107-</v>
          </cell>
        </row>
        <row r="2281">
          <cell r="A2281" t="str">
            <v>1201-0048</v>
          </cell>
          <cell r="B2281" t="str">
            <v>GASTOS DE EJECUCION ISAN</v>
          </cell>
          <cell r="C2281">
            <v>0</v>
          </cell>
          <cell r="E2281" t="str">
            <v>Póliza -107-</v>
          </cell>
        </row>
        <row r="2282">
          <cell r="A2282" t="str">
            <v>1201-0049</v>
          </cell>
          <cell r="B2282" t="str">
            <v>GASTOS DE EJECUCION IMP. SOBRE TENENCIA</v>
          </cell>
          <cell r="C2282">
            <v>150</v>
          </cell>
          <cell r="E2282" t="str">
            <v>Póliza -107-</v>
          </cell>
        </row>
        <row r="2283">
          <cell r="A2283" t="str">
            <v>1201-0050</v>
          </cell>
          <cell r="B2283" t="str">
            <v>MULTAS IMP S/TENENCIA CTRL.DE OBLIG 100%</v>
          </cell>
          <cell r="C2283">
            <v>4263</v>
          </cell>
          <cell r="E2283" t="str">
            <v>Póliza -107-</v>
          </cell>
        </row>
        <row r="2284">
          <cell r="A2284" t="str">
            <v>1201-0051</v>
          </cell>
          <cell r="B2284" t="str">
            <v>HONORARIOS EJEC.POR CONTROL VEHICULAR</v>
          </cell>
          <cell r="C2284">
            <v>390</v>
          </cell>
          <cell r="E2284" t="str">
            <v>Póliza -107-</v>
          </cell>
        </row>
        <row r="2285">
          <cell r="A2285" t="str">
            <v>1201-0052</v>
          </cell>
          <cell r="B2285" t="str">
            <v>HONORARIOS EJEC. ISAN</v>
          </cell>
          <cell r="C2285">
            <v>0</v>
          </cell>
          <cell r="E2285" t="str">
            <v>Póliza -107-</v>
          </cell>
        </row>
        <row r="2286">
          <cell r="A2286" t="str">
            <v>1201-0053</v>
          </cell>
          <cell r="B2286" t="str">
            <v>90% INFRACC. TRANSITO AREA METROPOLITANA</v>
          </cell>
          <cell r="C2286">
            <v>444327.91</v>
          </cell>
          <cell r="E2286" t="str">
            <v>Póliza -107-</v>
          </cell>
        </row>
        <row r="2287">
          <cell r="A2287" t="str">
            <v>4101-0001</v>
          </cell>
          <cell r="B2287" t="str">
            <v>DERECHOS DE CONTROL VEHICULAR PTE. AÑO</v>
          </cell>
          <cell r="D2287">
            <v>5287509</v>
          </cell>
          <cell r="E2287" t="str">
            <v>Póliza -107-</v>
          </cell>
        </row>
        <row r="2288">
          <cell r="A2288" t="str">
            <v>4101-0002</v>
          </cell>
          <cell r="B2288" t="str">
            <v>DERECHOS DE CONTROL VEHICULAR REZAGOS</v>
          </cell>
          <cell r="D2288">
            <v>366488.83</v>
          </cell>
          <cell r="E2288" t="str">
            <v>Póliza -107-</v>
          </cell>
        </row>
        <row r="2289">
          <cell r="A2289" t="str">
            <v>4101-0003</v>
          </cell>
          <cell r="B2289" t="str">
            <v>DEV. CONTROL VEHICULAR</v>
          </cell>
          <cell r="D2289">
            <v>0</v>
          </cell>
          <cell r="E2289" t="str">
            <v>Póliza -107-</v>
          </cell>
        </row>
        <row r="2290">
          <cell r="A2290" t="str">
            <v>4101-0004</v>
          </cell>
          <cell r="B2290" t="str">
            <v>SUBSIDIO 10% Y 5%</v>
          </cell>
          <cell r="C2290">
            <v>95356</v>
          </cell>
          <cell r="E2290" t="str">
            <v>Póliza -107-</v>
          </cell>
        </row>
        <row r="2291">
          <cell r="A2291" t="str">
            <v>4101-0005</v>
          </cell>
          <cell r="B2291" t="str">
            <v>SUBSIDIO ANTIGÜEDAD 5 AÑOS</v>
          </cell>
          <cell r="C2291">
            <v>955204</v>
          </cell>
          <cell r="E2291" t="str">
            <v>Póliza -107-</v>
          </cell>
        </row>
        <row r="2292">
          <cell r="A2292" t="str">
            <v>4101-0006</v>
          </cell>
          <cell r="B2292" t="str">
            <v>SUBSIDIO ANTIGÜEDAD 10 AÑOS</v>
          </cell>
          <cell r="C2292">
            <v>200128</v>
          </cell>
          <cell r="E2292" t="str">
            <v>Póliza -107-</v>
          </cell>
        </row>
        <row r="2293">
          <cell r="A2293" t="str">
            <v>4101-0007</v>
          </cell>
          <cell r="B2293" t="str">
            <v>SUBSIDIO DERECHOS CONTROL VEHICULAR</v>
          </cell>
          <cell r="D2293">
            <v>0</v>
          </cell>
          <cell r="E2293" t="str">
            <v>Póliza -107-</v>
          </cell>
        </row>
        <row r="2294">
          <cell r="A2294" t="str">
            <v>4101-0008</v>
          </cell>
          <cell r="B2294" t="str">
            <v>SUB MAT.DE CONT.VEH.A PERS.MAYORES 65 AÑOS</v>
          </cell>
          <cell r="C2294">
            <v>1467</v>
          </cell>
          <cell r="E2294" t="str">
            <v>Póliza -107-</v>
          </cell>
        </row>
        <row r="2295">
          <cell r="A2295" t="str">
            <v>4101-0009</v>
          </cell>
          <cell r="B2295" t="str">
            <v>EXP.DE CERTIFICADOS DE CONTROL VEHICULAR</v>
          </cell>
          <cell r="D2295">
            <v>9306</v>
          </cell>
          <cell r="E2295" t="str">
            <v>Póliza -107-</v>
          </cell>
        </row>
        <row r="2296">
          <cell r="A2296" t="str">
            <v>4101-0010</v>
          </cell>
          <cell r="B2296" t="str">
            <v>EXP.DE CERT.DE CTRL.VEH.OTROS ESTADOS</v>
          </cell>
          <cell r="D2296">
            <v>5103</v>
          </cell>
          <cell r="E2296" t="str">
            <v>Póliza -107-</v>
          </cell>
        </row>
        <row r="2297">
          <cell r="A2297" t="str">
            <v>4101-0011</v>
          </cell>
          <cell r="B2297" t="str">
            <v>EXP.DE CERT.DE DOC.DE CTRL.VEHICULAR</v>
          </cell>
          <cell r="D2297">
            <v>282</v>
          </cell>
          <cell r="E2297" t="str">
            <v>Póliza -107-</v>
          </cell>
        </row>
        <row r="2298">
          <cell r="A2298" t="str">
            <v>4101-0012</v>
          </cell>
          <cell r="B2298" t="str">
            <v>PLACAS DE CIRCULACION VEHICULAR</v>
          </cell>
          <cell r="D2298">
            <v>493425</v>
          </cell>
          <cell r="E2298" t="str">
            <v>Póliza -107-</v>
          </cell>
        </row>
        <row r="2299">
          <cell r="A2299" t="str">
            <v>4101-0013</v>
          </cell>
          <cell r="B2299" t="str">
            <v>LICENCIAS DE MANEJAR</v>
          </cell>
          <cell r="D2299">
            <v>361552</v>
          </cell>
          <cell r="E2299" t="str">
            <v>Póliza -107-</v>
          </cell>
        </row>
        <row r="2300">
          <cell r="A2300" t="str">
            <v>4101-0014</v>
          </cell>
          <cell r="B2300" t="str">
            <v>EXP.DE CERT.DE LICENCIAS DE CONDUCIR</v>
          </cell>
          <cell r="D2300">
            <v>0</v>
          </cell>
          <cell r="E2300" t="str">
            <v>Póliza -107-</v>
          </cell>
        </row>
        <row r="2301">
          <cell r="A2301" t="str">
            <v>4101-0015</v>
          </cell>
          <cell r="B2301" t="str">
            <v>DUPLICADOS DE LICENCIAS</v>
          </cell>
          <cell r="D2301">
            <v>5664</v>
          </cell>
          <cell r="E2301" t="str">
            <v>Póliza -107-</v>
          </cell>
        </row>
        <row r="2302">
          <cell r="A2302" t="str">
            <v>4101-0016</v>
          </cell>
          <cell r="B2302" t="str">
            <v>DUPLICADOS DE TARJETAS DE CIRCULACION</v>
          </cell>
          <cell r="D2302">
            <v>3102</v>
          </cell>
          <cell r="E2302" t="str">
            <v>Póliza -107-</v>
          </cell>
        </row>
        <row r="2303">
          <cell r="A2303" t="str">
            <v>4101-0017</v>
          </cell>
          <cell r="B2303" t="str">
            <v>BAJAS DE VEHICULOS DE MOTOR</v>
          </cell>
          <cell r="D2303">
            <v>29751</v>
          </cell>
          <cell r="E2303" t="str">
            <v>Póliza -107-</v>
          </cell>
        </row>
        <row r="2304">
          <cell r="A2304" t="str">
            <v>4101-0018</v>
          </cell>
          <cell r="B2304" t="str">
            <v>SUBSIDIO LAMINAS CONTROL VEHICULAR</v>
          </cell>
          <cell r="D2304">
            <v>0</v>
          </cell>
          <cell r="E2304" t="str">
            <v>Póliza -107-</v>
          </cell>
        </row>
        <row r="2305">
          <cell r="A2305" t="str">
            <v>4101-0019</v>
          </cell>
          <cell r="B2305" t="str">
            <v>SUBSIDIOS LICENCIAS DE MANEJO</v>
          </cell>
          <cell r="D2305">
            <v>0</v>
          </cell>
          <cell r="E2305" t="str">
            <v>Póliza -107-</v>
          </cell>
        </row>
        <row r="2306">
          <cell r="A2306" t="str">
            <v>4101-0020</v>
          </cell>
          <cell r="B2306" t="str">
            <v>MULTAS DE CONTROL VEHICULAR</v>
          </cell>
          <cell r="D2306">
            <v>0</v>
          </cell>
          <cell r="E2306" t="str">
            <v>Póliza -107-</v>
          </cell>
        </row>
        <row r="2307">
          <cell r="A2307" t="str">
            <v>4101-0021</v>
          </cell>
          <cell r="B2307" t="str">
            <v>INTERESES POR CONVENIO CONTROL VEHICULAR</v>
          </cell>
          <cell r="D2307">
            <v>24637.41</v>
          </cell>
          <cell r="E2307" t="str">
            <v>Póliza -107-</v>
          </cell>
        </row>
        <row r="2308">
          <cell r="A2308" t="str">
            <v>4101-0022</v>
          </cell>
          <cell r="B2308" t="str">
            <v>SANCIONES POR CANJE DE PLACAS EXTEMP.</v>
          </cell>
          <cell r="D2308">
            <v>20939</v>
          </cell>
          <cell r="E2308" t="str">
            <v>Póliza -107-</v>
          </cell>
        </row>
        <row r="2309">
          <cell r="A2309" t="str">
            <v>4101-0023</v>
          </cell>
          <cell r="B2309" t="str">
            <v>SAN.DE DER.DE CONTROL VEH.PTE.AÑO</v>
          </cell>
          <cell r="D2309">
            <v>0</v>
          </cell>
          <cell r="E2309" t="str">
            <v>Póliza -107-</v>
          </cell>
        </row>
        <row r="2310">
          <cell r="A2310" t="str">
            <v>4101-0024</v>
          </cell>
          <cell r="B2310" t="str">
            <v>SAN.DE DER.CONTROL VEH. REZAGO</v>
          </cell>
          <cell r="D2310">
            <v>86602.16</v>
          </cell>
          <cell r="E2310" t="str">
            <v>Póliza -107-</v>
          </cell>
        </row>
        <row r="2311">
          <cell r="A2311" t="str">
            <v>4101-0025</v>
          </cell>
          <cell r="B2311" t="str">
            <v>10% INFRACC.DE TRANSITO AREA MET.</v>
          </cell>
          <cell r="D2311">
            <v>49366.31</v>
          </cell>
          <cell r="E2311" t="str">
            <v>Póliza -107-</v>
          </cell>
        </row>
        <row r="2312">
          <cell r="A2312" t="str">
            <v>2102-1001</v>
          </cell>
          <cell r="B2312" t="str">
            <v>IMP.SOBRE TRANS.DE PROP.DE VEH.AUT.USADO</v>
          </cell>
          <cell r="D2312">
            <v>765060.22</v>
          </cell>
          <cell r="E2312" t="str">
            <v>Póliza -107-</v>
          </cell>
        </row>
        <row r="2313">
          <cell r="A2313" t="str">
            <v>2102-1002</v>
          </cell>
          <cell r="B2313" t="str">
            <v>IMP.DE TRANSM.POR REQUERIMIENTO</v>
          </cell>
          <cell r="D2313">
            <v>0</v>
          </cell>
          <cell r="E2313" t="str">
            <v>Póliza -107-</v>
          </cell>
        </row>
        <row r="2314">
          <cell r="A2314" t="str">
            <v>2102-1003</v>
          </cell>
          <cell r="B2314" t="str">
            <v>ACT.E INTS.POR DEV.IMP.S/TRANS.VEH.USADO</v>
          </cell>
          <cell r="D2314">
            <v>0</v>
          </cell>
          <cell r="E2314" t="str">
            <v>Póliza -107-</v>
          </cell>
        </row>
        <row r="2315">
          <cell r="A2315" t="str">
            <v>2102-1004</v>
          </cell>
          <cell r="B2315" t="str">
            <v>DEV.IMP.S/TRANS.PROP.VEH.USADOS</v>
          </cell>
          <cell r="D2315">
            <v>0</v>
          </cell>
          <cell r="E2315" t="str">
            <v>Póliza -107-</v>
          </cell>
        </row>
        <row r="2316">
          <cell r="A2316" t="str">
            <v>2102-1005</v>
          </cell>
          <cell r="B2316" t="str">
            <v>MULTA IMP. P/LA AGENCIA EST.DE TRANSP.</v>
          </cell>
          <cell r="D2316">
            <v>38397</v>
          </cell>
          <cell r="E2316" t="str">
            <v>Póliza -107-</v>
          </cell>
        </row>
        <row r="2317">
          <cell r="A2317" t="str">
            <v>2102-1006</v>
          </cell>
          <cell r="B2317" t="str">
            <v>MULTAS DEL IMP.DE TRANSMISION</v>
          </cell>
          <cell r="D2317">
            <v>0</v>
          </cell>
          <cell r="E2317" t="str">
            <v>Póliza -107-</v>
          </cell>
        </row>
        <row r="2318">
          <cell r="A2318" t="str">
            <v>2102-1007</v>
          </cell>
          <cell r="B2318" t="str">
            <v>RECARGOS DE IMP.DE TRANSMISION</v>
          </cell>
          <cell r="D2318">
            <v>0</v>
          </cell>
          <cell r="E2318" t="str">
            <v>Póliza -107-</v>
          </cell>
        </row>
        <row r="2319">
          <cell r="A2319" t="str">
            <v>2102-1008</v>
          </cell>
          <cell r="B2319" t="str">
            <v>GASTOS DE EJEC.TRANS.VEH.MOTOR</v>
          </cell>
          <cell r="D2319">
            <v>0</v>
          </cell>
          <cell r="E2319" t="str">
            <v>Póliza -107-</v>
          </cell>
        </row>
        <row r="2320">
          <cell r="A2320" t="str">
            <v>2102-1009</v>
          </cell>
          <cell r="B2320" t="str">
            <v>INCENTIVOS POR ISAN</v>
          </cell>
          <cell r="D2320">
            <v>0</v>
          </cell>
          <cell r="E2320" t="str">
            <v>Póliza -107-</v>
          </cell>
        </row>
        <row r="2321">
          <cell r="A2321" t="str">
            <v>2102-1010</v>
          </cell>
          <cell r="B2321" t="str">
            <v>RECARGOS DE I.S.A.N.</v>
          </cell>
          <cell r="D2321">
            <v>0</v>
          </cell>
          <cell r="E2321" t="str">
            <v>Póliza -107-</v>
          </cell>
        </row>
        <row r="2322">
          <cell r="A2322" t="str">
            <v>2102-1011</v>
          </cell>
          <cell r="B2322" t="str">
            <v>SANCIONES ISAN</v>
          </cell>
          <cell r="D2322">
            <v>6020</v>
          </cell>
          <cell r="E2322" t="str">
            <v>Póliza -107-</v>
          </cell>
        </row>
        <row r="2323">
          <cell r="A2323" t="str">
            <v>2102-1012</v>
          </cell>
          <cell r="B2323" t="str">
            <v>I.S.A.N. PAGOS PROVISIONALES</v>
          </cell>
          <cell r="D2323">
            <v>15658665</v>
          </cell>
          <cell r="E2323" t="str">
            <v>Póliza -107-</v>
          </cell>
        </row>
        <row r="2324">
          <cell r="A2324" t="str">
            <v>2102-1013</v>
          </cell>
          <cell r="B2324" t="str">
            <v>ACTUALIZACION DE I.S.A.N.</v>
          </cell>
          <cell r="D2324">
            <v>0</v>
          </cell>
          <cell r="E2324" t="str">
            <v>Póliza -107-</v>
          </cell>
        </row>
        <row r="2325">
          <cell r="A2325" t="str">
            <v>2102-1014</v>
          </cell>
          <cell r="B2325" t="str">
            <v>DEVOLUCION IMP. SOBRE AUTOMOVILES NUEVOS</v>
          </cell>
          <cell r="D2325">
            <v>0</v>
          </cell>
          <cell r="E2325" t="str">
            <v>Póliza -107-</v>
          </cell>
        </row>
        <row r="2326">
          <cell r="A2326" t="str">
            <v>2102-1015</v>
          </cell>
          <cell r="B2326" t="str">
            <v>ACT.E INT'S.POR DEV.IMP.S/AUTOMOV.NVOS.</v>
          </cell>
          <cell r="D2326">
            <v>0</v>
          </cell>
          <cell r="E2326" t="str">
            <v>Póliza -107-</v>
          </cell>
        </row>
        <row r="2327">
          <cell r="A2327" t="str">
            <v>2102-1016</v>
          </cell>
          <cell r="B2327" t="str">
            <v>IMPUESTO S/TENENCIA O USO DE VEHICULOS</v>
          </cell>
          <cell r="D2327">
            <v>8499057.9000000004</v>
          </cell>
          <cell r="E2327" t="str">
            <v>Póliza -107-</v>
          </cell>
        </row>
        <row r="2328">
          <cell r="A2328" t="str">
            <v>2102-1017</v>
          </cell>
          <cell r="B2328" t="str">
            <v>IMPUESTO S/TENENCIA, MOTOCICLETAS</v>
          </cell>
          <cell r="D2328">
            <v>64120</v>
          </cell>
          <cell r="E2328" t="str">
            <v>Póliza -107-</v>
          </cell>
        </row>
        <row r="2329">
          <cell r="A2329" t="str">
            <v>2102-1018</v>
          </cell>
          <cell r="B2329" t="str">
            <v>RECARGOS Y ACT DE IMP S/TENENCIA DE VEH</v>
          </cell>
          <cell r="D2329">
            <v>146269.48000000001</v>
          </cell>
          <cell r="E2329" t="str">
            <v>Póliza -107-</v>
          </cell>
        </row>
        <row r="2330">
          <cell r="A2330" t="str">
            <v>2102-1019</v>
          </cell>
          <cell r="B2330" t="str">
            <v>RECARGOS Y ACT DE IMP S/TEN DE MOTOS</v>
          </cell>
          <cell r="D2330">
            <v>187</v>
          </cell>
          <cell r="E2330" t="str">
            <v>Póliza -107-</v>
          </cell>
        </row>
        <row r="2331">
          <cell r="A2331" t="str">
            <v>2102-1020</v>
          </cell>
          <cell r="B2331" t="str">
            <v>DEVOLUCION IMPUESTOS SOBRE TENENCIA</v>
          </cell>
          <cell r="D2331">
            <v>0</v>
          </cell>
          <cell r="E2331" t="str">
            <v>Póliza -107-</v>
          </cell>
        </row>
        <row r="2332">
          <cell r="A2332" t="str">
            <v>2102-1021</v>
          </cell>
          <cell r="B2332" t="str">
            <v>ACT.E INTS.POR DEV.IMP.S/TENENCIA</v>
          </cell>
          <cell r="D2332">
            <v>0</v>
          </cell>
          <cell r="E2332" t="str">
            <v>Póliza -107-</v>
          </cell>
        </row>
        <row r="2333">
          <cell r="A2333" t="str">
            <v>2102-1022</v>
          </cell>
          <cell r="B2333" t="str">
            <v>ACREDITAMENTO DEL IMP.S/TENENCIA AR.15-D</v>
          </cell>
          <cell r="D2333">
            <v>0</v>
          </cell>
          <cell r="E2333" t="str">
            <v>Póliza -107-</v>
          </cell>
        </row>
        <row r="2334">
          <cell r="A2334" t="str">
            <v>2102-1023</v>
          </cell>
          <cell r="B2334" t="str">
            <v>GASTOS DE EJECUCION ISAN</v>
          </cell>
          <cell r="D2334">
            <v>0</v>
          </cell>
          <cell r="E2334" t="str">
            <v>Póliza -107-</v>
          </cell>
        </row>
        <row r="2335">
          <cell r="A2335" t="str">
            <v>2102-1024</v>
          </cell>
          <cell r="B2335" t="str">
            <v>GASTOS DE EJECUCION IMP. SOBRE TENENCIA</v>
          </cell>
          <cell r="D2335">
            <v>150</v>
          </cell>
          <cell r="E2335" t="str">
            <v>Póliza -107-</v>
          </cell>
        </row>
        <row r="2336">
          <cell r="A2336" t="str">
            <v>2102-1025</v>
          </cell>
          <cell r="B2336" t="str">
            <v>MULTAS IMP S/TENENCIA CTRL.DE OBLIG 100%</v>
          </cell>
          <cell r="D2336">
            <v>4263</v>
          </cell>
          <cell r="E2336" t="str">
            <v>Póliza -107-</v>
          </cell>
        </row>
        <row r="2337">
          <cell r="A2337" t="str">
            <v>2102-1026</v>
          </cell>
          <cell r="B2337" t="str">
            <v>HONORARIOS EJEC.POR CONTROL VEHICULAR</v>
          </cell>
          <cell r="D2337">
            <v>390</v>
          </cell>
          <cell r="E2337" t="str">
            <v>Póliza -107-</v>
          </cell>
        </row>
        <row r="2338">
          <cell r="A2338" t="str">
            <v>2102-1027</v>
          </cell>
          <cell r="B2338" t="str">
            <v>HONORARIOS EJEC. ISAN</v>
          </cell>
          <cell r="D2338">
            <v>0</v>
          </cell>
          <cell r="E2338" t="str">
            <v>Póliza -107-</v>
          </cell>
        </row>
        <row r="2339">
          <cell r="A2339" t="str">
            <v>2102-1028</v>
          </cell>
          <cell r="B2339" t="str">
            <v>90% INFRACC. TRANSITO AREA METROPOLITANA</v>
          </cell>
          <cell r="D2339">
            <v>444327.91</v>
          </cell>
          <cell r="E2339" t="str">
            <v>Póliza -107-</v>
          </cell>
        </row>
        <row r="2341">
          <cell r="C2341">
            <v>33622790.219999999</v>
          </cell>
          <cell r="D2341">
            <v>33622790.219999999</v>
          </cell>
        </row>
        <row r="2343">
          <cell r="A2343" t="str">
            <v>REGISTRO DE LOS INGRESOS DEL DIA</v>
          </cell>
        </row>
        <row r="2344">
          <cell r="D2344" t="str">
            <v>Póliza -107-</v>
          </cell>
        </row>
        <row r="2347">
          <cell r="B2347" t="str">
            <v>Gobierno del Estado de Nuevo León</v>
          </cell>
        </row>
        <row r="2348">
          <cell r="B2348" t="str">
            <v>Secretaría de Finanzas y Tesorería General del Estado</v>
          </cell>
        </row>
        <row r="2349">
          <cell r="B2349" t="str">
            <v>Subsecretaría de Egresos</v>
          </cell>
        </row>
        <row r="2350">
          <cell r="B2350" t="str">
            <v>Dirección de Contabilidad y Cuenta Pública</v>
          </cell>
        </row>
        <row r="2351">
          <cell r="B2351" t="str">
            <v>Instituto de Control Vehicular</v>
          </cell>
        </row>
        <row r="2352">
          <cell r="B2352" t="str">
            <v>Recaudaciòn Diaria 20 Febrero 2006</v>
          </cell>
        </row>
        <row r="2353">
          <cell r="A2353" t="str">
            <v xml:space="preserve">Numero </v>
          </cell>
          <cell r="B2353" t="str">
            <v>Concepto</v>
          </cell>
          <cell r="C2353" t="str">
            <v>Recaudación Daria</v>
          </cell>
        </row>
        <row r="2354">
          <cell r="A2354" t="str">
            <v>de Cuenta</v>
          </cell>
          <cell r="C2354" t="str">
            <v>Cargo</v>
          </cell>
          <cell r="D2354" t="str">
            <v>Crédito</v>
          </cell>
        </row>
        <row r="2356">
          <cell r="A2356" t="str">
            <v>2102-1001</v>
          </cell>
          <cell r="B2356" t="str">
            <v>IMP.SOBRE TRANS.DE PROP.DE VEH.AUT.USADO</v>
          </cell>
          <cell r="C2356">
            <v>765060.22</v>
          </cell>
          <cell r="E2356" t="str">
            <v>Póliza -108-</v>
          </cell>
        </row>
        <row r="2357">
          <cell r="A2357" t="str">
            <v>2102-1002</v>
          </cell>
          <cell r="B2357" t="str">
            <v>IMP.DE TRANSM.POR REQUERIMIENTO</v>
          </cell>
          <cell r="C2357">
            <v>0</v>
          </cell>
          <cell r="E2357" t="str">
            <v>Póliza -108-</v>
          </cell>
        </row>
        <row r="2358">
          <cell r="A2358" t="str">
            <v>2102-1003</v>
          </cell>
          <cell r="B2358" t="str">
            <v>ACT.E INTS.POR DEV.IMP.S/TRANS.VEH.USADO</v>
          </cell>
          <cell r="C2358">
            <v>0</v>
          </cell>
          <cell r="E2358" t="str">
            <v>Póliza -108-</v>
          </cell>
        </row>
        <row r="2359">
          <cell r="A2359" t="str">
            <v>2102-1004</v>
          </cell>
          <cell r="B2359" t="str">
            <v>DEV.IMP.S/TRANS.PROP.VEH.USADOS</v>
          </cell>
          <cell r="C2359">
            <v>0</v>
          </cell>
          <cell r="E2359" t="str">
            <v>Póliza -108-</v>
          </cell>
        </row>
        <row r="2360">
          <cell r="A2360" t="str">
            <v>2102-1005</v>
          </cell>
          <cell r="B2360" t="str">
            <v>MULTA IMP. P/LA AGENCIA EST.DE TRANSP.</v>
          </cell>
          <cell r="C2360">
            <v>38397</v>
          </cell>
          <cell r="E2360" t="str">
            <v>Póliza -108-</v>
          </cell>
        </row>
        <row r="2361">
          <cell r="A2361" t="str">
            <v>2102-1006</v>
          </cell>
          <cell r="B2361" t="str">
            <v>MULTAS DEL IMP.DE TRANSMISION</v>
          </cell>
          <cell r="C2361">
            <v>0</v>
          </cell>
          <cell r="E2361" t="str">
            <v>Póliza -108-</v>
          </cell>
        </row>
        <row r="2362">
          <cell r="A2362" t="str">
            <v>2102-1007</v>
          </cell>
          <cell r="B2362" t="str">
            <v>RECARGOS DE IMP.DE TRANSMISION</v>
          </cell>
          <cell r="C2362">
            <v>0</v>
          </cell>
          <cell r="E2362" t="str">
            <v>Póliza -108-</v>
          </cell>
        </row>
        <row r="2363">
          <cell r="A2363" t="str">
            <v>2102-1008</v>
          </cell>
          <cell r="B2363" t="str">
            <v>GASTOS DE EJEC.TRANS.VEH.MOTOR</v>
          </cell>
          <cell r="C2363">
            <v>0</v>
          </cell>
          <cell r="E2363" t="str">
            <v>Póliza -108-</v>
          </cell>
        </row>
        <row r="2364">
          <cell r="A2364" t="str">
            <v>2102-1009</v>
          </cell>
          <cell r="B2364" t="str">
            <v>INCENTIVOS POR ISAN</v>
          </cell>
          <cell r="C2364">
            <v>0</v>
          </cell>
          <cell r="E2364" t="str">
            <v>Póliza -108-</v>
          </cell>
        </row>
        <row r="2365">
          <cell r="A2365" t="str">
            <v>2102-1010</v>
          </cell>
          <cell r="B2365" t="str">
            <v>RECARGOS DE I.S.A.N.</v>
          </cell>
          <cell r="C2365">
            <v>0</v>
          </cell>
          <cell r="E2365" t="str">
            <v>Póliza -108-</v>
          </cell>
        </row>
        <row r="2366">
          <cell r="A2366" t="str">
            <v>2102-1011</v>
          </cell>
          <cell r="B2366" t="str">
            <v>SANCIONES ISAN</v>
          </cell>
          <cell r="C2366">
            <v>6020</v>
          </cell>
          <cell r="E2366" t="str">
            <v>Póliza -108-</v>
          </cell>
        </row>
        <row r="2367">
          <cell r="A2367" t="str">
            <v>2102-1012</v>
          </cell>
          <cell r="B2367" t="str">
            <v>I.S.A.N. PAGOS PROVISIONALES</v>
          </cell>
          <cell r="C2367">
            <v>15658665</v>
          </cell>
          <cell r="E2367" t="str">
            <v>Póliza -108-</v>
          </cell>
        </row>
        <row r="2368">
          <cell r="A2368" t="str">
            <v>2102-1013</v>
          </cell>
          <cell r="B2368" t="str">
            <v>ACTUALIZACION DE I.S.A.N.</v>
          </cell>
          <cell r="C2368">
            <v>0</v>
          </cell>
          <cell r="E2368" t="str">
            <v>Póliza -108-</v>
          </cell>
        </row>
        <row r="2369">
          <cell r="A2369" t="str">
            <v>2102-1014</v>
          </cell>
          <cell r="B2369" t="str">
            <v>DEVOLUCION IMP. SOBRE AUTOMOVILES NUEVOS</v>
          </cell>
          <cell r="C2369">
            <v>0</v>
          </cell>
          <cell r="E2369" t="str">
            <v>Póliza -108-</v>
          </cell>
        </row>
        <row r="2370">
          <cell r="A2370" t="str">
            <v>2102-1015</v>
          </cell>
          <cell r="B2370" t="str">
            <v>ACT.E INT'S.POR DEV.IMP.S/AUTOMOV.NVOS.</v>
          </cell>
          <cell r="C2370">
            <v>0</v>
          </cell>
          <cell r="E2370" t="str">
            <v>Póliza -108-</v>
          </cell>
        </row>
        <row r="2371">
          <cell r="A2371" t="str">
            <v>2102-1016</v>
          </cell>
          <cell r="B2371" t="str">
            <v>IMPUESTO S/TENENCIA O USO DE VEHICULOS</v>
          </cell>
          <cell r="C2371">
            <v>8499057.9000000004</v>
          </cell>
          <cell r="E2371" t="str">
            <v>Póliza -108-</v>
          </cell>
        </row>
        <row r="2372">
          <cell r="A2372" t="str">
            <v>2102-1017</v>
          </cell>
          <cell r="B2372" t="str">
            <v>IMPUESTO S/TENENCIA, MOTOCICLETAS</v>
          </cell>
          <cell r="C2372">
            <v>64120</v>
          </cell>
          <cell r="E2372" t="str">
            <v>Póliza -108-</v>
          </cell>
        </row>
        <row r="2373">
          <cell r="A2373" t="str">
            <v>2102-1018</v>
          </cell>
          <cell r="B2373" t="str">
            <v>RECARGOS Y ACT DE IMP S/TENENCIA DE VEH</v>
          </cell>
          <cell r="C2373">
            <v>146269.48000000001</v>
          </cell>
          <cell r="E2373" t="str">
            <v>Póliza -108-</v>
          </cell>
        </row>
        <row r="2374">
          <cell r="A2374" t="str">
            <v>2102-1019</v>
          </cell>
          <cell r="B2374" t="str">
            <v>RECARGOS Y ACT DE IMP S/TEN DE MOTOS</v>
          </cell>
          <cell r="C2374">
            <v>187</v>
          </cell>
          <cell r="E2374" t="str">
            <v>Póliza -108-</v>
          </cell>
        </row>
        <row r="2375">
          <cell r="A2375" t="str">
            <v>2102-1020</v>
          </cell>
          <cell r="B2375" t="str">
            <v>DEVOLUCION IMPUESTOS SOBRE TENENCIA</v>
          </cell>
          <cell r="C2375">
            <v>0</v>
          </cell>
          <cell r="E2375" t="str">
            <v>Póliza -108-</v>
          </cell>
        </row>
        <row r="2376">
          <cell r="A2376" t="str">
            <v>2102-1021</v>
          </cell>
          <cell r="B2376" t="str">
            <v>ACT.E INTS.POR DEV.IMP.S/TENENCIA</v>
          </cell>
          <cell r="C2376">
            <v>0</v>
          </cell>
          <cell r="E2376" t="str">
            <v>Póliza -108-</v>
          </cell>
        </row>
        <row r="2377">
          <cell r="A2377" t="str">
            <v>2102-1022</v>
          </cell>
          <cell r="B2377" t="str">
            <v>ACREDITAMENTO DEL IMP.S/TENENCIA AR.15-D</v>
          </cell>
          <cell r="C2377">
            <v>0</v>
          </cell>
          <cell r="E2377" t="str">
            <v>Póliza -108-</v>
          </cell>
        </row>
        <row r="2378">
          <cell r="A2378" t="str">
            <v>2102-1023</v>
          </cell>
          <cell r="B2378" t="str">
            <v>GASTOS DE EJECUCION ISAN</v>
          </cell>
          <cell r="C2378">
            <v>0</v>
          </cell>
          <cell r="E2378" t="str">
            <v>Póliza -108-</v>
          </cell>
        </row>
        <row r="2379">
          <cell r="A2379" t="str">
            <v>2102-1024</v>
          </cell>
          <cell r="B2379" t="str">
            <v>GASTOS DE EJECUCION IMP. SOBRE TENENCIA</v>
          </cell>
          <cell r="C2379">
            <v>150</v>
          </cell>
          <cell r="E2379" t="str">
            <v>Póliza -108-</v>
          </cell>
        </row>
        <row r="2380">
          <cell r="A2380" t="str">
            <v>2102-1025</v>
          </cell>
          <cell r="B2380" t="str">
            <v>MULTAS IMP S/TENENCIA CTRL.DE OBLIG 100%</v>
          </cell>
          <cell r="C2380">
            <v>4263</v>
          </cell>
          <cell r="E2380" t="str">
            <v>Póliza -108-</v>
          </cell>
        </row>
        <row r="2381">
          <cell r="A2381" t="str">
            <v>2102-1026</v>
          </cell>
          <cell r="B2381" t="str">
            <v>HONORARIOS EJEC.POR CONTROL VEHICULAR</v>
          </cell>
          <cell r="C2381">
            <v>390</v>
          </cell>
          <cell r="E2381" t="str">
            <v>Póliza -108-</v>
          </cell>
        </row>
        <row r="2382">
          <cell r="A2382" t="str">
            <v>2102-1027</v>
          </cell>
          <cell r="B2382" t="str">
            <v>HONORARIOS EJEC. ISAN</v>
          </cell>
          <cell r="C2382">
            <v>0</v>
          </cell>
          <cell r="E2382" t="str">
            <v>Póliza -108-</v>
          </cell>
        </row>
        <row r="2383">
          <cell r="A2383" t="str">
            <v>2102-1028</v>
          </cell>
          <cell r="B2383" t="str">
            <v>90% INFRACC. TRANSITO AREA METROPOLITANA</v>
          </cell>
          <cell r="C2383">
            <v>444327.91</v>
          </cell>
          <cell r="E2383" t="str">
            <v>Póliza -108-</v>
          </cell>
        </row>
        <row r="2384">
          <cell r="A2384" t="str">
            <v>1201-0026</v>
          </cell>
          <cell r="B2384" t="str">
            <v>IMP.SOBRE TRANS.DE PROP.DE VEH.AUT.USADO</v>
          </cell>
          <cell r="D2384">
            <v>765060.22</v>
          </cell>
          <cell r="E2384" t="str">
            <v>Póliza -108-</v>
          </cell>
        </row>
        <row r="2385">
          <cell r="A2385" t="str">
            <v>1201-0027</v>
          </cell>
          <cell r="B2385" t="str">
            <v>IMP.DE TRANSM.POR REQUERIMIENTO</v>
          </cell>
          <cell r="D2385">
            <v>0</v>
          </cell>
          <cell r="E2385" t="str">
            <v>Póliza -108-</v>
          </cell>
        </row>
        <row r="2386">
          <cell r="A2386" t="str">
            <v>1201-0028</v>
          </cell>
          <cell r="B2386" t="str">
            <v>ACT.E INTS.POR DEV.IMP.S/TRANS.VEH.USADO</v>
          </cell>
          <cell r="D2386">
            <v>0</v>
          </cell>
          <cell r="E2386" t="str">
            <v>Póliza -108-</v>
          </cell>
        </row>
        <row r="2387">
          <cell r="A2387" t="str">
            <v>1201-0029</v>
          </cell>
          <cell r="B2387" t="str">
            <v>DEV.IMP.S/TRANS.PROP.VEH.USADOS</v>
          </cell>
          <cell r="D2387">
            <v>0</v>
          </cell>
          <cell r="E2387" t="str">
            <v>Póliza -108-</v>
          </cell>
        </row>
        <row r="2388">
          <cell r="A2388" t="str">
            <v>1201-0030</v>
          </cell>
          <cell r="B2388" t="str">
            <v>MULTA IMP. P/LA AGENCIA EST.DE TRANSP.</v>
          </cell>
          <cell r="D2388">
            <v>38397</v>
          </cell>
          <cell r="E2388" t="str">
            <v>Póliza -108-</v>
          </cell>
        </row>
        <row r="2389">
          <cell r="A2389" t="str">
            <v>1201-0031</v>
          </cell>
          <cell r="B2389" t="str">
            <v>MULTAS DEL IMP.DE TRANSMISION</v>
          </cell>
          <cell r="D2389">
            <v>0</v>
          </cell>
          <cell r="E2389" t="str">
            <v>Póliza -108-</v>
          </cell>
        </row>
        <row r="2390">
          <cell r="A2390" t="str">
            <v>1201-0032</v>
          </cell>
          <cell r="B2390" t="str">
            <v>RECARGOS DE IMP.DE TRANSMISION</v>
          </cell>
          <cell r="D2390">
            <v>0</v>
          </cell>
          <cell r="E2390" t="str">
            <v>Póliza -108-</v>
          </cell>
        </row>
        <row r="2391">
          <cell r="A2391" t="str">
            <v>1201-0033</v>
          </cell>
          <cell r="B2391" t="str">
            <v>GASTOS DE EJEC.TRANS.VEH.MOTOR</v>
          </cell>
          <cell r="D2391">
            <v>0</v>
          </cell>
          <cell r="E2391" t="str">
            <v>Póliza -108-</v>
          </cell>
        </row>
        <row r="2392">
          <cell r="A2392" t="str">
            <v>1201-0034</v>
          </cell>
          <cell r="B2392" t="str">
            <v>INCENTIVOS POR ISAN</v>
          </cell>
          <cell r="D2392">
            <v>0</v>
          </cell>
          <cell r="E2392" t="str">
            <v>Póliza -108-</v>
          </cell>
        </row>
        <row r="2393">
          <cell r="A2393" t="str">
            <v>1201-0035</v>
          </cell>
          <cell r="B2393" t="str">
            <v>RECARGOS DE I.S.A.N.</v>
          </cell>
          <cell r="D2393">
            <v>0</v>
          </cell>
          <cell r="E2393" t="str">
            <v>Póliza -108-</v>
          </cell>
        </row>
        <row r="2394">
          <cell r="A2394" t="str">
            <v>1201-0036</v>
          </cell>
          <cell r="B2394" t="str">
            <v>SANCIONES ISAN</v>
          </cell>
          <cell r="D2394">
            <v>6020</v>
          </cell>
          <cell r="E2394" t="str">
            <v>Póliza -108-</v>
          </cell>
        </row>
        <row r="2395">
          <cell r="A2395" t="str">
            <v>1201-0037</v>
          </cell>
          <cell r="B2395" t="str">
            <v>I.S.A.N. PAGOS PROVISIONALES</v>
          </cell>
          <cell r="D2395">
            <v>15658665</v>
          </cell>
          <cell r="E2395" t="str">
            <v>Póliza -108-</v>
          </cell>
        </row>
        <row r="2396">
          <cell r="A2396" t="str">
            <v>1201-0038</v>
          </cell>
          <cell r="B2396" t="str">
            <v>ACTUALIZACION DE I.S.A.N.</v>
          </cell>
          <cell r="D2396">
            <v>0</v>
          </cell>
          <cell r="E2396" t="str">
            <v>Póliza -108-</v>
          </cell>
        </row>
        <row r="2397">
          <cell r="A2397" t="str">
            <v>1201-0039</v>
          </cell>
          <cell r="B2397" t="str">
            <v>DEVOLUCION IMP. SOBRE AUTOMOVILES NUEVOS</v>
          </cell>
          <cell r="D2397">
            <v>0</v>
          </cell>
          <cell r="E2397" t="str">
            <v>Póliza -108-</v>
          </cell>
        </row>
        <row r="2398">
          <cell r="A2398" t="str">
            <v>1201-0040</v>
          </cell>
          <cell r="B2398" t="str">
            <v>ACT.E INT'S.POR DEV.IMP.S/AUTOMOV.NVOS.</v>
          </cell>
          <cell r="D2398">
            <v>0</v>
          </cell>
          <cell r="E2398" t="str">
            <v>Póliza -108-</v>
          </cell>
        </row>
        <row r="2399">
          <cell r="A2399" t="str">
            <v>1201-0041</v>
          </cell>
          <cell r="B2399" t="str">
            <v>IMPUESTO S/TENENCIA O USO DE VEHICULOS</v>
          </cell>
          <cell r="D2399">
            <v>8499057.9000000004</v>
          </cell>
          <cell r="E2399" t="str">
            <v>Póliza -108-</v>
          </cell>
        </row>
        <row r="2400">
          <cell r="A2400" t="str">
            <v>1201-0042</v>
          </cell>
          <cell r="B2400" t="str">
            <v>IMPUESTO S/TENENCIA, MOTOCICLETAS</v>
          </cell>
          <cell r="D2400">
            <v>64120</v>
          </cell>
          <cell r="E2400" t="str">
            <v>Póliza -108-</v>
          </cell>
        </row>
        <row r="2401">
          <cell r="A2401" t="str">
            <v>1201-0043</v>
          </cell>
          <cell r="B2401" t="str">
            <v>RECARGOS Y ACT DE IMP S/TENENCIA DE VEH</v>
          </cell>
          <cell r="D2401">
            <v>146269.48000000001</v>
          </cell>
          <cell r="E2401" t="str">
            <v>Póliza -108-</v>
          </cell>
        </row>
        <row r="2402">
          <cell r="A2402" t="str">
            <v>1201-0044</v>
          </cell>
          <cell r="B2402" t="str">
            <v>RECARGOS Y ACT DE IMP S/TEN DE MOTOS</v>
          </cell>
          <cell r="D2402">
            <v>187</v>
          </cell>
          <cell r="E2402" t="str">
            <v>Póliza -108-</v>
          </cell>
        </row>
        <row r="2403">
          <cell r="A2403" t="str">
            <v>1201-0045</v>
          </cell>
          <cell r="B2403" t="str">
            <v>DEVOLUCION IMPUESTOS SOBRE TENENCIA</v>
          </cell>
          <cell r="D2403">
            <v>0</v>
          </cell>
          <cell r="E2403" t="str">
            <v>Póliza -108-</v>
          </cell>
        </row>
        <row r="2404">
          <cell r="A2404" t="str">
            <v>1201-0046</v>
          </cell>
          <cell r="B2404" t="str">
            <v>ACT.E INTS.POR DEV.IMP.S/TENENCIA</v>
          </cell>
          <cell r="D2404">
            <v>0</v>
          </cell>
          <cell r="E2404" t="str">
            <v>Póliza -108-</v>
          </cell>
        </row>
        <row r="2405">
          <cell r="A2405" t="str">
            <v>1201-0047</v>
          </cell>
          <cell r="B2405" t="str">
            <v>ACREDITAMENTO DEL IMP.S/TENENCIA AR.15-D</v>
          </cell>
          <cell r="D2405">
            <v>0</v>
          </cell>
          <cell r="E2405" t="str">
            <v>Póliza -108-</v>
          </cell>
        </row>
        <row r="2406">
          <cell r="A2406" t="str">
            <v>1201-0048</v>
          </cell>
          <cell r="B2406" t="str">
            <v>GASTOS DE EJECUCION ISAN</v>
          </cell>
          <cell r="D2406">
            <v>0</v>
          </cell>
          <cell r="E2406" t="str">
            <v>Póliza -108-</v>
          </cell>
        </row>
        <row r="2407">
          <cell r="A2407" t="str">
            <v>1201-0049</v>
          </cell>
          <cell r="B2407" t="str">
            <v>GASTOS DE EJECUCION IMP. SOBRE TENENCIA</v>
          </cell>
          <cell r="D2407">
            <v>150</v>
          </cell>
          <cell r="E2407" t="str">
            <v>Póliza -108-</v>
          </cell>
        </row>
        <row r="2408">
          <cell r="A2408" t="str">
            <v>1201-0050</v>
          </cell>
          <cell r="B2408" t="str">
            <v>MULTAS IMP S/TENENCIA CTRL.DE OBLIG 100%</v>
          </cell>
          <cell r="D2408">
            <v>4263</v>
          </cell>
          <cell r="E2408" t="str">
            <v>Póliza -108-</v>
          </cell>
        </row>
        <row r="2409">
          <cell r="A2409" t="str">
            <v>1201-0051</v>
          </cell>
          <cell r="B2409" t="str">
            <v>HONORARIOS EJEC.POR CONTROL VEHICULAR</v>
          </cell>
          <cell r="D2409">
            <v>390</v>
          </cell>
          <cell r="E2409" t="str">
            <v>Póliza -108-</v>
          </cell>
        </row>
        <row r="2410">
          <cell r="A2410" t="str">
            <v>1201-0052</v>
          </cell>
          <cell r="B2410" t="str">
            <v>HONORARIOS EJEC. ISAN</v>
          </cell>
          <cell r="D2410">
            <v>0</v>
          </cell>
          <cell r="E2410" t="str">
            <v>Póliza -108-</v>
          </cell>
        </row>
        <row r="2411">
          <cell r="A2411" t="str">
            <v>1201-0053</v>
          </cell>
          <cell r="B2411" t="str">
            <v>90% INFRACC. TRANSITO AREA METROPOLITANA</v>
          </cell>
          <cell r="D2411">
            <v>444327.91</v>
          </cell>
          <cell r="E2411" t="str">
            <v>Póliza -108-</v>
          </cell>
        </row>
        <row r="2413">
          <cell r="C2413">
            <v>25626907.510000002</v>
          </cell>
          <cell r="D2413">
            <v>25626907.510000002</v>
          </cell>
        </row>
        <row r="2415">
          <cell r="A2415" t="str">
            <v>RECLASIFICACION DE LOS INGRESOS EN ADMON.</v>
          </cell>
        </row>
        <row r="2417">
          <cell r="D2417" t="str">
            <v>Póliza -108-</v>
          </cell>
        </row>
        <row r="2419">
          <cell r="A2419" t="str">
            <v>de Cuenta</v>
          </cell>
          <cell r="C2419" t="str">
            <v>Cargo</v>
          </cell>
          <cell r="D2419" t="str">
            <v>Crédito</v>
          </cell>
        </row>
        <row r="2420">
          <cell r="A2420" t="str">
            <v>1201-0001</v>
          </cell>
          <cell r="B2420" t="str">
            <v>DERECHOS DE CONTROL VEHICULAR PTE. AÑO</v>
          </cell>
          <cell r="C2420">
            <v>3819903</v>
          </cell>
          <cell r="E2420" t="str">
            <v>Póliza -109-</v>
          </cell>
        </row>
        <row r="2421">
          <cell r="A2421" t="str">
            <v>1201-0002</v>
          </cell>
          <cell r="B2421" t="str">
            <v>DERECHOS DE CONTROL VEHICULAR REZAGOS</v>
          </cell>
          <cell r="C2421">
            <v>282906.76</v>
          </cell>
          <cell r="E2421" t="str">
            <v>Póliza -109-</v>
          </cell>
        </row>
        <row r="2422">
          <cell r="A2422" t="str">
            <v>1201-0003</v>
          </cell>
          <cell r="B2422" t="str">
            <v>DEV. CONTROL VEHICULAR</v>
          </cell>
          <cell r="C2422">
            <v>0</v>
          </cell>
          <cell r="E2422" t="str">
            <v>Póliza -109-</v>
          </cell>
        </row>
        <row r="2423">
          <cell r="A2423" t="str">
            <v>1201-0004</v>
          </cell>
          <cell r="B2423" t="str">
            <v>SUBSIDIO 10% Y 5%</v>
          </cell>
          <cell r="D2423">
            <v>71097</v>
          </cell>
          <cell r="E2423" t="str">
            <v>Póliza -109-</v>
          </cell>
        </row>
        <row r="2424">
          <cell r="A2424" t="str">
            <v>1201-0005</v>
          </cell>
          <cell r="B2424" t="str">
            <v>SUBSIDIO ANTIGÜEDAD 5 AÑOS</v>
          </cell>
          <cell r="D2424">
            <v>626499</v>
          </cell>
          <cell r="E2424" t="str">
            <v>Póliza -109-</v>
          </cell>
        </row>
        <row r="2425">
          <cell r="A2425" t="str">
            <v>1201-0006</v>
          </cell>
          <cell r="B2425" t="str">
            <v>SUBSIDIO ANTIGÜEDAD 10 AÑOS</v>
          </cell>
          <cell r="D2425">
            <v>178416</v>
          </cell>
          <cell r="E2425" t="str">
            <v>Póliza -109-</v>
          </cell>
        </row>
        <row r="2426">
          <cell r="A2426" t="str">
            <v>1201-0007</v>
          </cell>
          <cell r="B2426" t="str">
            <v>SUBSIDIO DERECHOS CONTROL VEHICULAR</v>
          </cell>
          <cell r="C2426">
            <v>0</v>
          </cell>
          <cell r="E2426" t="str">
            <v>Póliza -109-</v>
          </cell>
        </row>
        <row r="2427">
          <cell r="A2427" t="str">
            <v>1201-0008</v>
          </cell>
          <cell r="B2427" t="str">
            <v>SUB MAT.DE CONT.VEH.A PERS.MAYORES 65 AÑOS</v>
          </cell>
          <cell r="D2427">
            <v>326</v>
          </cell>
          <cell r="E2427" t="str">
            <v>Póliza -109-</v>
          </cell>
        </row>
        <row r="2428">
          <cell r="A2428" t="str">
            <v>1201-0009</v>
          </cell>
          <cell r="B2428" t="str">
            <v>EXP.DE CERTIFICADOS DE CONTROL VEHICULAR</v>
          </cell>
          <cell r="C2428">
            <v>5358</v>
          </cell>
          <cell r="E2428" t="str">
            <v>Póliza -109-</v>
          </cell>
        </row>
        <row r="2429">
          <cell r="A2429" t="str">
            <v>1201-0010</v>
          </cell>
          <cell r="B2429" t="str">
            <v>EXP.DE CERT.DE CTRL.VEH.OTROS ESTADOS</v>
          </cell>
          <cell r="C2429">
            <v>3969</v>
          </cell>
          <cell r="E2429" t="str">
            <v>Póliza -109-</v>
          </cell>
        </row>
        <row r="2430">
          <cell r="A2430" t="str">
            <v>1201-0011</v>
          </cell>
          <cell r="B2430" t="str">
            <v>EXP.DE CERT.DE DOC.DE CTRL.VEHICULAR</v>
          </cell>
          <cell r="C2430">
            <v>564</v>
          </cell>
          <cell r="E2430" t="str">
            <v>Póliza -109-</v>
          </cell>
        </row>
        <row r="2431">
          <cell r="A2431" t="str">
            <v>1201-0012</v>
          </cell>
          <cell r="B2431" t="str">
            <v>PLACAS DE CIRCULACION VEHICULAR</v>
          </cell>
          <cell r="C2431">
            <v>375567</v>
          </cell>
          <cell r="E2431" t="str">
            <v>Póliza -109-</v>
          </cell>
        </row>
        <row r="2432">
          <cell r="A2432" t="str">
            <v>1201-0013</v>
          </cell>
          <cell r="B2432" t="str">
            <v>LICENCIAS DE MANEJAR</v>
          </cell>
          <cell r="C2432">
            <v>309396</v>
          </cell>
          <cell r="E2432" t="str">
            <v>Póliza -109-</v>
          </cell>
        </row>
        <row r="2433">
          <cell r="A2433" t="str">
            <v>1201-0014</v>
          </cell>
          <cell r="B2433" t="str">
            <v>EXP.DE CERT.DE LICENCIAS DE CONDUCIR</v>
          </cell>
          <cell r="C2433">
            <v>564</v>
          </cell>
          <cell r="E2433" t="str">
            <v>Póliza -109-</v>
          </cell>
        </row>
        <row r="2434">
          <cell r="A2434" t="str">
            <v>1201-0015</v>
          </cell>
          <cell r="B2434" t="str">
            <v>DUPLICADOS DE LICENCIAS</v>
          </cell>
          <cell r="C2434">
            <v>3776</v>
          </cell>
          <cell r="E2434" t="str">
            <v>Póliza -109-</v>
          </cell>
        </row>
        <row r="2435">
          <cell r="A2435" t="str">
            <v>1201-0016</v>
          </cell>
          <cell r="B2435" t="str">
            <v>DUPLICADOS DE TARJETAS DE CIRCULACION</v>
          </cell>
          <cell r="C2435">
            <v>7238</v>
          </cell>
          <cell r="E2435" t="str">
            <v>Póliza -109-</v>
          </cell>
        </row>
        <row r="2436">
          <cell r="A2436" t="str">
            <v>1201-0017</v>
          </cell>
          <cell r="B2436" t="str">
            <v>BAJAS DE VEHICULOS DE MOTOR</v>
          </cell>
          <cell r="C2436">
            <v>19599</v>
          </cell>
          <cell r="E2436" t="str">
            <v>Póliza -109-</v>
          </cell>
        </row>
        <row r="2437">
          <cell r="A2437" t="str">
            <v>1201-0018</v>
          </cell>
          <cell r="B2437" t="str">
            <v>SUBSIDIO LAMINAS CONTROL VEHICULAR</v>
          </cell>
          <cell r="C2437">
            <v>0</v>
          </cell>
          <cell r="E2437" t="str">
            <v>Póliza -109-</v>
          </cell>
        </row>
        <row r="2438">
          <cell r="A2438" t="str">
            <v>1201-0019</v>
          </cell>
          <cell r="B2438" t="str">
            <v>SUBSIDIOS LICENCIAS DE MANEJO</v>
          </cell>
          <cell r="C2438">
            <v>0</v>
          </cell>
          <cell r="E2438" t="str">
            <v>Póliza -109-</v>
          </cell>
        </row>
        <row r="2439">
          <cell r="A2439" t="str">
            <v>1201-0020</v>
          </cell>
          <cell r="B2439" t="str">
            <v>MULTAS DE CONTROL VEHICULAR</v>
          </cell>
          <cell r="C2439">
            <v>0</v>
          </cell>
          <cell r="E2439" t="str">
            <v>Póliza -109-</v>
          </cell>
        </row>
        <row r="2440">
          <cell r="A2440" t="str">
            <v>1201-0021</v>
          </cell>
          <cell r="B2440" t="str">
            <v>INTERESES POR CONVENIO CONTROL VEHICULAR</v>
          </cell>
          <cell r="C2440">
            <v>15952.96</v>
          </cell>
          <cell r="E2440" t="str">
            <v>Póliza -109-</v>
          </cell>
        </row>
        <row r="2441">
          <cell r="A2441" t="str">
            <v>1201-0022</v>
          </cell>
          <cell r="B2441" t="str">
            <v>SANCIONES POR CANJE DE PLACAS EXTEMP.</v>
          </cell>
          <cell r="C2441">
            <v>18104</v>
          </cell>
          <cell r="E2441" t="str">
            <v>Póliza -109-</v>
          </cell>
        </row>
        <row r="2442">
          <cell r="A2442" t="str">
            <v>1201-0023</v>
          </cell>
          <cell r="B2442" t="str">
            <v>SAN.DE DER.DE CONTROL VEH.PTE.AÑO</v>
          </cell>
          <cell r="C2442">
            <v>0</v>
          </cell>
          <cell r="E2442" t="str">
            <v>Póliza -109-</v>
          </cell>
        </row>
        <row r="2443">
          <cell r="A2443" t="str">
            <v>1201-0024</v>
          </cell>
          <cell r="B2443" t="str">
            <v>SAN.DE DER.CONTROL VEH. REZAGO</v>
          </cell>
          <cell r="C2443">
            <v>65065.72</v>
          </cell>
          <cell r="E2443" t="str">
            <v>Póliza -109-</v>
          </cell>
        </row>
        <row r="2444">
          <cell r="A2444" t="str">
            <v>1201-0025</v>
          </cell>
          <cell r="B2444" t="str">
            <v>10% INFRACC.DE TRANSITO AREA MET.</v>
          </cell>
          <cell r="C2444">
            <v>47192.42</v>
          </cell>
          <cell r="E2444" t="str">
            <v>Póliza -109-</v>
          </cell>
        </row>
        <row r="2445">
          <cell r="A2445" t="str">
            <v>1201-0026</v>
          </cell>
          <cell r="B2445" t="str">
            <v>IMP.SOBRE TRANS.DE PROP.DE VEH.AUT.USADO</v>
          </cell>
          <cell r="C2445">
            <v>735486.98</v>
          </cell>
          <cell r="E2445" t="str">
            <v>Póliza -109-</v>
          </cell>
        </row>
        <row r="2446">
          <cell r="A2446" t="str">
            <v>1201-0027</v>
          </cell>
          <cell r="B2446" t="str">
            <v>IMP.DE TRANSM.POR REQUERIMIENTO</v>
          </cell>
          <cell r="C2446">
            <v>0</v>
          </cell>
          <cell r="E2446" t="str">
            <v>Póliza -109-</v>
          </cell>
        </row>
        <row r="2447">
          <cell r="A2447" t="str">
            <v>1201-0028</v>
          </cell>
          <cell r="B2447" t="str">
            <v>ACT.E INTS.POR DEV.IMP.S/TRANS.VEH.USADO</v>
          </cell>
          <cell r="C2447">
            <v>0</v>
          </cell>
          <cell r="E2447" t="str">
            <v>Póliza -109-</v>
          </cell>
        </row>
        <row r="2448">
          <cell r="A2448" t="str">
            <v>1201-0029</v>
          </cell>
          <cell r="B2448" t="str">
            <v>DEV.IMP.S/TRANS.PROP.VEH.USADOS</v>
          </cell>
          <cell r="C2448">
            <v>0</v>
          </cell>
          <cell r="E2448" t="str">
            <v>Póliza -109-</v>
          </cell>
        </row>
        <row r="2449">
          <cell r="A2449" t="str">
            <v>1201-0030</v>
          </cell>
          <cell r="B2449" t="str">
            <v>MULTA IMP. P/LA AGENCIA EST.DE TRANSP.</v>
          </cell>
          <cell r="C2449">
            <v>44091</v>
          </cell>
          <cell r="E2449" t="str">
            <v>Póliza -109-</v>
          </cell>
        </row>
        <row r="2450">
          <cell r="A2450" t="str">
            <v>1201-0031</v>
          </cell>
          <cell r="B2450" t="str">
            <v>MULTAS DEL IMP.DE TRANSMISION</v>
          </cell>
          <cell r="C2450">
            <v>0</v>
          </cell>
          <cell r="E2450" t="str">
            <v>Póliza -109-</v>
          </cell>
        </row>
        <row r="2451">
          <cell r="A2451" t="str">
            <v>1201-0032</v>
          </cell>
          <cell r="B2451" t="str">
            <v>RECARGOS DE IMP.DE TRANSMISION</v>
          </cell>
          <cell r="C2451">
            <v>0</v>
          </cell>
          <cell r="E2451" t="str">
            <v>Póliza -109-</v>
          </cell>
        </row>
        <row r="2452">
          <cell r="A2452" t="str">
            <v>1201-0033</v>
          </cell>
          <cell r="B2452" t="str">
            <v>GASTOS DE EJEC.TRANS.VEH.MOTOR</v>
          </cell>
          <cell r="C2452">
            <v>0</v>
          </cell>
          <cell r="E2452" t="str">
            <v>Póliza -109-</v>
          </cell>
        </row>
        <row r="2453">
          <cell r="A2453" t="str">
            <v>1201-0034</v>
          </cell>
          <cell r="B2453" t="str">
            <v>INCENTIVOS POR ISAN</v>
          </cell>
          <cell r="C2453">
            <v>0</v>
          </cell>
          <cell r="E2453" t="str">
            <v>Póliza -109-</v>
          </cell>
        </row>
        <row r="2454">
          <cell r="A2454" t="str">
            <v>1201-0035</v>
          </cell>
          <cell r="B2454" t="str">
            <v>RECARGOS DE I.S.A.N.</v>
          </cell>
          <cell r="C2454">
            <v>0</v>
          </cell>
          <cell r="E2454" t="str">
            <v>Póliza -109-</v>
          </cell>
        </row>
        <row r="2455">
          <cell r="A2455" t="str">
            <v>1201-0036</v>
          </cell>
          <cell r="B2455" t="str">
            <v>SANCIONES ISAN</v>
          </cell>
          <cell r="C2455">
            <v>0</v>
          </cell>
          <cell r="E2455" t="str">
            <v>Póliza -109-</v>
          </cell>
        </row>
        <row r="2456">
          <cell r="A2456" t="str">
            <v>1201-0037</v>
          </cell>
          <cell r="B2456" t="str">
            <v>I.S.A.N. PAGOS PROVISIONALES</v>
          </cell>
          <cell r="C2456">
            <v>10483198</v>
          </cell>
          <cell r="E2456" t="str">
            <v>Póliza -109-</v>
          </cell>
        </row>
        <row r="2457">
          <cell r="A2457" t="str">
            <v>1201-0038</v>
          </cell>
          <cell r="B2457" t="str">
            <v>ACTUALIZACION DE I.S.A.N.</v>
          </cell>
          <cell r="C2457">
            <v>0</v>
          </cell>
          <cell r="E2457" t="str">
            <v>Póliza -109-</v>
          </cell>
        </row>
        <row r="2458">
          <cell r="A2458" t="str">
            <v>1201-0039</v>
          </cell>
          <cell r="B2458" t="str">
            <v>DEVOLUCION IMP. SOBRE AUTOMOVILES NUEVOS</v>
          </cell>
          <cell r="C2458">
            <v>0</v>
          </cell>
          <cell r="E2458" t="str">
            <v>Póliza -109-</v>
          </cell>
        </row>
        <row r="2459">
          <cell r="A2459" t="str">
            <v>1201-0040</v>
          </cell>
          <cell r="B2459" t="str">
            <v>ACT.E INT'S.POR DEV.IMP.S/AUTOMOV.NVOS.</v>
          </cell>
          <cell r="C2459">
            <v>0</v>
          </cell>
          <cell r="E2459" t="str">
            <v>Póliza -109-</v>
          </cell>
        </row>
        <row r="2460">
          <cell r="A2460" t="str">
            <v>1201-0041</v>
          </cell>
          <cell r="B2460" t="str">
            <v>IMPUESTO S/TENENCIA O USO DE VEHICULOS</v>
          </cell>
          <cell r="C2460">
            <v>5456692.1799999997</v>
          </cell>
          <cell r="E2460" t="str">
            <v>Póliza -109-</v>
          </cell>
        </row>
        <row r="2461">
          <cell r="A2461" t="str">
            <v>1201-0042</v>
          </cell>
          <cell r="B2461" t="str">
            <v>IMPUESTO S/TENENCIA, MOTOCICLETAS</v>
          </cell>
          <cell r="C2461">
            <v>505818.28</v>
          </cell>
          <cell r="E2461" t="str">
            <v>Póliza -109-</v>
          </cell>
        </row>
        <row r="2462">
          <cell r="A2462" t="str">
            <v>1201-0043</v>
          </cell>
          <cell r="B2462" t="str">
            <v>RECARGOS Y ACT DE IMP S/TENENCIA DE VEH</v>
          </cell>
          <cell r="C2462">
            <v>78670.47</v>
          </cell>
          <cell r="E2462" t="str">
            <v>Póliza -109-</v>
          </cell>
        </row>
        <row r="2463">
          <cell r="A2463" t="str">
            <v>1201-0044</v>
          </cell>
          <cell r="B2463" t="str">
            <v>RECARGOS Y ACT DE IMP S/TEN DE MOTOS</v>
          </cell>
          <cell r="C2463">
            <v>9738.76</v>
          </cell>
          <cell r="E2463" t="str">
            <v>Póliza -109-</v>
          </cell>
        </row>
        <row r="2464">
          <cell r="A2464" t="str">
            <v>1201-0045</v>
          </cell>
          <cell r="B2464" t="str">
            <v>DEVOLUCION IMPUESTOS SOBRE TENENCIA</v>
          </cell>
          <cell r="C2464">
            <v>0</v>
          </cell>
          <cell r="E2464" t="str">
            <v>Póliza -109-</v>
          </cell>
        </row>
        <row r="2465">
          <cell r="A2465" t="str">
            <v>1201-0046</v>
          </cell>
          <cell r="B2465" t="str">
            <v>ACT.E INTS.POR DEV.IMP.S/TENENCIA</v>
          </cell>
          <cell r="C2465">
            <v>0</v>
          </cell>
          <cell r="E2465" t="str">
            <v>Póliza -109-</v>
          </cell>
        </row>
        <row r="2466">
          <cell r="A2466" t="str">
            <v>1201-0047</v>
          </cell>
          <cell r="B2466" t="str">
            <v>ACREDITAMENTO DEL IMP.S/TENENCIA AR.15-D</v>
          </cell>
          <cell r="C2466">
            <v>0</v>
          </cell>
          <cell r="E2466" t="str">
            <v>Póliza -109-</v>
          </cell>
        </row>
        <row r="2467">
          <cell r="A2467" t="str">
            <v>1201-0048</v>
          </cell>
          <cell r="B2467" t="str">
            <v>GASTOS DE EJECUCION ISAN</v>
          </cell>
          <cell r="C2467">
            <v>0</v>
          </cell>
          <cell r="E2467" t="str">
            <v>Póliza -109-</v>
          </cell>
        </row>
        <row r="2468">
          <cell r="A2468" t="str">
            <v>1201-0049</v>
          </cell>
          <cell r="B2468" t="str">
            <v>GASTOS DE EJECUCION IMP. SOBRE TENENCIA</v>
          </cell>
          <cell r="C2468">
            <v>30</v>
          </cell>
          <cell r="E2468" t="str">
            <v>Póliza -109-</v>
          </cell>
        </row>
        <row r="2469">
          <cell r="A2469" t="str">
            <v>1201-0050</v>
          </cell>
          <cell r="B2469" t="str">
            <v>MULTAS IMP S/TENENCIA CTRL.DE OBLIG 100%</v>
          </cell>
          <cell r="C2469">
            <v>1218</v>
          </cell>
          <cell r="E2469" t="str">
            <v>Póliza -109-</v>
          </cell>
        </row>
        <row r="2470">
          <cell r="A2470" t="str">
            <v>1201-0051</v>
          </cell>
          <cell r="B2470" t="str">
            <v>HONORARIOS EJEC.POR CONTROL VEHICULAR</v>
          </cell>
          <cell r="C2470">
            <v>90</v>
          </cell>
          <cell r="E2470" t="str">
            <v>Póliza -109-</v>
          </cell>
        </row>
        <row r="2471">
          <cell r="A2471" t="str">
            <v>1201-0052</v>
          </cell>
          <cell r="B2471" t="str">
            <v>HONORARIOS EJEC. ISAN</v>
          </cell>
          <cell r="C2471">
            <v>0</v>
          </cell>
          <cell r="E2471" t="str">
            <v>Póliza -109-</v>
          </cell>
        </row>
        <row r="2472">
          <cell r="A2472" t="str">
            <v>1201-0053</v>
          </cell>
          <cell r="B2472" t="str">
            <v>90% INFRACC. TRANSITO AREA METROPOLITANA</v>
          </cell>
          <cell r="C2472">
            <v>424759.37</v>
          </cell>
          <cell r="E2472" t="str">
            <v>Póliza -109-</v>
          </cell>
        </row>
        <row r="2473">
          <cell r="A2473" t="str">
            <v>4101-0001</v>
          </cell>
          <cell r="B2473" t="str">
            <v>DERECHOS DE CONTROL VEHICULAR PTE. AÑO</v>
          </cell>
          <cell r="D2473">
            <v>3819903</v>
          </cell>
          <cell r="E2473" t="str">
            <v>Póliza -109-</v>
          </cell>
        </row>
        <row r="2474">
          <cell r="A2474" t="str">
            <v>4101-0002</v>
          </cell>
          <cell r="B2474" t="str">
            <v>DERECHOS DE CONTROL VEHICULAR REZAGOS</v>
          </cell>
          <cell r="D2474">
            <v>282906.76</v>
          </cell>
          <cell r="E2474" t="str">
            <v>Póliza -109-</v>
          </cell>
        </row>
        <row r="2475">
          <cell r="A2475" t="str">
            <v>4101-0003</v>
          </cell>
          <cell r="B2475" t="str">
            <v>DEV. CONTROL VEHICULAR</v>
          </cell>
          <cell r="D2475">
            <v>0</v>
          </cell>
          <cell r="E2475" t="str">
            <v>Póliza -109-</v>
          </cell>
        </row>
        <row r="2476">
          <cell r="A2476" t="str">
            <v>4101-0004</v>
          </cell>
          <cell r="B2476" t="str">
            <v>SUBSIDIO 10% Y 5%</v>
          </cell>
          <cell r="C2476">
            <v>71097</v>
          </cell>
          <cell r="E2476" t="str">
            <v>Póliza -109-</v>
          </cell>
        </row>
        <row r="2477">
          <cell r="A2477" t="str">
            <v>4101-0005</v>
          </cell>
          <cell r="B2477" t="str">
            <v>SUBSIDIO ANTIGÜEDAD 5 AÑOS</v>
          </cell>
          <cell r="C2477">
            <v>626499</v>
          </cell>
          <cell r="E2477" t="str">
            <v>Póliza -109-</v>
          </cell>
        </row>
        <row r="2478">
          <cell r="A2478" t="str">
            <v>4101-0006</v>
          </cell>
          <cell r="B2478" t="str">
            <v>SUBSIDIO ANTIGÜEDAD 10 AÑOS</v>
          </cell>
          <cell r="C2478">
            <v>178416</v>
          </cell>
          <cell r="E2478" t="str">
            <v>Póliza -109-</v>
          </cell>
        </row>
        <row r="2479">
          <cell r="A2479" t="str">
            <v>4101-0007</v>
          </cell>
          <cell r="B2479" t="str">
            <v>SUBSIDIO DERECHOS CONTROL VEHICULAR</v>
          </cell>
          <cell r="D2479">
            <v>0</v>
          </cell>
          <cell r="E2479" t="str">
            <v>Póliza -109-</v>
          </cell>
        </row>
        <row r="2480">
          <cell r="A2480" t="str">
            <v>4101-0008</v>
          </cell>
          <cell r="B2480" t="str">
            <v>SUB MAT.DE CONT.VEH.A PERS.MAYORES 65 AÑOS</v>
          </cell>
          <cell r="C2480">
            <v>326</v>
          </cell>
          <cell r="E2480" t="str">
            <v>Póliza -109-</v>
          </cell>
        </row>
        <row r="2481">
          <cell r="A2481" t="str">
            <v>4101-0009</v>
          </cell>
          <cell r="B2481" t="str">
            <v>EXP.DE CERTIFICADOS DE CONTROL VEHICULAR</v>
          </cell>
          <cell r="D2481">
            <v>5358</v>
          </cell>
          <cell r="E2481" t="str">
            <v>Póliza -109-</v>
          </cell>
        </row>
        <row r="2482">
          <cell r="A2482" t="str">
            <v>4101-0010</v>
          </cell>
          <cell r="B2482" t="str">
            <v>EXP.DE CERT.DE CTRL.VEH.OTROS ESTADOS</v>
          </cell>
          <cell r="D2482">
            <v>3969</v>
          </cell>
          <cell r="E2482" t="str">
            <v>Póliza -109-</v>
          </cell>
        </row>
        <row r="2483">
          <cell r="A2483" t="str">
            <v>4101-0011</v>
          </cell>
          <cell r="B2483" t="str">
            <v>EXP.DE CERT.DE DOC.DE CTRL.VEHICULAR</v>
          </cell>
          <cell r="D2483">
            <v>564</v>
          </cell>
          <cell r="E2483" t="str">
            <v>Póliza -109-</v>
          </cell>
        </row>
        <row r="2484">
          <cell r="A2484" t="str">
            <v>4101-0012</v>
          </cell>
          <cell r="B2484" t="str">
            <v>PLACAS DE CIRCULACION VEHICULAR</v>
          </cell>
          <cell r="D2484">
            <v>375567</v>
          </cell>
          <cell r="E2484" t="str">
            <v>Póliza -109-</v>
          </cell>
        </row>
        <row r="2485">
          <cell r="A2485" t="str">
            <v>4101-0013</v>
          </cell>
          <cell r="B2485" t="str">
            <v>LICENCIAS DE MANEJAR</v>
          </cell>
          <cell r="D2485">
            <v>309396</v>
          </cell>
          <cell r="E2485" t="str">
            <v>Póliza -109-</v>
          </cell>
        </row>
        <row r="2486">
          <cell r="A2486" t="str">
            <v>4101-0014</v>
          </cell>
          <cell r="B2486" t="str">
            <v>EXP.DE CERT.DE LICENCIAS DE CONDUCIR</v>
          </cell>
          <cell r="D2486">
            <v>564</v>
          </cell>
          <cell r="E2486" t="str">
            <v>Póliza -109-</v>
          </cell>
        </row>
        <row r="2487">
          <cell r="A2487" t="str">
            <v>4101-0015</v>
          </cell>
          <cell r="B2487" t="str">
            <v>DUPLICADOS DE LICENCIAS</v>
          </cell>
          <cell r="D2487">
            <v>3776</v>
          </cell>
          <cell r="E2487" t="str">
            <v>Póliza -109-</v>
          </cell>
        </row>
        <row r="2488">
          <cell r="A2488" t="str">
            <v>4101-0016</v>
          </cell>
          <cell r="B2488" t="str">
            <v>DUPLICADOS DE TARJETAS DE CIRCULACION</v>
          </cell>
          <cell r="D2488">
            <v>7238</v>
          </cell>
          <cell r="E2488" t="str">
            <v>Póliza -109-</v>
          </cell>
        </row>
        <row r="2489">
          <cell r="A2489" t="str">
            <v>4101-0017</v>
          </cell>
          <cell r="B2489" t="str">
            <v>BAJAS DE VEHICULOS DE MOTOR</v>
          </cell>
          <cell r="D2489">
            <v>19599</v>
          </cell>
          <cell r="E2489" t="str">
            <v>Póliza -109-</v>
          </cell>
        </row>
        <row r="2490">
          <cell r="A2490" t="str">
            <v>4101-0018</v>
          </cell>
          <cell r="B2490" t="str">
            <v>SUBSIDIO LAMINAS CONTROL VEHICULAR</v>
          </cell>
          <cell r="D2490">
            <v>0</v>
          </cell>
          <cell r="E2490" t="str">
            <v>Póliza -109-</v>
          </cell>
        </row>
        <row r="2491">
          <cell r="A2491" t="str">
            <v>4101-0019</v>
          </cell>
          <cell r="B2491" t="str">
            <v>SUBSIDIOS LICENCIAS DE MANEJO</v>
          </cell>
          <cell r="D2491">
            <v>0</v>
          </cell>
          <cell r="E2491" t="str">
            <v>Póliza -109-</v>
          </cell>
        </row>
        <row r="2492">
          <cell r="A2492" t="str">
            <v>4101-0020</v>
          </cell>
          <cell r="B2492" t="str">
            <v>MULTAS DE CONTROL VEHICULAR</v>
          </cell>
          <cell r="D2492">
            <v>0</v>
          </cell>
          <cell r="E2492" t="str">
            <v>Póliza -109-</v>
          </cell>
        </row>
        <row r="2493">
          <cell r="A2493" t="str">
            <v>4101-0021</v>
          </cell>
          <cell r="B2493" t="str">
            <v>INTERESES POR CONVENIO CONTROL VEHICULAR</v>
          </cell>
          <cell r="D2493">
            <v>15952.96</v>
          </cell>
          <cell r="E2493" t="str">
            <v>Póliza -109-</v>
          </cell>
        </row>
        <row r="2494">
          <cell r="A2494" t="str">
            <v>4101-0022</v>
          </cell>
          <cell r="B2494" t="str">
            <v>SANCIONES POR CANJE DE PLACAS EXTEMP.</v>
          </cell>
          <cell r="D2494">
            <v>18104</v>
          </cell>
          <cell r="E2494" t="str">
            <v>Póliza -109-</v>
          </cell>
        </row>
        <row r="2495">
          <cell r="A2495" t="str">
            <v>4101-0023</v>
          </cell>
          <cell r="B2495" t="str">
            <v>SAN.DE DER.DE CONTROL VEH.PTE.AÑO</v>
          </cell>
          <cell r="D2495">
            <v>0</v>
          </cell>
          <cell r="E2495" t="str">
            <v>Póliza -109-</v>
          </cell>
        </row>
        <row r="2496">
          <cell r="A2496" t="str">
            <v>4101-0024</v>
          </cell>
          <cell r="B2496" t="str">
            <v>SAN.DE DER.CONTROL VEH. REZAGO</v>
          </cell>
          <cell r="D2496">
            <v>65065.72</v>
          </cell>
          <cell r="E2496" t="str">
            <v>Póliza -109-</v>
          </cell>
        </row>
        <row r="2497">
          <cell r="A2497" t="str">
            <v>4101-0025</v>
          </cell>
          <cell r="B2497" t="str">
            <v>10% INFRACC.DE TRANSITO AREA MET.</v>
          </cell>
          <cell r="D2497">
            <v>47192.42</v>
          </cell>
          <cell r="E2497" t="str">
            <v>Póliza -109-</v>
          </cell>
        </row>
        <row r="2498">
          <cell r="A2498" t="str">
            <v>2102-1001</v>
          </cell>
          <cell r="B2498" t="str">
            <v>IMP.SOBRE TRANS.DE PROP.DE VEH.AUT.USADO</v>
          </cell>
          <cell r="D2498">
            <v>735486.98</v>
          </cell>
          <cell r="E2498" t="str">
            <v>Póliza -109-</v>
          </cell>
        </row>
        <row r="2499">
          <cell r="A2499" t="str">
            <v>2102-1002</v>
          </cell>
          <cell r="B2499" t="str">
            <v>IMP.DE TRANSM.POR REQUERIMIENTO</v>
          </cell>
          <cell r="D2499">
            <v>0</v>
          </cell>
          <cell r="E2499" t="str">
            <v>Póliza -109-</v>
          </cell>
        </row>
        <row r="2500">
          <cell r="A2500" t="str">
            <v>2102-1003</v>
          </cell>
          <cell r="B2500" t="str">
            <v>ACT.E INTS.POR DEV.IMP.S/TRANS.VEH.USADO</v>
          </cell>
          <cell r="D2500">
            <v>0</v>
          </cell>
          <cell r="E2500" t="str">
            <v>Póliza -109-</v>
          </cell>
        </row>
        <row r="2501">
          <cell r="A2501" t="str">
            <v>2102-1004</v>
          </cell>
          <cell r="B2501" t="str">
            <v>DEV.IMP.S/TRANS.PROP.VEH.USADOS</v>
          </cell>
          <cell r="D2501">
            <v>0</v>
          </cell>
          <cell r="E2501" t="str">
            <v>Póliza -109-</v>
          </cell>
        </row>
        <row r="2502">
          <cell r="A2502" t="str">
            <v>2102-1005</v>
          </cell>
          <cell r="B2502" t="str">
            <v>MULTA IMP. P/LA AGENCIA EST.DE TRANSP.</v>
          </cell>
          <cell r="D2502">
            <v>44091</v>
          </cell>
          <cell r="E2502" t="str">
            <v>Póliza -109-</v>
          </cell>
        </row>
        <row r="2503">
          <cell r="A2503" t="str">
            <v>2102-1006</v>
          </cell>
          <cell r="B2503" t="str">
            <v>MULTAS DEL IMP.DE TRANSMISION</v>
          </cell>
          <cell r="D2503">
            <v>0</v>
          </cell>
          <cell r="E2503" t="str">
            <v>Póliza -109-</v>
          </cell>
        </row>
        <row r="2504">
          <cell r="A2504" t="str">
            <v>2102-1007</v>
          </cell>
          <cell r="B2504" t="str">
            <v>RECARGOS DE IMP.DE TRANSMISION</v>
          </cell>
          <cell r="D2504">
            <v>0</v>
          </cell>
          <cell r="E2504" t="str">
            <v>Póliza -109-</v>
          </cell>
        </row>
        <row r="2505">
          <cell r="A2505" t="str">
            <v>2102-1008</v>
          </cell>
          <cell r="B2505" t="str">
            <v>GASTOS DE EJEC.TRANS.VEH.MOTOR</v>
          </cell>
          <cell r="D2505">
            <v>0</v>
          </cell>
          <cell r="E2505" t="str">
            <v>Póliza -109-</v>
          </cell>
        </row>
        <row r="2506">
          <cell r="A2506" t="str">
            <v>2102-1009</v>
          </cell>
          <cell r="B2506" t="str">
            <v>INCENTIVOS POR ISAN</v>
          </cell>
          <cell r="D2506">
            <v>0</v>
          </cell>
          <cell r="E2506" t="str">
            <v>Póliza -109-</v>
          </cell>
        </row>
        <row r="2507">
          <cell r="A2507" t="str">
            <v>2102-1010</v>
          </cell>
          <cell r="B2507" t="str">
            <v>RECARGOS DE I.S.A.N.</v>
          </cell>
          <cell r="D2507">
            <v>0</v>
          </cell>
          <cell r="E2507" t="str">
            <v>Póliza -109-</v>
          </cell>
        </row>
        <row r="2508">
          <cell r="A2508" t="str">
            <v>2102-1011</v>
          </cell>
          <cell r="B2508" t="str">
            <v>SANCIONES ISAN</v>
          </cell>
          <cell r="D2508">
            <v>0</v>
          </cell>
          <cell r="E2508" t="str">
            <v>Póliza -109-</v>
          </cell>
        </row>
        <row r="2509">
          <cell r="A2509" t="str">
            <v>2102-1012</v>
          </cell>
          <cell r="B2509" t="str">
            <v>I.S.A.N. PAGOS PROVISIONALES</v>
          </cell>
          <cell r="D2509">
            <v>10483198</v>
          </cell>
          <cell r="E2509" t="str">
            <v>Póliza -109-</v>
          </cell>
        </row>
        <row r="2510">
          <cell r="A2510" t="str">
            <v>2102-1013</v>
          </cell>
          <cell r="B2510" t="str">
            <v>ACTUALIZACION DE I.S.A.N.</v>
          </cell>
          <cell r="D2510">
            <v>0</v>
          </cell>
          <cell r="E2510" t="str">
            <v>Póliza -109-</v>
          </cell>
        </row>
        <row r="2511">
          <cell r="A2511" t="str">
            <v>2102-1014</v>
          </cell>
          <cell r="B2511" t="str">
            <v>DEVOLUCION IMP. SOBRE AUTOMOVILES NUEVOS</v>
          </cell>
          <cell r="D2511">
            <v>0</v>
          </cell>
          <cell r="E2511" t="str">
            <v>Póliza -109-</v>
          </cell>
        </row>
        <row r="2512">
          <cell r="A2512" t="str">
            <v>2102-1015</v>
          </cell>
          <cell r="B2512" t="str">
            <v>ACT.E INT'S.POR DEV.IMP.S/AUTOMOV.NVOS.</v>
          </cell>
          <cell r="D2512">
            <v>0</v>
          </cell>
          <cell r="E2512" t="str">
            <v>Póliza -109-</v>
          </cell>
        </row>
        <row r="2513">
          <cell r="A2513" t="str">
            <v>2102-1016</v>
          </cell>
          <cell r="B2513" t="str">
            <v>IMPUESTO S/TENENCIA O USO DE VEHICULOS</v>
          </cell>
          <cell r="D2513">
            <v>5456692.1799999997</v>
          </cell>
          <cell r="E2513" t="str">
            <v>Póliza -109-</v>
          </cell>
        </row>
        <row r="2514">
          <cell r="A2514" t="str">
            <v>2102-1017</v>
          </cell>
          <cell r="B2514" t="str">
            <v>IMPUESTO S/TENENCIA, MOTOCICLETAS</v>
          </cell>
          <cell r="D2514">
            <v>505818.28</v>
          </cell>
          <cell r="E2514" t="str">
            <v>Póliza -109-</v>
          </cell>
        </row>
        <row r="2515">
          <cell r="A2515" t="str">
            <v>2102-1018</v>
          </cell>
          <cell r="B2515" t="str">
            <v>RECARGOS Y ACT DE IMP S/TENENCIA DE VEH</v>
          </cell>
          <cell r="D2515">
            <v>78670.47</v>
          </cell>
          <cell r="E2515" t="str">
            <v>Póliza -109-</v>
          </cell>
        </row>
        <row r="2516">
          <cell r="A2516" t="str">
            <v>2102-1019</v>
          </cell>
          <cell r="B2516" t="str">
            <v>RECARGOS Y ACT DE IMP S/TEN DE MOTOS</v>
          </cell>
          <cell r="D2516">
            <v>9738.76</v>
          </cell>
          <cell r="E2516" t="str">
            <v>Póliza -109-</v>
          </cell>
        </row>
        <row r="2517">
          <cell r="A2517" t="str">
            <v>2102-1020</v>
          </cell>
          <cell r="B2517" t="str">
            <v>DEVOLUCION IMPUESTOS SOBRE TENENCIA</v>
          </cell>
          <cell r="D2517">
            <v>0</v>
          </cell>
          <cell r="E2517" t="str">
            <v>Póliza -109-</v>
          </cell>
        </row>
        <row r="2518">
          <cell r="A2518" t="str">
            <v>2102-1021</v>
          </cell>
          <cell r="B2518" t="str">
            <v>ACT.E INTS.POR DEV.IMP.S/TENENCIA</v>
          </cell>
          <cell r="D2518">
            <v>0</v>
          </cell>
          <cell r="E2518" t="str">
            <v>Póliza -109-</v>
          </cell>
        </row>
        <row r="2519">
          <cell r="A2519" t="str">
            <v>2102-1022</v>
          </cell>
          <cell r="B2519" t="str">
            <v>ACREDITAMENTO DEL IMP.S/TENENCIA AR.15-D</v>
          </cell>
          <cell r="D2519">
            <v>0</v>
          </cell>
          <cell r="E2519" t="str">
            <v>Póliza -109-</v>
          </cell>
        </row>
        <row r="2520">
          <cell r="A2520" t="str">
            <v>2102-1023</v>
          </cell>
          <cell r="B2520" t="str">
            <v>GASTOS DE EJECUCION ISAN</v>
          </cell>
          <cell r="D2520">
            <v>0</v>
          </cell>
          <cell r="E2520" t="str">
            <v>Póliza -109-</v>
          </cell>
        </row>
        <row r="2521">
          <cell r="A2521" t="str">
            <v>2102-1024</v>
          </cell>
          <cell r="B2521" t="str">
            <v>GASTOS DE EJECUCION IMP. SOBRE TENENCIA</v>
          </cell>
          <cell r="D2521">
            <v>30</v>
          </cell>
          <cell r="E2521" t="str">
            <v>Póliza -109-</v>
          </cell>
        </row>
        <row r="2522">
          <cell r="A2522" t="str">
            <v>2102-1025</v>
          </cell>
          <cell r="B2522" t="str">
            <v>MULTAS IMP S/TENENCIA CTRL.DE OBLIG 100%</v>
          </cell>
          <cell r="D2522">
            <v>1218</v>
          </cell>
          <cell r="E2522" t="str">
            <v>Póliza -109-</v>
          </cell>
        </row>
        <row r="2523">
          <cell r="A2523" t="str">
            <v>2102-1026</v>
          </cell>
          <cell r="B2523" t="str">
            <v>HONORARIOS EJEC.POR CONTROL VEHICULAR</v>
          </cell>
          <cell r="D2523">
            <v>90</v>
          </cell>
          <cell r="E2523" t="str">
            <v>Póliza -109-</v>
          </cell>
        </row>
        <row r="2524">
          <cell r="A2524" t="str">
            <v>2102-1027</v>
          </cell>
          <cell r="B2524" t="str">
            <v>HONORARIOS EJEC. ISAN</v>
          </cell>
          <cell r="D2524">
            <v>0</v>
          </cell>
          <cell r="E2524" t="str">
            <v>Póliza -109-</v>
          </cell>
        </row>
        <row r="2525">
          <cell r="A2525" t="str">
            <v>2102-1028</v>
          </cell>
          <cell r="B2525" t="str">
            <v>90% INFRACC. TRANSITO AREA METROPOLITANA</v>
          </cell>
          <cell r="D2525">
            <v>424759.37</v>
          </cell>
          <cell r="E2525" t="str">
            <v>Póliza -109-</v>
          </cell>
        </row>
        <row r="2527">
          <cell r="C2527">
            <v>23591286.900000002</v>
          </cell>
          <cell r="D2527">
            <v>23591286.900000002</v>
          </cell>
        </row>
        <row r="2529">
          <cell r="A2529" t="str">
            <v>REGISTRO DE LOS INGRESOS DEL DIA</v>
          </cell>
        </row>
        <row r="2530">
          <cell r="D2530" t="str">
            <v>Póliza -109-</v>
          </cell>
        </row>
        <row r="2533">
          <cell r="B2533" t="str">
            <v>Gobierno del Estado de Nuevo León</v>
          </cell>
        </row>
        <row r="2534">
          <cell r="B2534" t="str">
            <v>Secretaría de Finanzas y Tesorería General del Estado</v>
          </cell>
        </row>
        <row r="2535">
          <cell r="B2535" t="str">
            <v>Subsecretaría de Egresos</v>
          </cell>
        </row>
        <row r="2536">
          <cell r="B2536" t="str">
            <v>Dirección de Contabilidad y Cuenta Pública</v>
          </cell>
        </row>
        <row r="2537">
          <cell r="B2537" t="str">
            <v>Instituto de Control Vehicular</v>
          </cell>
        </row>
        <row r="2538">
          <cell r="B2538" t="str">
            <v>Recaudaciòn Diaria 21 Febrero 2006</v>
          </cell>
        </row>
        <row r="2539">
          <cell r="A2539" t="str">
            <v xml:space="preserve">Numero </v>
          </cell>
          <cell r="B2539" t="str">
            <v>Concepto</v>
          </cell>
          <cell r="C2539" t="str">
            <v>Recaudación Daria</v>
          </cell>
        </row>
        <row r="2540">
          <cell r="A2540" t="str">
            <v>de Cuenta</v>
          </cell>
          <cell r="C2540" t="str">
            <v>Cargo</v>
          </cell>
          <cell r="D2540" t="str">
            <v>Crédito</v>
          </cell>
        </row>
        <row r="2542">
          <cell r="A2542" t="str">
            <v>2102-1001</v>
          </cell>
          <cell r="B2542" t="str">
            <v>IMP.SOBRE TRANS.DE PROP.DE VEH.AUT.USADO</v>
          </cell>
          <cell r="C2542">
            <v>735486.98</v>
          </cell>
          <cell r="E2542" t="str">
            <v>Póliza -110-</v>
          </cell>
        </row>
        <row r="2543">
          <cell r="A2543" t="str">
            <v>2102-1002</v>
          </cell>
          <cell r="B2543" t="str">
            <v>IMP.DE TRANSM.POR REQUERIMIENTO</v>
          </cell>
          <cell r="C2543">
            <v>0</v>
          </cell>
          <cell r="E2543" t="str">
            <v>Póliza -110-</v>
          </cell>
        </row>
        <row r="2544">
          <cell r="A2544" t="str">
            <v>2102-1003</v>
          </cell>
          <cell r="B2544" t="str">
            <v>ACT.E INTS.POR DEV.IMP.S/TRANS.VEH.USADO</v>
          </cell>
          <cell r="C2544">
            <v>0</v>
          </cell>
          <cell r="E2544" t="str">
            <v>Póliza -110-</v>
          </cell>
        </row>
        <row r="2545">
          <cell r="A2545" t="str">
            <v>2102-1004</v>
          </cell>
          <cell r="B2545" t="str">
            <v>DEV.IMP.S/TRANS.PROP.VEH.USADOS</v>
          </cell>
          <cell r="C2545">
            <v>0</v>
          </cell>
          <cell r="E2545" t="str">
            <v>Póliza -110-</v>
          </cell>
        </row>
        <row r="2546">
          <cell r="A2546" t="str">
            <v>2102-1005</v>
          </cell>
          <cell r="B2546" t="str">
            <v>MULTA IMP. P/LA AGENCIA EST.DE TRANSP.</v>
          </cell>
          <cell r="C2546">
            <v>44091</v>
          </cell>
          <cell r="E2546" t="str">
            <v>Póliza -110-</v>
          </cell>
        </row>
        <row r="2547">
          <cell r="A2547" t="str">
            <v>2102-1006</v>
          </cell>
          <cell r="B2547" t="str">
            <v>MULTAS DEL IMP.DE TRANSMISION</v>
          </cell>
          <cell r="C2547">
            <v>0</v>
          </cell>
          <cell r="E2547" t="str">
            <v>Póliza -110-</v>
          </cell>
        </row>
        <row r="2548">
          <cell r="A2548" t="str">
            <v>2102-1007</v>
          </cell>
          <cell r="B2548" t="str">
            <v>RECARGOS DE IMP.DE TRANSMISION</v>
          </cell>
          <cell r="C2548">
            <v>0</v>
          </cell>
          <cell r="E2548" t="str">
            <v>Póliza -110-</v>
          </cell>
        </row>
        <row r="2549">
          <cell r="A2549" t="str">
            <v>2102-1008</v>
          </cell>
          <cell r="B2549" t="str">
            <v>GASTOS DE EJEC.TRANS.VEH.MOTOR</v>
          </cell>
          <cell r="C2549">
            <v>0</v>
          </cell>
          <cell r="E2549" t="str">
            <v>Póliza -110-</v>
          </cell>
        </row>
        <row r="2550">
          <cell r="A2550" t="str">
            <v>2102-1009</v>
          </cell>
          <cell r="B2550" t="str">
            <v>INCENTIVOS POR ISAN</v>
          </cell>
          <cell r="C2550">
            <v>0</v>
          </cell>
          <cell r="E2550" t="str">
            <v>Póliza -110-</v>
          </cell>
        </row>
        <row r="2551">
          <cell r="A2551" t="str">
            <v>2102-1010</v>
          </cell>
          <cell r="B2551" t="str">
            <v>RECARGOS DE I.S.A.N.</v>
          </cell>
          <cell r="C2551">
            <v>0</v>
          </cell>
          <cell r="E2551" t="str">
            <v>Póliza -110-</v>
          </cell>
        </row>
        <row r="2552">
          <cell r="A2552" t="str">
            <v>2102-1011</v>
          </cell>
          <cell r="B2552" t="str">
            <v>SANCIONES ISAN</v>
          </cell>
          <cell r="C2552">
            <v>0</v>
          </cell>
          <cell r="E2552" t="str">
            <v>Póliza -110-</v>
          </cell>
        </row>
        <row r="2553">
          <cell r="A2553" t="str">
            <v>2102-1012</v>
          </cell>
          <cell r="B2553" t="str">
            <v>I.S.A.N. PAGOS PROVISIONALES</v>
          </cell>
          <cell r="C2553">
            <v>10483198</v>
          </cell>
          <cell r="E2553" t="str">
            <v>Póliza -110-</v>
          </cell>
        </row>
        <row r="2554">
          <cell r="A2554" t="str">
            <v>2102-1013</v>
          </cell>
          <cell r="B2554" t="str">
            <v>ACTUALIZACION DE I.S.A.N.</v>
          </cell>
          <cell r="C2554">
            <v>0</v>
          </cell>
          <cell r="E2554" t="str">
            <v>Póliza -110-</v>
          </cell>
        </row>
        <row r="2555">
          <cell r="A2555" t="str">
            <v>2102-1014</v>
          </cell>
          <cell r="B2555" t="str">
            <v>DEVOLUCION IMP. SOBRE AUTOMOVILES NUEVOS</v>
          </cell>
          <cell r="C2555">
            <v>0</v>
          </cell>
          <cell r="E2555" t="str">
            <v>Póliza -110-</v>
          </cell>
        </row>
        <row r="2556">
          <cell r="A2556" t="str">
            <v>2102-1015</v>
          </cell>
          <cell r="B2556" t="str">
            <v>ACT.E INT'S.POR DEV.IMP.S/AUTOMOV.NVOS.</v>
          </cell>
          <cell r="C2556">
            <v>0</v>
          </cell>
          <cell r="E2556" t="str">
            <v>Póliza -110-</v>
          </cell>
        </row>
        <row r="2557">
          <cell r="A2557" t="str">
            <v>2102-1016</v>
          </cell>
          <cell r="B2557" t="str">
            <v>IMPUESTO S/TENENCIA O USO DE VEHICULOS</v>
          </cell>
          <cell r="C2557">
            <v>5456692.1799999997</v>
          </cell>
          <cell r="E2557" t="str">
            <v>Póliza -110-</v>
          </cell>
        </row>
        <row r="2558">
          <cell r="A2558" t="str">
            <v>2102-1017</v>
          </cell>
          <cell r="B2558" t="str">
            <v>IMPUESTO S/TENENCIA, MOTOCICLETAS</v>
          </cell>
          <cell r="C2558">
            <v>505818.28</v>
          </cell>
          <cell r="E2558" t="str">
            <v>Póliza -110-</v>
          </cell>
        </row>
        <row r="2559">
          <cell r="A2559" t="str">
            <v>2102-1018</v>
          </cell>
          <cell r="B2559" t="str">
            <v>RECARGOS Y ACT DE IMP S/TENENCIA DE VEH</v>
          </cell>
          <cell r="C2559">
            <v>78670.47</v>
          </cell>
          <cell r="E2559" t="str">
            <v>Póliza -110-</v>
          </cell>
        </row>
        <row r="2560">
          <cell r="A2560" t="str">
            <v>2102-1019</v>
          </cell>
          <cell r="B2560" t="str">
            <v>RECARGOS Y ACT DE IMP S/TEN DE MOTOS</v>
          </cell>
          <cell r="C2560">
            <v>9738.76</v>
          </cell>
          <cell r="E2560" t="str">
            <v>Póliza -110-</v>
          </cell>
        </row>
        <row r="2561">
          <cell r="A2561" t="str">
            <v>2102-1020</v>
          </cell>
          <cell r="B2561" t="str">
            <v>DEVOLUCION IMPUESTOS SOBRE TENENCIA</v>
          </cell>
          <cell r="C2561">
            <v>0</v>
          </cell>
          <cell r="E2561" t="str">
            <v>Póliza -110-</v>
          </cell>
        </row>
        <row r="2562">
          <cell r="A2562" t="str">
            <v>2102-1021</v>
          </cell>
          <cell r="B2562" t="str">
            <v>ACT.E INTS.POR DEV.IMP.S/TENENCIA</v>
          </cell>
          <cell r="C2562">
            <v>0</v>
          </cell>
          <cell r="E2562" t="str">
            <v>Póliza -110-</v>
          </cell>
        </row>
        <row r="2563">
          <cell r="A2563" t="str">
            <v>2102-1022</v>
          </cell>
          <cell r="B2563" t="str">
            <v>ACREDITAMENTO DEL IMP.S/TENENCIA AR.15-D</v>
          </cell>
          <cell r="C2563">
            <v>0</v>
          </cell>
          <cell r="E2563" t="str">
            <v>Póliza -110-</v>
          </cell>
        </row>
        <row r="2564">
          <cell r="A2564" t="str">
            <v>2102-1023</v>
          </cell>
          <cell r="B2564" t="str">
            <v>GASTOS DE EJECUCION ISAN</v>
          </cell>
          <cell r="C2564">
            <v>0</v>
          </cell>
          <cell r="E2564" t="str">
            <v>Póliza -110-</v>
          </cell>
        </row>
        <row r="2565">
          <cell r="A2565" t="str">
            <v>2102-1024</v>
          </cell>
          <cell r="B2565" t="str">
            <v>GASTOS DE EJECUCION IMP. SOBRE TENENCIA</v>
          </cell>
          <cell r="C2565">
            <v>30</v>
          </cell>
          <cell r="E2565" t="str">
            <v>Póliza -110-</v>
          </cell>
        </row>
        <row r="2566">
          <cell r="A2566" t="str">
            <v>2102-1025</v>
          </cell>
          <cell r="B2566" t="str">
            <v>MULTAS IMP S/TENENCIA CTRL.DE OBLIG 100%</v>
          </cell>
          <cell r="C2566">
            <v>1218</v>
          </cell>
          <cell r="E2566" t="str">
            <v>Póliza -110-</v>
          </cell>
        </row>
        <row r="2567">
          <cell r="A2567" t="str">
            <v>2102-1026</v>
          </cell>
          <cell r="B2567" t="str">
            <v>HONORARIOS EJEC.POR CONTROL VEHICULAR</v>
          </cell>
          <cell r="C2567">
            <v>90</v>
          </cell>
          <cell r="E2567" t="str">
            <v>Póliza -110-</v>
          </cell>
        </row>
        <row r="2568">
          <cell r="A2568" t="str">
            <v>2102-1027</v>
          </cell>
          <cell r="B2568" t="str">
            <v>HONORARIOS EJEC. ISAN</v>
          </cell>
          <cell r="C2568">
            <v>0</v>
          </cell>
          <cell r="E2568" t="str">
            <v>Póliza -110-</v>
          </cell>
        </row>
        <row r="2569">
          <cell r="A2569" t="str">
            <v>2102-1028</v>
          </cell>
          <cell r="B2569" t="str">
            <v>90% INFRACC. TRANSITO AREA METROPOLITANA</v>
          </cell>
          <cell r="C2569">
            <v>424759.37</v>
          </cell>
          <cell r="E2569" t="str">
            <v>Póliza -110-</v>
          </cell>
        </row>
        <row r="2570">
          <cell r="A2570" t="str">
            <v>1201-0026</v>
          </cell>
          <cell r="B2570" t="str">
            <v>IMP.SOBRE TRANS.DE PROP.DE VEH.AUT.USADO</v>
          </cell>
          <cell r="D2570">
            <v>735486.98</v>
          </cell>
          <cell r="E2570" t="str">
            <v>Póliza -110-</v>
          </cell>
        </row>
        <row r="2571">
          <cell r="A2571" t="str">
            <v>1201-0027</v>
          </cell>
          <cell r="B2571" t="str">
            <v>IMP.DE TRANSM.POR REQUERIMIENTO</v>
          </cell>
          <cell r="D2571">
            <v>0</v>
          </cell>
          <cell r="E2571" t="str">
            <v>Póliza -110-</v>
          </cell>
        </row>
        <row r="2572">
          <cell r="A2572" t="str">
            <v>1201-0028</v>
          </cell>
          <cell r="B2572" t="str">
            <v>ACT.E INTS.POR DEV.IMP.S/TRANS.VEH.USADO</v>
          </cell>
          <cell r="D2572">
            <v>0</v>
          </cell>
          <cell r="E2572" t="str">
            <v>Póliza -110-</v>
          </cell>
        </row>
        <row r="2573">
          <cell r="A2573" t="str">
            <v>1201-0029</v>
          </cell>
          <cell r="B2573" t="str">
            <v>DEV.IMP.S/TRANS.PROP.VEH.USADOS</v>
          </cell>
          <cell r="D2573">
            <v>0</v>
          </cell>
          <cell r="E2573" t="str">
            <v>Póliza -110-</v>
          </cell>
        </row>
        <row r="2574">
          <cell r="A2574" t="str">
            <v>1201-0030</v>
          </cell>
          <cell r="B2574" t="str">
            <v>MULTA IMP. P/LA AGENCIA EST.DE TRANSP.</v>
          </cell>
          <cell r="D2574">
            <v>44091</v>
          </cell>
          <cell r="E2574" t="str">
            <v>Póliza -110-</v>
          </cell>
        </row>
        <row r="2575">
          <cell r="A2575" t="str">
            <v>1201-0031</v>
          </cell>
          <cell r="B2575" t="str">
            <v>MULTAS DEL IMP.DE TRANSMISION</v>
          </cell>
          <cell r="D2575">
            <v>0</v>
          </cell>
          <cell r="E2575" t="str">
            <v>Póliza -110-</v>
          </cell>
        </row>
        <row r="2576">
          <cell r="A2576" t="str">
            <v>1201-0032</v>
          </cell>
          <cell r="B2576" t="str">
            <v>RECARGOS DE IMP.DE TRANSMISION</v>
          </cell>
          <cell r="D2576">
            <v>0</v>
          </cell>
          <cell r="E2576" t="str">
            <v>Póliza -110-</v>
          </cell>
        </row>
        <row r="2577">
          <cell r="A2577" t="str">
            <v>1201-0033</v>
          </cell>
          <cell r="B2577" t="str">
            <v>GASTOS DE EJEC.TRANS.VEH.MOTOR</v>
          </cell>
          <cell r="D2577">
            <v>0</v>
          </cell>
          <cell r="E2577" t="str">
            <v>Póliza -110-</v>
          </cell>
        </row>
        <row r="2578">
          <cell r="A2578" t="str">
            <v>1201-0034</v>
          </cell>
          <cell r="B2578" t="str">
            <v>INCENTIVOS POR ISAN</v>
          </cell>
          <cell r="D2578">
            <v>0</v>
          </cell>
          <cell r="E2578" t="str">
            <v>Póliza -110-</v>
          </cell>
        </row>
        <row r="2579">
          <cell r="A2579" t="str">
            <v>1201-0035</v>
          </cell>
          <cell r="B2579" t="str">
            <v>RECARGOS DE I.S.A.N.</v>
          </cell>
          <cell r="D2579">
            <v>0</v>
          </cell>
          <cell r="E2579" t="str">
            <v>Póliza -110-</v>
          </cell>
        </row>
        <row r="2580">
          <cell r="A2580" t="str">
            <v>1201-0036</v>
          </cell>
          <cell r="B2580" t="str">
            <v>SANCIONES ISAN</v>
          </cell>
          <cell r="D2580">
            <v>0</v>
          </cell>
          <cell r="E2580" t="str">
            <v>Póliza -110-</v>
          </cell>
        </row>
        <row r="2581">
          <cell r="A2581" t="str">
            <v>1201-0037</v>
          </cell>
          <cell r="B2581" t="str">
            <v>I.S.A.N. PAGOS PROVISIONALES</v>
          </cell>
          <cell r="D2581">
            <v>10483198</v>
          </cell>
          <cell r="E2581" t="str">
            <v>Póliza -110-</v>
          </cell>
        </row>
        <row r="2582">
          <cell r="A2582" t="str">
            <v>1201-0038</v>
          </cell>
          <cell r="B2582" t="str">
            <v>ACTUALIZACION DE I.S.A.N.</v>
          </cell>
          <cell r="D2582">
            <v>0</v>
          </cell>
          <cell r="E2582" t="str">
            <v>Póliza -110-</v>
          </cell>
        </row>
        <row r="2583">
          <cell r="A2583" t="str">
            <v>1201-0039</v>
          </cell>
          <cell r="B2583" t="str">
            <v>DEVOLUCION IMP. SOBRE AUTOMOVILES NUEVOS</v>
          </cell>
          <cell r="D2583">
            <v>0</v>
          </cell>
          <cell r="E2583" t="str">
            <v>Póliza -110-</v>
          </cell>
        </row>
        <row r="2584">
          <cell r="A2584" t="str">
            <v>1201-0040</v>
          </cell>
          <cell r="B2584" t="str">
            <v>ACT.E INT'S.POR DEV.IMP.S/AUTOMOV.NVOS.</v>
          </cell>
          <cell r="D2584">
            <v>0</v>
          </cell>
          <cell r="E2584" t="str">
            <v>Póliza -110-</v>
          </cell>
        </row>
        <row r="2585">
          <cell r="A2585" t="str">
            <v>1201-0041</v>
          </cell>
          <cell r="B2585" t="str">
            <v>IMPUESTO S/TENENCIA O USO DE VEHICULOS</v>
          </cell>
          <cell r="D2585">
            <v>5456692.1799999997</v>
          </cell>
          <cell r="E2585" t="str">
            <v>Póliza -110-</v>
          </cell>
        </row>
        <row r="2586">
          <cell r="A2586" t="str">
            <v>1201-0042</v>
          </cell>
          <cell r="B2586" t="str">
            <v>IMPUESTO S/TENENCIA, MOTOCICLETAS</v>
          </cell>
          <cell r="D2586">
            <v>505818.28</v>
          </cell>
          <cell r="E2586" t="str">
            <v>Póliza -110-</v>
          </cell>
        </row>
        <row r="2587">
          <cell r="A2587" t="str">
            <v>1201-0043</v>
          </cell>
          <cell r="B2587" t="str">
            <v>RECARGOS Y ACT DE IMP S/TENENCIA DE VEH</v>
          </cell>
          <cell r="D2587">
            <v>78670.47</v>
          </cell>
          <cell r="E2587" t="str">
            <v>Póliza -110-</v>
          </cell>
        </row>
        <row r="2588">
          <cell r="A2588" t="str">
            <v>1201-0044</v>
          </cell>
          <cell r="B2588" t="str">
            <v>RECARGOS Y ACT DE IMP S/TEN DE MOTOS</v>
          </cell>
          <cell r="D2588">
            <v>9738.76</v>
          </cell>
          <cell r="E2588" t="str">
            <v>Póliza -110-</v>
          </cell>
        </row>
        <row r="2589">
          <cell r="A2589" t="str">
            <v>1201-0045</v>
          </cell>
          <cell r="B2589" t="str">
            <v>DEVOLUCION IMPUESTOS SOBRE TENENCIA</v>
          </cell>
          <cell r="D2589">
            <v>0</v>
          </cell>
          <cell r="E2589" t="str">
            <v>Póliza -110-</v>
          </cell>
        </row>
        <row r="2590">
          <cell r="A2590" t="str">
            <v>1201-0046</v>
          </cell>
          <cell r="B2590" t="str">
            <v>ACT.E INTS.POR DEV.IMP.S/TENENCIA</v>
          </cell>
          <cell r="D2590">
            <v>0</v>
          </cell>
          <cell r="E2590" t="str">
            <v>Póliza -110-</v>
          </cell>
        </row>
        <row r="2591">
          <cell r="A2591" t="str">
            <v>1201-0047</v>
          </cell>
          <cell r="B2591" t="str">
            <v>ACREDITAMENTO DEL IMP.S/TENENCIA AR.15-D</v>
          </cell>
          <cell r="D2591">
            <v>0</v>
          </cell>
          <cell r="E2591" t="str">
            <v>Póliza -110-</v>
          </cell>
        </row>
        <row r="2592">
          <cell r="A2592" t="str">
            <v>1201-0048</v>
          </cell>
          <cell r="B2592" t="str">
            <v>GASTOS DE EJECUCION ISAN</v>
          </cell>
          <cell r="D2592">
            <v>0</v>
          </cell>
          <cell r="E2592" t="str">
            <v>Póliza -110-</v>
          </cell>
        </row>
        <row r="2593">
          <cell r="A2593" t="str">
            <v>1201-0049</v>
          </cell>
          <cell r="B2593" t="str">
            <v>GASTOS DE EJECUCION IMP. SOBRE TENENCIA</v>
          </cell>
          <cell r="D2593">
            <v>30</v>
          </cell>
          <cell r="E2593" t="str">
            <v>Póliza -110-</v>
          </cell>
        </row>
        <row r="2594">
          <cell r="A2594" t="str">
            <v>1201-0050</v>
          </cell>
          <cell r="B2594" t="str">
            <v>MULTAS IMP S/TENENCIA CTRL.DE OBLIG 100%</v>
          </cell>
          <cell r="D2594">
            <v>1218</v>
          </cell>
          <cell r="E2594" t="str">
            <v>Póliza -110-</v>
          </cell>
        </row>
        <row r="2595">
          <cell r="A2595" t="str">
            <v>1201-0051</v>
          </cell>
          <cell r="B2595" t="str">
            <v>HONORARIOS EJEC.POR CONTROL VEHICULAR</v>
          </cell>
          <cell r="D2595">
            <v>90</v>
          </cell>
          <cell r="E2595" t="str">
            <v>Póliza -110-</v>
          </cell>
        </row>
        <row r="2596">
          <cell r="A2596" t="str">
            <v>1201-0052</v>
          </cell>
          <cell r="B2596" t="str">
            <v>HONORARIOS EJEC. ISAN</v>
          </cell>
          <cell r="D2596">
            <v>0</v>
          </cell>
          <cell r="E2596" t="str">
            <v>Póliza -110-</v>
          </cell>
        </row>
        <row r="2597">
          <cell r="A2597" t="str">
            <v>1201-0053</v>
          </cell>
          <cell r="B2597" t="str">
            <v>90% INFRACC. TRANSITO AREA METROPOLITANA</v>
          </cell>
          <cell r="D2597">
            <v>424759.37</v>
          </cell>
          <cell r="E2597" t="str">
            <v>Póliza -110-</v>
          </cell>
        </row>
        <row r="2599">
          <cell r="C2599">
            <v>17739793.040000003</v>
          </cell>
          <cell r="D2599">
            <v>17739793.040000003</v>
          </cell>
        </row>
        <row r="2601">
          <cell r="A2601" t="str">
            <v>RECLASIFICACION DE LOS INGRESOS EN ADMON.</v>
          </cell>
        </row>
        <row r="2603">
          <cell r="D2603" t="str">
            <v>Póliza -110-</v>
          </cell>
        </row>
        <row r="2605">
          <cell r="A2605" t="str">
            <v>de Cuenta</v>
          </cell>
          <cell r="C2605" t="str">
            <v>Cargo</v>
          </cell>
          <cell r="D2605" t="str">
            <v>Crédito</v>
          </cell>
        </row>
        <row r="2606">
          <cell r="A2606" t="str">
            <v>1201-0001</v>
          </cell>
          <cell r="B2606" t="str">
            <v>DERECHOS DE CONTROL VEHICULAR PTE. AÑO</v>
          </cell>
          <cell r="C2606">
            <v>3662245</v>
          </cell>
          <cell r="E2606" t="str">
            <v>Póliza -111-</v>
          </cell>
        </row>
        <row r="2607">
          <cell r="A2607" t="str">
            <v>1201-0002</v>
          </cell>
          <cell r="B2607" t="str">
            <v>DERECHOS DE CONTROL VEHICULAR REZAGOS</v>
          </cell>
          <cell r="C2607">
            <v>221574.31</v>
          </cell>
          <cell r="E2607" t="str">
            <v>Póliza -111-</v>
          </cell>
        </row>
        <row r="2608">
          <cell r="A2608" t="str">
            <v>1201-0003</v>
          </cell>
          <cell r="B2608" t="str">
            <v>DEV. CONTROL VEHICULAR</v>
          </cell>
          <cell r="C2608">
            <v>0</v>
          </cell>
          <cell r="E2608" t="str">
            <v>Póliza -111-</v>
          </cell>
        </row>
        <row r="2609">
          <cell r="A2609" t="str">
            <v>1201-0004</v>
          </cell>
          <cell r="B2609" t="str">
            <v>SUBSIDIO 10% Y 5%</v>
          </cell>
          <cell r="D2609">
            <v>74044</v>
          </cell>
          <cell r="E2609" t="str">
            <v>Póliza -111-</v>
          </cell>
        </row>
        <row r="2610">
          <cell r="A2610" t="str">
            <v>1201-0005</v>
          </cell>
          <cell r="B2610" t="str">
            <v>SUBSIDIO ANTIGÜEDAD 5 AÑOS</v>
          </cell>
          <cell r="D2610">
            <v>581486</v>
          </cell>
          <cell r="E2610" t="str">
            <v>Póliza -111-</v>
          </cell>
        </row>
        <row r="2611">
          <cell r="A2611" t="str">
            <v>1201-0006</v>
          </cell>
          <cell r="B2611" t="str">
            <v>SUBSIDIO ANTIGÜEDAD 10 AÑOS</v>
          </cell>
          <cell r="D2611">
            <v>254408</v>
          </cell>
          <cell r="E2611" t="str">
            <v>Póliza -111-</v>
          </cell>
        </row>
        <row r="2612">
          <cell r="A2612" t="str">
            <v>1201-0007</v>
          </cell>
          <cell r="B2612" t="str">
            <v>SUBSIDIO DERECHOS CONTROL VEHICULAR</v>
          </cell>
          <cell r="C2612">
            <v>0</v>
          </cell>
          <cell r="E2612" t="str">
            <v>Póliza -111-</v>
          </cell>
        </row>
        <row r="2613">
          <cell r="A2613" t="str">
            <v>1201-0008</v>
          </cell>
          <cell r="B2613" t="str">
            <v>SUB MAT.DE CONT.VEH.A PERS.MAYORES 65 AÑOS</v>
          </cell>
          <cell r="D2613">
            <v>163</v>
          </cell>
          <cell r="E2613" t="str">
            <v>Póliza -111-</v>
          </cell>
        </row>
        <row r="2614">
          <cell r="A2614" t="str">
            <v>1201-0009</v>
          </cell>
          <cell r="B2614" t="str">
            <v>EXP.DE CERTIFICADOS DE CONTROL VEHICULAR</v>
          </cell>
          <cell r="C2614">
            <v>9024</v>
          </cell>
          <cell r="E2614" t="str">
            <v>Póliza -111-</v>
          </cell>
        </row>
        <row r="2615">
          <cell r="A2615" t="str">
            <v>1201-0010</v>
          </cell>
          <cell r="B2615" t="str">
            <v>EXP.DE CERT.DE CTRL.VEH.OTROS ESTADOS</v>
          </cell>
          <cell r="C2615">
            <v>5481</v>
          </cell>
          <cell r="E2615" t="str">
            <v>Póliza -111-</v>
          </cell>
        </row>
        <row r="2616">
          <cell r="A2616" t="str">
            <v>1201-0011</v>
          </cell>
          <cell r="B2616" t="str">
            <v>EXP.DE CERT.DE DOC.DE CTRL.VEHICULAR</v>
          </cell>
          <cell r="C2616">
            <v>846</v>
          </cell>
          <cell r="E2616" t="str">
            <v>Póliza -111-</v>
          </cell>
        </row>
        <row r="2617">
          <cell r="A2617" t="str">
            <v>1201-0012</v>
          </cell>
          <cell r="B2617" t="str">
            <v>PLACAS DE CIRCULACION VEHICULAR</v>
          </cell>
          <cell r="C2617">
            <v>277674</v>
          </cell>
          <cell r="E2617" t="str">
            <v>Póliza -111-</v>
          </cell>
        </row>
        <row r="2618">
          <cell r="A2618" t="str">
            <v>1201-0013</v>
          </cell>
          <cell r="B2618" t="str">
            <v>LICENCIAS DE MANEJAR</v>
          </cell>
          <cell r="C2618">
            <v>325916</v>
          </cell>
          <cell r="E2618" t="str">
            <v>Póliza -111-</v>
          </cell>
        </row>
        <row r="2619">
          <cell r="A2619" t="str">
            <v>1201-0014</v>
          </cell>
          <cell r="B2619" t="str">
            <v>EXP.DE CERT.DE LICENCIAS DE CONDUCIR</v>
          </cell>
          <cell r="C2619">
            <v>564</v>
          </cell>
          <cell r="E2619" t="str">
            <v>Póliza -111-</v>
          </cell>
        </row>
        <row r="2620">
          <cell r="A2620" t="str">
            <v>1201-0015</v>
          </cell>
          <cell r="B2620" t="str">
            <v>DUPLICADOS DE LICENCIAS</v>
          </cell>
          <cell r="C2620">
            <v>6372</v>
          </cell>
          <cell r="E2620" t="str">
            <v>Póliza -111-</v>
          </cell>
        </row>
        <row r="2621">
          <cell r="A2621" t="str">
            <v>1201-0016</v>
          </cell>
          <cell r="B2621" t="str">
            <v>DUPLICADOS DE TARJETAS DE CIRCULACION</v>
          </cell>
          <cell r="C2621">
            <v>2820</v>
          </cell>
          <cell r="E2621" t="str">
            <v>Póliza -111-</v>
          </cell>
        </row>
        <row r="2622">
          <cell r="A2622" t="str">
            <v>1201-0017</v>
          </cell>
          <cell r="B2622" t="str">
            <v>BAJAS DE VEHICULOS DE MOTOR</v>
          </cell>
          <cell r="C2622">
            <v>22842</v>
          </cell>
          <cell r="E2622" t="str">
            <v>Póliza -111-</v>
          </cell>
        </row>
        <row r="2623">
          <cell r="A2623" t="str">
            <v>1201-0018</v>
          </cell>
          <cell r="B2623" t="str">
            <v>SUBSIDIO LAMINAS CONTROL VEHICULAR</v>
          </cell>
          <cell r="C2623">
            <v>0</v>
          </cell>
          <cell r="E2623" t="str">
            <v>Póliza -111-</v>
          </cell>
        </row>
        <row r="2624">
          <cell r="A2624" t="str">
            <v>1201-0019</v>
          </cell>
          <cell r="B2624" t="str">
            <v>SUBSIDIOS LICENCIAS DE MANEJO</v>
          </cell>
          <cell r="C2624">
            <v>0</v>
          </cell>
          <cell r="E2624" t="str">
            <v>Póliza -111-</v>
          </cell>
        </row>
        <row r="2625">
          <cell r="A2625" t="str">
            <v>1201-0020</v>
          </cell>
          <cell r="B2625" t="str">
            <v>MULTAS DE CONTROL VEHICULAR</v>
          </cell>
          <cell r="C2625">
            <v>0</v>
          </cell>
          <cell r="E2625" t="str">
            <v>Póliza -111-</v>
          </cell>
        </row>
        <row r="2626">
          <cell r="A2626" t="str">
            <v>1201-0021</v>
          </cell>
          <cell r="B2626" t="str">
            <v>INTERESES POR CONVENIO CONTROL VEHICULAR</v>
          </cell>
          <cell r="C2626">
            <v>15749.7</v>
          </cell>
          <cell r="E2626" t="str">
            <v>Póliza -111-</v>
          </cell>
        </row>
        <row r="2627">
          <cell r="A2627" t="str">
            <v>1201-0022</v>
          </cell>
          <cell r="B2627" t="str">
            <v>SANCIONES POR CANJE DE PLACAS EXTEMP.</v>
          </cell>
          <cell r="C2627">
            <v>11998</v>
          </cell>
          <cell r="E2627" t="str">
            <v>Póliza -111-</v>
          </cell>
        </row>
        <row r="2628">
          <cell r="A2628" t="str">
            <v>1201-0023</v>
          </cell>
          <cell r="B2628" t="str">
            <v>SAN.DE DER.DE CONTROL VEH.PTE.AÑO</v>
          </cell>
          <cell r="C2628">
            <v>0</v>
          </cell>
          <cell r="E2628" t="str">
            <v>Póliza -111-</v>
          </cell>
        </row>
        <row r="2629">
          <cell r="A2629" t="str">
            <v>1201-0024</v>
          </cell>
          <cell r="B2629" t="str">
            <v>SAN.DE DER.CONTROL VEH. REZAGO</v>
          </cell>
          <cell r="C2629">
            <v>58681.52</v>
          </cell>
          <cell r="E2629" t="str">
            <v>Póliza -111-</v>
          </cell>
        </row>
        <row r="2630">
          <cell r="A2630" t="str">
            <v>1201-0025</v>
          </cell>
          <cell r="B2630" t="str">
            <v>10% INFRACC.DE TRANSITO AREA MET.</v>
          </cell>
          <cell r="C2630">
            <v>49304.46</v>
          </cell>
          <cell r="E2630" t="str">
            <v>Póliza -111-</v>
          </cell>
        </row>
        <row r="2631">
          <cell r="A2631" t="str">
            <v>1201-0026</v>
          </cell>
          <cell r="B2631" t="str">
            <v>IMP.SOBRE TRANS.DE PROP.DE VEH.AUT.USADO</v>
          </cell>
          <cell r="C2631">
            <v>629427</v>
          </cell>
          <cell r="E2631" t="str">
            <v>Póliza -111-</v>
          </cell>
        </row>
        <row r="2632">
          <cell r="A2632" t="str">
            <v>1201-0027</v>
          </cell>
          <cell r="B2632" t="str">
            <v>IMP.DE TRANSM.POR REQUERIMIENTO</v>
          </cell>
          <cell r="C2632">
            <v>0</v>
          </cell>
          <cell r="E2632" t="str">
            <v>Póliza -111-</v>
          </cell>
        </row>
        <row r="2633">
          <cell r="A2633" t="str">
            <v>1201-0028</v>
          </cell>
          <cell r="B2633" t="str">
            <v>ACT.E INTS.POR DEV.IMP.S/TRANS.VEH.USADO</v>
          </cell>
          <cell r="C2633">
            <v>0</v>
          </cell>
          <cell r="E2633" t="str">
            <v>Póliza -111-</v>
          </cell>
        </row>
        <row r="2634">
          <cell r="A2634" t="str">
            <v>1201-0029</v>
          </cell>
          <cell r="B2634" t="str">
            <v>DEV.IMP.S/TRANS.PROP.VEH.USADOS</v>
          </cell>
          <cell r="C2634">
            <v>0</v>
          </cell>
          <cell r="E2634" t="str">
            <v>Póliza -111-</v>
          </cell>
        </row>
        <row r="2635">
          <cell r="A2635" t="str">
            <v>1201-0030</v>
          </cell>
          <cell r="B2635" t="str">
            <v>MULTA IMP. P/LA AGENCIA EST.DE TRANSP.</v>
          </cell>
          <cell r="C2635">
            <v>27773</v>
          </cell>
          <cell r="E2635" t="str">
            <v>Póliza -111-</v>
          </cell>
        </row>
        <row r="2636">
          <cell r="A2636" t="str">
            <v>1201-0031</v>
          </cell>
          <cell r="B2636" t="str">
            <v>MULTAS DEL IMP.DE TRANSMISION</v>
          </cell>
          <cell r="C2636">
            <v>0</v>
          </cell>
          <cell r="E2636" t="str">
            <v>Póliza -111-</v>
          </cell>
        </row>
        <row r="2637">
          <cell r="A2637" t="str">
            <v>1201-0032</v>
          </cell>
          <cell r="B2637" t="str">
            <v>RECARGOS DE IMP.DE TRANSMISION</v>
          </cell>
          <cell r="C2637">
            <v>0</v>
          </cell>
          <cell r="E2637" t="str">
            <v>Póliza -111-</v>
          </cell>
        </row>
        <row r="2638">
          <cell r="A2638" t="str">
            <v>1201-0033</v>
          </cell>
          <cell r="B2638" t="str">
            <v>GASTOS DE EJEC.TRANS.VEH.MOTOR</v>
          </cell>
          <cell r="C2638">
            <v>0</v>
          </cell>
          <cell r="E2638" t="str">
            <v>Póliza -111-</v>
          </cell>
        </row>
        <row r="2639">
          <cell r="A2639" t="str">
            <v>1201-0034</v>
          </cell>
          <cell r="B2639" t="str">
            <v>INCENTIVOS POR ISAN</v>
          </cell>
          <cell r="C2639">
            <v>0</v>
          </cell>
          <cell r="E2639" t="str">
            <v>Póliza -111-</v>
          </cell>
        </row>
        <row r="2640">
          <cell r="A2640" t="str">
            <v>1201-0035</v>
          </cell>
          <cell r="B2640" t="str">
            <v>RECARGOS DE I.S.A.N.</v>
          </cell>
          <cell r="C2640">
            <v>0</v>
          </cell>
          <cell r="E2640" t="str">
            <v>Póliza -111-</v>
          </cell>
        </row>
        <row r="2641">
          <cell r="A2641" t="str">
            <v>1201-0036</v>
          </cell>
          <cell r="B2641" t="str">
            <v>SANCIONES ISAN</v>
          </cell>
          <cell r="C2641">
            <v>0</v>
          </cell>
          <cell r="E2641" t="str">
            <v>Póliza -111-</v>
          </cell>
        </row>
        <row r="2642">
          <cell r="A2642" t="str">
            <v>1201-0037</v>
          </cell>
          <cell r="B2642" t="str">
            <v>I.S.A.N. PAGOS PROVISIONALES</v>
          </cell>
          <cell r="C2642">
            <v>4845930</v>
          </cell>
          <cell r="E2642" t="str">
            <v>Póliza -111-</v>
          </cell>
        </row>
        <row r="2643">
          <cell r="A2643" t="str">
            <v>1201-0038</v>
          </cell>
          <cell r="B2643" t="str">
            <v>ACTUALIZACION DE I.S.A.N.</v>
          </cell>
          <cell r="C2643">
            <v>0</v>
          </cell>
          <cell r="E2643" t="str">
            <v>Póliza -111-</v>
          </cell>
        </row>
        <row r="2644">
          <cell r="A2644" t="str">
            <v>1201-0039</v>
          </cell>
          <cell r="B2644" t="str">
            <v>DEVOLUCION IMP. SOBRE AUTOMOVILES NUEVOS</v>
          </cell>
          <cell r="C2644">
            <v>0</v>
          </cell>
          <cell r="E2644" t="str">
            <v>Póliza -111-</v>
          </cell>
        </row>
        <row r="2645">
          <cell r="A2645" t="str">
            <v>1201-0040</v>
          </cell>
          <cell r="B2645" t="str">
            <v>ACT.E INT'S.POR DEV.IMP.S/AUTOMOV.NVOS.</v>
          </cell>
          <cell r="C2645">
            <v>0</v>
          </cell>
          <cell r="E2645" t="str">
            <v>Póliza -111-</v>
          </cell>
        </row>
        <row r="2646">
          <cell r="A2646" t="str">
            <v>1201-0041</v>
          </cell>
          <cell r="B2646" t="str">
            <v>IMPUESTO S/TENENCIA O USO DE VEHICULOS</v>
          </cell>
          <cell r="C2646">
            <v>5301588.78</v>
          </cell>
          <cell r="E2646" t="str">
            <v>Póliza -111-</v>
          </cell>
        </row>
        <row r="2647">
          <cell r="A2647" t="str">
            <v>1201-0042</v>
          </cell>
          <cell r="B2647" t="str">
            <v>IMPUESTO S/TENENCIA, MOTOCICLETAS</v>
          </cell>
          <cell r="C2647">
            <v>53716</v>
          </cell>
          <cell r="E2647" t="str">
            <v>Póliza -111-</v>
          </cell>
        </row>
        <row r="2648">
          <cell r="A2648" t="str">
            <v>1201-0043</v>
          </cell>
          <cell r="B2648" t="str">
            <v>RECARGOS Y ACT DE IMP S/TENENCIA DE VEH</v>
          </cell>
          <cell r="C2648">
            <v>91529.52</v>
          </cell>
          <cell r="E2648" t="str">
            <v>Póliza -111-</v>
          </cell>
        </row>
        <row r="2649">
          <cell r="A2649" t="str">
            <v>1201-0044</v>
          </cell>
          <cell r="B2649" t="str">
            <v>RECARGOS Y ACT DE IMP S/TEN DE MOTOS</v>
          </cell>
          <cell r="C2649">
            <v>817</v>
          </cell>
          <cell r="E2649" t="str">
            <v>Póliza -111-</v>
          </cell>
        </row>
        <row r="2650">
          <cell r="A2650" t="str">
            <v>1201-0045</v>
          </cell>
          <cell r="B2650" t="str">
            <v>DEVOLUCION IMPUESTOS SOBRE TENENCIA</v>
          </cell>
          <cell r="C2650">
            <v>0</v>
          </cell>
          <cell r="E2650" t="str">
            <v>Póliza -111-</v>
          </cell>
        </row>
        <row r="2651">
          <cell r="A2651" t="str">
            <v>1201-0046</v>
          </cell>
          <cell r="B2651" t="str">
            <v>ACT.E INTS.POR DEV.IMP.S/TENENCIA</v>
          </cell>
          <cell r="C2651">
            <v>0</v>
          </cell>
          <cell r="E2651" t="str">
            <v>Póliza -111-</v>
          </cell>
        </row>
        <row r="2652">
          <cell r="A2652" t="str">
            <v>1201-0047</v>
          </cell>
          <cell r="B2652" t="str">
            <v>ACREDITAMENTO DEL IMP.S/TENENCIA AR.15-D</v>
          </cell>
          <cell r="C2652">
            <v>0</v>
          </cell>
          <cell r="E2652" t="str">
            <v>Póliza -111-</v>
          </cell>
        </row>
        <row r="2653">
          <cell r="A2653" t="str">
            <v>1201-0048</v>
          </cell>
          <cell r="B2653" t="str">
            <v>GASTOS DE EJECUCION ISAN</v>
          </cell>
          <cell r="C2653">
            <v>0</v>
          </cell>
          <cell r="E2653" t="str">
            <v>Póliza -111-</v>
          </cell>
        </row>
        <row r="2654">
          <cell r="A2654" t="str">
            <v>1201-0049</v>
          </cell>
          <cell r="B2654" t="str">
            <v>GASTOS DE EJECUCION IMP. SOBRE TENENCIA</v>
          </cell>
          <cell r="C2654">
            <v>10</v>
          </cell>
          <cell r="E2654" t="str">
            <v>Póliza -111-</v>
          </cell>
        </row>
        <row r="2655">
          <cell r="A2655" t="str">
            <v>1201-0050</v>
          </cell>
          <cell r="B2655" t="str">
            <v>MULTAS IMP S/TENENCIA CTRL.DE OBLIG 100%</v>
          </cell>
          <cell r="C2655">
            <v>609</v>
          </cell>
          <cell r="E2655" t="str">
            <v>Póliza -111-</v>
          </cell>
        </row>
        <row r="2656">
          <cell r="A2656" t="str">
            <v>1201-0051</v>
          </cell>
          <cell r="B2656" t="str">
            <v>HONORARIOS EJEC.POR CONTROL VEHICULAR</v>
          </cell>
          <cell r="C2656">
            <v>120</v>
          </cell>
          <cell r="E2656" t="str">
            <v>Póliza -111-</v>
          </cell>
        </row>
        <row r="2657">
          <cell r="A2657" t="str">
            <v>1201-0052</v>
          </cell>
          <cell r="B2657" t="str">
            <v>HONORARIOS EJEC. ISAN</v>
          </cell>
          <cell r="C2657">
            <v>0</v>
          </cell>
          <cell r="E2657" t="str">
            <v>Póliza -111-</v>
          </cell>
        </row>
        <row r="2658">
          <cell r="A2658" t="str">
            <v>1201-0053</v>
          </cell>
          <cell r="B2658" t="str">
            <v>90% INFRACC. TRANSITO AREA METROPOLITANA</v>
          </cell>
          <cell r="C2658">
            <v>443768.97</v>
          </cell>
          <cell r="E2658" t="str">
            <v>Póliza -111-</v>
          </cell>
        </row>
        <row r="2659">
          <cell r="A2659" t="str">
            <v>4101-0001</v>
          </cell>
          <cell r="B2659" t="str">
            <v>DERECHOS DE CONTROL VEHICULAR PTE. AÑO</v>
          </cell>
          <cell r="D2659">
            <v>3662245</v>
          </cell>
          <cell r="E2659" t="str">
            <v>Póliza -111-</v>
          </cell>
        </row>
        <row r="2660">
          <cell r="A2660" t="str">
            <v>4101-0002</v>
          </cell>
          <cell r="B2660" t="str">
            <v>DERECHOS DE CONTROL VEHICULAR REZAGOS</v>
          </cell>
          <cell r="D2660">
            <v>221574.31</v>
          </cell>
          <cell r="E2660" t="str">
            <v>Póliza -111-</v>
          </cell>
        </row>
        <row r="2661">
          <cell r="A2661" t="str">
            <v>4101-0003</v>
          </cell>
          <cell r="B2661" t="str">
            <v>DEV. CONTROL VEHICULAR</v>
          </cell>
          <cell r="D2661">
            <v>0</v>
          </cell>
          <cell r="E2661" t="str">
            <v>Póliza -111-</v>
          </cell>
        </row>
        <row r="2662">
          <cell r="A2662" t="str">
            <v>4101-0004</v>
          </cell>
          <cell r="B2662" t="str">
            <v>SUBSIDIO 10% Y 5%</v>
          </cell>
          <cell r="C2662">
            <v>74044</v>
          </cell>
          <cell r="E2662" t="str">
            <v>Póliza -111-</v>
          </cell>
        </row>
        <row r="2663">
          <cell r="A2663" t="str">
            <v>4101-0005</v>
          </cell>
          <cell r="B2663" t="str">
            <v>SUBSIDIO ANTIGÜEDAD 5 AÑOS</v>
          </cell>
          <cell r="C2663">
            <v>581486</v>
          </cell>
          <cell r="E2663" t="str">
            <v>Póliza -111-</v>
          </cell>
        </row>
        <row r="2664">
          <cell r="A2664" t="str">
            <v>4101-0006</v>
          </cell>
          <cell r="B2664" t="str">
            <v>SUBSIDIO ANTIGÜEDAD 10 AÑOS</v>
          </cell>
          <cell r="C2664">
            <v>254408</v>
          </cell>
          <cell r="E2664" t="str">
            <v>Póliza -111-</v>
          </cell>
        </row>
        <row r="2665">
          <cell r="A2665" t="str">
            <v>4101-0007</v>
          </cell>
          <cell r="B2665" t="str">
            <v>SUBSIDIO DERECHOS CONTROL VEHICULAR</v>
          </cell>
          <cell r="D2665">
            <v>0</v>
          </cell>
          <cell r="E2665" t="str">
            <v>Póliza -111-</v>
          </cell>
        </row>
        <row r="2666">
          <cell r="A2666" t="str">
            <v>4101-0008</v>
          </cell>
          <cell r="B2666" t="str">
            <v>SUB MAT.DE CONT.VEH.A PERS.MAYORES 65 AÑOS</v>
          </cell>
          <cell r="C2666">
            <v>163</v>
          </cell>
          <cell r="E2666" t="str">
            <v>Póliza -111-</v>
          </cell>
        </row>
        <row r="2667">
          <cell r="A2667" t="str">
            <v>4101-0009</v>
          </cell>
          <cell r="B2667" t="str">
            <v>EXP.DE CERTIFICADOS DE CONTROL VEHICULAR</v>
          </cell>
          <cell r="D2667">
            <v>9024</v>
          </cell>
          <cell r="E2667" t="str">
            <v>Póliza -111-</v>
          </cell>
        </row>
        <row r="2668">
          <cell r="A2668" t="str">
            <v>4101-0010</v>
          </cell>
          <cell r="B2668" t="str">
            <v>EXP.DE CERT.DE CTRL.VEH.OTROS ESTADOS</v>
          </cell>
          <cell r="D2668">
            <v>5481</v>
          </cell>
          <cell r="E2668" t="str">
            <v>Póliza -111-</v>
          </cell>
        </row>
        <row r="2669">
          <cell r="A2669" t="str">
            <v>4101-0011</v>
          </cell>
          <cell r="B2669" t="str">
            <v>EXP.DE CERT.DE DOC.DE CTRL.VEHICULAR</v>
          </cell>
          <cell r="D2669">
            <v>846</v>
          </cell>
          <cell r="E2669" t="str">
            <v>Póliza -111-</v>
          </cell>
        </row>
        <row r="2670">
          <cell r="A2670" t="str">
            <v>4101-0012</v>
          </cell>
          <cell r="B2670" t="str">
            <v>PLACAS DE CIRCULACION VEHICULAR</v>
          </cell>
          <cell r="D2670">
            <v>277674</v>
          </cell>
          <cell r="E2670" t="str">
            <v>Póliza -111-</v>
          </cell>
        </row>
        <row r="2671">
          <cell r="A2671" t="str">
            <v>4101-0013</v>
          </cell>
          <cell r="B2671" t="str">
            <v>LICENCIAS DE MANEJAR</v>
          </cell>
          <cell r="D2671">
            <v>325916</v>
          </cell>
          <cell r="E2671" t="str">
            <v>Póliza -111-</v>
          </cell>
        </row>
        <row r="2672">
          <cell r="A2672" t="str">
            <v>4101-0014</v>
          </cell>
          <cell r="B2672" t="str">
            <v>EXP.DE CERT.DE LICENCIAS DE CONDUCIR</v>
          </cell>
          <cell r="D2672">
            <v>564</v>
          </cell>
          <cell r="E2672" t="str">
            <v>Póliza -111-</v>
          </cell>
        </row>
        <row r="2673">
          <cell r="A2673" t="str">
            <v>4101-0015</v>
          </cell>
          <cell r="B2673" t="str">
            <v>DUPLICADOS DE LICENCIAS</v>
          </cell>
          <cell r="D2673">
            <v>6372</v>
          </cell>
          <cell r="E2673" t="str">
            <v>Póliza -111-</v>
          </cell>
        </row>
        <row r="2674">
          <cell r="A2674" t="str">
            <v>4101-0016</v>
          </cell>
          <cell r="B2674" t="str">
            <v>DUPLICADOS DE TARJETAS DE CIRCULACION</v>
          </cell>
          <cell r="D2674">
            <v>2820</v>
          </cell>
          <cell r="E2674" t="str">
            <v>Póliza -111-</v>
          </cell>
        </row>
        <row r="2675">
          <cell r="A2675" t="str">
            <v>4101-0017</v>
          </cell>
          <cell r="B2675" t="str">
            <v>BAJAS DE VEHICULOS DE MOTOR</v>
          </cell>
          <cell r="D2675">
            <v>22842</v>
          </cell>
          <cell r="E2675" t="str">
            <v>Póliza -111-</v>
          </cell>
        </row>
        <row r="2676">
          <cell r="A2676" t="str">
            <v>4101-0018</v>
          </cell>
          <cell r="B2676" t="str">
            <v>SUBSIDIO LAMINAS CONTROL VEHICULAR</v>
          </cell>
          <cell r="D2676">
            <v>0</v>
          </cell>
          <cell r="E2676" t="str">
            <v>Póliza -111-</v>
          </cell>
        </row>
        <row r="2677">
          <cell r="A2677" t="str">
            <v>4101-0019</v>
          </cell>
          <cell r="B2677" t="str">
            <v>SUBSIDIOS LICENCIAS DE MANEJO</v>
          </cell>
          <cell r="D2677">
            <v>0</v>
          </cell>
          <cell r="E2677" t="str">
            <v>Póliza -111-</v>
          </cell>
        </row>
        <row r="2678">
          <cell r="A2678" t="str">
            <v>4101-0020</v>
          </cell>
          <cell r="B2678" t="str">
            <v>MULTAS DE CONTROL VEHICULAR</v>
          </cell>
          <cell r="D2678">
            <v>0</v>
          </cell>
          <cell r="E2678" t="str">
            <v>Póliza -111-</v>
          </cell>
        </row>
        <row r="2679">
          <cell r="A2679" t="str">
            <v>4101-0021</v>
          </cell>
          <cell r="B2679" t="str">
            <v>INTERESES POR CONVENIO CONTROL VEHICULAR</v>
          </cell>
          <cell r="D2679">
            <v>15749.7</v>
          </cell>
          <cell r="E2679" t="str">
            <v>Póliza -111-</v>
          </cell>
        </row>
        <row r="2680">
          <cell r="A2680" t="str">
            <v>4101-0022</v>
          </cell>
          <cell r="B2680" t="str">
            <v>SANCIONES POR CANJE DE PLACAS EXTEMP.</v>
          </cell>
          <cell r="D2680">
            <v>11998</v>
          </cell>
          <cell r="E2680" t="str">
            <v>Póliza -111-</v>
          </cell>
        </row>
        <row r="2681">
          <cell r="A2681" t="str">
            <v>4101-0023</v>
          </cell>
          <cell r="B2681" t="str">
            <v>SAN.DE DER.DE CONTROL VEH.PTE.AÑO</v>
          </cell>
          <cell r="D2681">
            <v>0</v>
          </cell>
          <cell r="E2681" t="str">
            <v>Póliza -111-</v>
          </cell>
        </row>
        <row r="2682">
          <cell r="A2682" t="str">
            <v>4101-0024</v>
          </cell>
          <cell r="B2682" t="str">
            <v>SAN.DE DER.CONTROL VEH. REZAGO</v>
          </cell>
          <cell r="D2682">
            <v>58681.52</v>
          </cell>
          <cell r="E2682" t="str">
            <v>Póliza -111-</v>
          </cell>
        </row>
        <row r="2683">
          <cell r="A2683" t="str">
            <v>4101-0025</v>
          </cell>
          <cell r="B2683" t="str">
            <v>10% INFRACC.DE TRANSITO AREA MET.</v>
          </cell>
          <cell r="D2683">
            <v>49304.46</v>
          </cell>
          <cell r="E2683" t="str">
            <v>Póliza -111-</v>
          </cell>
        </row>
        <row r="2684">
          <cell r="A2684" t="str">
            <v>2102-1001</v>
          </cell>
          <cell r="B2684" t="str">
            <v>IMP.SOBRE TRANS.DE PROP.DE VEH.AUT.USADO</v>
          </cell>
          <cell r="D2684">
            <v>629427</v>
          </cell>
          <cell r="E2684" t="str">
            <v>Póliza -111-</v>
          </cell>
        </row>
        <row r="2685">
          <cell r="A2685" t="str">
            <v>2102-1002</v>
          </cell>
          <cell r="B2685" t="str">
            <v>IMP.DE TRANSM.POR REQUERIMIENTO</v>
          </cell>
          <cell r="D2685">
            <v>0</v>
          </cell>
          <cell r="E2685" t="str">
            <v>Póliza -111-</v>
          </cell>
        </row>
        <row r="2686">
          <cell r="A2686" t="str">
            <v>2102-1003</v>
          </cell>
          <cell r="B2686" t="str">
            <v>ACT.E INTS.POR DEV.IMP.S/TRANS.VEH.USADO</v>
          </cell>
          <cell r="D2686">
            <v>0</v>
          </cell>
          <cell r="E2686" t="str">
            <v>Póliza -111-</v>
          </cell>
        </row>
        <row r="2687">
          <cell r="A2687" t="str">
            <v>2102-1004</v>
          </cell>
          <cell r="B2687" t="str">
            <v>DEV.IMP.S/TRANS.PROP.VEH.USADOS</v>
          </cell>
          <cell r="D2687">
            <v>0</v>
          </cell>
          <cell r="E2687" t="str">
            <v>Póliza -111-</v>
          </cell>
        </row>
        <row r="2688">
          <cell r="A2688" t="str">
            <v>2102-1005</v>
          </cell>
          <cell r="B2688" t="str">
            <v>MULTA IMP. P/LA AGENCIA EST.DE TRANSP.</v>
          </cell>
          <cell r="D2688">
            <v>27773</v>
          </cell>
          <cell r="E2688" t="str">
            <v>Póliza -111-</v>
          </cell>
        </row>
        <row r="2689">
          <cell r="A2689" t="str">
            <v>2102-1006</v>
          </cell>
          <cell r="B2689" t="str">
            <v>MULTAS DEL IMP.DE TRANSMISION</v>
          </cell>
          <cell r="D2689">
            <v>0</v>
          </cell>
          <cell r="E2689" t="str">
            <v>Póliza -111-</v>
          </cell>
        </row>
        <row r="2690">
          <cell r="A2690" t="str">
            <v>2102-1007</v>
          </cell>
          <cell r="B2690" t="str">
            <v>RECARGOS DE IMP.DE TRANSMISION</v>
          </cell>
          <cell r="D2690">
            <v>0</v>
          </cell>
          <cell r="E2690" t="str">
            <v>Póliza -111-</v>
          </cell>
        </row>
        <row r="2691">
          <cell r="A2691" t="str">
            <v>2102-1008</v>
          </cell>
          <cell r="B2691" t="str">
            <v>GASTOS DE EJEC.TRANS.VEH.MOTOR</v>
          </cell>
          <cell r="D2691">
            <v>0</v>
          </cell>
          <cell r="E2691" t="str">
            <v>Póliza -111-</v>
          </cell>
        </row>
        <row r="2692">
          <cell r="A2692" t="str">
            <v>2102-1009</v>
          </cell>
          <cell r="B2692" t="str">
            <v>INCENTIVOS POR ISAN</v>
          </cell>
          <cell r="D2692">
            <v>0</v>
          </cell>
          <cell r="E2692" t="str">
            <v>Póliza -111-</v>
          </cell>
        </row>
        <row r="2693">
          <cell r="A2693" t="str">
            <v>2102-1010</v>
          </cell>
          <cell r="B2693" t="str">
            <v>RECARGOS DE I.S.A.N.</v>
          </cell>
          <cell r="D2693">
            <v>0</v>
          </cell>
          <cell r="E2693" t="str">
            <v>Póliza -111-</v>
          </cell>
        </row>
        <row r="2694">
          <cell r="A2694" t="str">
            <v>2102-1011</v>
          </cell>
          <cell r="B2694" t="str">
            <v>SANCIONES ISAN</v>
          </cell>
          <cell r="D2694">
            <v>0</v>
          </cell>
          <cell r="E2694" t="str">
            <v>Póliza -111-</v>
          </cell>
        </row>
        <row r="2695">
          <cell r="A2695" t="str">
            <v>2102-1012</v>
          </cell>
          <cell r="B2695" t="str">
            <v>I.S.A.N. PAGOS PROVISIONALES</v>
          </cell>
          <cell r="D2695">
            <v>4845930</v>
          </cell>
          <cell r="E2695" t="str">
            <v>Póliza -111-</v>
          </cell>
        </row>
        <row r="2696">
          <cell r="A2696" t="str">
            <v>2102-1013</v>
          </cell>
          <cell r="B2696" t="str">
            <v>ACTUALIZACION DE I.S.A.N.</v>
          </cell>
          <cell r="D2696">
            <v>0</v>
          </cell>
          <cell r="E2696" t="str">
            <v>Póliza -111-</v>
          </cell>
        </row>
        <row r="2697">
          <cell r="A2697" t="str">
            <v>2102-1014</v>
          </cell>
          <cell r="B2697" t="str">
            <v>DEVOLUCION IMP. SOBRE AUTOMOVILES NUEVOS</v>
          </cell>
          <cell r="D2697">
            <v>0</v>
          </cell>
          <cell r="E2697" t="str">
            <v>Póliza -111-</v>
          </cell>
        </row>
        <row r="2698">
          <cell r="A2698" t="str">
            <v>2102-1015</v>
          </cell>
          <cell r="B2698" t="str">
            <v>ACT.E INT'S.POR DEV.IMP.S/AUTOMOV.NVOS.</v>
          </cell>
          <cell r="D2698">
            <v>0</v>
          </cell>
          <cell r="E2698" t="str">
            <v>Póliza -111-</v>
          </cell>
        </row>
        <row r="2699">
          <cell r="A2699" t="str">
            <v>2102-1016</v>
          </cell>
          <cell r="B2699" t="str">
            <v>IMPUESTO S/TENENCIA O USO DE VEHICULOS</v>
          </cell>
          <cell r="D2699">
            <v>5301588.78</v>
          </cell>
          <cell r="E2699" t="str">
            <v>Póliza -111-</v>
          </cell>
        </row>
        <row r="2700">
          <cell r="A2700" t="str">
            <v>2102-1017</v>
          </cell>
          <cell r="B2700" t="str">
            <v>IMPUESTO S/TENENCIA, MOTOCICLETAS</v>
          </cell>
          <cell r="D2700">
            <v>53716</v>
          </cell>
          <cell r="E2700" t="str">
            <v>Póliza -111-</v>
          </cell>
        </row>
        <row r="2701">
          <cell r="A2701" t="str">
            <v>2102-1018</v>
          </cell>
          <cell r="B2701" t="str">
            <v>RECARGOS Y ACT DE IMP S/TENENCIA DE VEH</v>
          </cell>
          <cell r="D2701">
            <v>91529.52</v>
          </cell>
          <cell r="E2701" t="str">
            <v>Póliza -111-</v>
          </cell>
        </row>
        <row r="2702">
          <cell r="A2702" t="str">
            <v>2102-1019</v>
          </cell>
          <cell r="B2702" t="str">
            <v>RECARGOS Y ACT DE IMP S/TEN DE MOTOS</v>
          </cell>
          <cell r="D2702">
            <v>817</v>
          </cell>
          <cell r="E2702" t="str">
            <v>Póliza -111-</v>
          </cell>
        </row>
        <row r="2703">
          <cell r="A2703" t="str">
            <v>2102-1020</v>
          </cell>
          <cell r="B2703" t="str">
            <v>DEVOLUCION IMPUESTOS SOBRE TENENCIA</v>
          </cell>
          <cell r="D2703">
            <v>0</v>
          </cell>
          <cell r="E2703" t="str">
            <v>Póliza -111-</v>
          </cell>
        </row>
        <row r="2704">
          <cell r="A2704" t="str">
            <v>2102-1021</v>
          </cell>
          <cell r="B2704" t="str">
            <v>ACT.E INTS.POR DEV.IMP.S/TENENCIA</v>
          </cell>
          <cell r="D2704">
            <v>0</v>
          </cell>
          <cell r="E2704" t="str">
            <v>Póliza -111-</v>
          </cell>
        </row>
        <row r="2705">
          <cell r="A2705" t="str">
            <v>2102-1022</v>
          </cell>
          <cell r="B2705" t="str">
            <v>ACREDITAMENTO DEL IMP.S/TENENCIA AR.15-D</v>
          </cell>
          <cell r="D2705">
            <v>0</v>
          </cell>
          <cell r="E2705" t="str">
            <v>Póliza -111-</v>
          </cell>
        </row>
        <row r="2706">
          <cell r="A2706" t="str">
            <v>2102-1023</v>
          </cell>
          <cell r="B2706" t="str">
            <v>GASTOS DE EJECUCION ISAN</v>
          </cell>
          <cell r="D2706">
            <v>0</v>
          </cell>
          <cell r="E2706" t="str">
            <v>Póliza -111-</v>
          </cell>
        </row>
        <row r="2707">
          <cell r="A2707" t="str">
            <v>2102-1024</v>
          </cell>
          <cell r="B2707" t="str">
            <v>GASTOS DE EJECUCION IMP. SOBRE TENENCIA</v>
          </cell>
          <cell r="D2707">
            <v>10</v>
          </cell>
          <cell r="E2707" t="str">
            <v>Póliza -111-</v>
          </cell>
        </row>
        <row r="2708">
          <cell r="A2708" t="str">
            <v>2102-1025</v>
          </cell>
          <cell r="B2708" t="str">
            <v>MULTAS IMP S/TENENCIA CTRL.DE OBLIG 100%</v>
          </cell>
          <cell r="D2708">
            <v>609</v>
          </cell>
          <cell r="E2708" t="str">
            <v>Póliza -111-</v>
          </cell>
        </row>
        <row r="2709">
          <cell r="A2709" t="str">
            <v>2102-1026</v>
          </cell>
          <cell r="B2709" t="str">
            <v>HONORARIOS EJEC.POR CONTROL VEHICULAR</v>
          </cell>
          <cell r="D2709">
            <v>120</v>
          </cell>
          <cell r="E2709" t="str">
            <v>Póliza -111-</v>
          </cell>
        </row>
        <row r="2710">
          <cell r="A2710" t="str">
            <v>2102-1027</v>
          </cell>
          <cell r="B2710" t="str">
            <v>HONORARIOS EJEC. ISAN</v>
          </cell>
          <cell r="D2710">
            <v>0</v>
          </cell>
          <cell r="E2710" t="str">
            <v>Póliza -111-</v>
          </cell>
        </row>
        <row r="2711">
          <cell r="A2711" t="str">
            <v>2102-1028</v>
          </cell>
          <cell r="B2711" t="str">
            <v>90% INFRACC. TRANSITO AREA METROPOLITANA</v>
          </cell>
          <cell r="D2711">
            <v>443768.97</v>
          </cell>
          <cell r="E2711" t="str">
            <v>Póliza -111-</v>
          </cell>
        </row>
        <row r="2713">
          <cell r="C2713">
            <v>16976482.259999998</v>
          </cell>
          <cell r="D2713">
            <v>16976482.259999998</v>
          </cell>
        </row>
        <row r="2715">
          <cell r="A2715" t="str">
            <v>REGISTRO DE LOS INGRESOS DEL DIA</v>
          </cell>
        </row>
        <row r="2716">
          <cell r="D2716" t="str">
            <v>Póliza -111-</v>
          </cell>
        </row>
        <row r="2719">
          <cell r="B2719" t="str">
            <v>Gobierno del Estado de Nuevo León</v>
          </cell>
        </row>
        <row r="2720">
          <cell r="B2720" t="str">
            <v>Secretaría de Finanzas y Tesorería General del Estado</v>
          </cell>
        </row>
        <row r="2721">
          <cell r="B2721" t="str">
            <v>Subsecretaría de Egresos</v>
          </cell>
        </row>
        <row r="2722">
          <cell r="B2722" t="str">
            <v>Dirección de Contabilidad y Cuenta Pública</v>
          </cell>
        </row>
        <row r="2723">
          <cell r="B2723" t="str">
            <v>Instituto de Control Vehicular</v>
          </cell>
        </row>
        <row r="2724">
          <cell r="B2724" t="str">
            <v>Recaudaciòn Diaria 22 Febrero 2006</v>
          </cell>
        </row>
        <row r="2725">
          <cell r="A2725" t="str">
            <v xml:space="preserve">Numero </v>
          </cell>
          <cell r="B2725" t="str">
            <v>Concepto</v>
          </cell>
          <cell r="C2725" t="str">
            <v>Recaudación Daria</v>
          </cell>
        </row>
        <row r="2726">
          <cell r="A2726" t="str">
            <v>de Cuenta</v>
          </cell>
          <cell r="C2726" t="str">
            <v>Cargo</v>
          </cell>
          <cell r="D2726" t="str">
            <v>Crédito</v>
          </cell>
        </row>
        <row r="2728">
          <cell r="A2728" t="str">
            <v>2102-1001</v>
          </cell>
          <cell r="B2728" t="str">
            <v>IMP.SOBRE TRANS.DE PROP.DE VEH.AUT.USADO</v>
          </cell>
          <cell r="C2728">
            <v>629427</v>
          </cell>
          <cell r="E2728" t="str">
            <v>Póliza -112-</v>
          </cell>
        </row>
        <row r="2729">
          <cell r="A2729" t="str">
            <v>2102-1002</v>
          </cell>
          <cell r="B2729" t="str">
            <v>IMP.DE TRANSM.POR REQUERIMIENTO</v>
          </cell>
          <cell r="C2729">
            <v>0</v>
          </cell>
          <cell r="E2729" t="str">
            <v>Póliza -112-</v>
          </cell>
        </row>
        <row r="2730">
          <cell r="A2730" t="str">
            <v>2102-1003</v>
          </cell>
          <cell r="B2730" t="str">
            <v>ACT.E INTS.POR DEV.IMP.S/TRANS.VEH.USADO</v>
          </cell>
          <cell r="C2730">
            <v>0</v>
          </cell>
          <cell r="E2730" t="str">
            <v>Póliza -112-</v>
          </cell>
        </row>
        <row r="2731">
          <cell r="A2731" t="str">
            <v>2102-1004</v>
          </cell>
          <cell r="B2731" t="str">
            <v>DEV.IMP.S/TRANS.PROP.VEH.USADOS</v>
          </cell>
          <cell r="C2731">
            <v>0</v>
          </cell>
          <cell r="E2731" t="str">
            <v>Póliza -112-</v>
          </cell>
        </row>
        <row r="2732">
          <cell r="A2732" t="str">
            <v>2102-1005</v>
          </cell>
          <cell r="B2732" t="str">
            <v>MULTA IMP. P/LA AGENCIA EST.DE TRANSP.</v>
          </cell>
          <cell r="C2732">
            <v>27773</v>
          </cell>
          <cell r="E2732" t="str">
            <v>Póliza -112-</v>
          </cell>
        </row>
        <row r="2733">
          <cell r="A2733" t="str">
            <v>2102-1006</v>
          </cell>
          <cell r="B2733" t="str">
            <v>MULTAS DEL IMP.DE TRANSMISION</v>
          </cell>
          <cell r="C2733">
            <v>0</v>
          </cell>
          <cell r="E2733" t="str">
            <v>Póliza -112-</v>
          </cell>
        </row>
        <row r="2734">
          <cell r="A2734" t="str">
            <v>2102-1007</v>
          </cell>
          <cell r="B2734" t="str">
            <v>RECARGOS DE IMP.DE TRANSMISION</v>
          </cell>
          <cell r="C2734">
            <v>0</v>
          </cell>
          <cell r="E2734" t="str">
            <v>Póliza -112-</v>
          </cell>
        </row>
        <row r="2735">
          <cell r="A2735" t="str">
            <v>2102-1008</v>
          </cell>
          <cell r="B2735" t="str">
            <v>GASTOS DE EJEC.TRANS.VEH.MOTOR</v>
          </cell>
          <cell r="C2735">
            <v>0</v>
          </cell>
          <cell r="E2735" t="str">
            <v>Póliza -112-</v>
          </cell>
        </row>
        <row r="2736">
          <cell r="A2736" t="str">
            <v>2102-1009</v>
          </cell>
          <cell r="B2736" t="str">
            <v>INCENTIVOS POR ISAN</v>
          </cell>
          <cell r="C2736">
            <v>0</v>
          </cell>
          <cell r="E2736" t="str">
            <v>Póliza -112-</v>
          </cell>
        </row>
        <row r="2737">
          <cell r="A2737" t="str">
            <v>2102-1010</v>
          </cell>
          <cell r="B2737" t="str">
            <v>RECARGOS DE I.S.A.N.</v>
          </cell>
          <cell r="C2737">
            <v>0</v>
          </cell>
          <cell r="E2737" t="str">
            <v>Póliza -112-</v>
          </cell>
        </row>
        <row r="2738">
          <cell r="A2738" t="str">
            <v>2102-1011</v>
          </cell>
          <cell r="B2738" t="str">
            <v>SANCIONES ISAN</v>
          </cell>
          <cell r="C2738">
            <v>0</v>
          </cell>
          <cell r="E2738" t="str">
            <v>Póliza -112-</v>
          </cell>
        </row>
        <row r="2739">
          <cell r="A2739" t="str">
            <v>2102-1012</v>
          </cell>
          <cell r="B2739" t="str">
            <v>I.S.A.N. PAGOS PROVISIONALES</v>
          </cell>
          <cell r="C2739">
            <v>4845930</v>
          </cell>
          <cell r="E2739" t="str">
            <v>Póliza -112-</v>
          </cell>
        </row>
        <row r="2740">
          <cell r="A2740" t="str">
            <v>2102-1013</v>
          </cell>
          <cell r="B2740" t="str">
            <v>ACTUALIZACION DE I.S.A.N.</v>
          </cell>
          <cell r="C2740">
            <v>0</v>
          </cell>
          <cell r="E2740" t="str">
            <v>Póliza -112-</v>
          </cell>
        </row>
        <row r="2741">
          <cell r="A2741" t="str">
            <v>2102-1014</v>
          </cell>
          <cell r="B2741" t="str">
            <v>DEVOLUCION IMP. SOBRE AUTOMOVILES NUEVOS</v>
          </cell>
          <cell r="C2741">
            <v>0</v>
          </cell>
          <cell r="E2741" t="str">
            <v>Póliza -112-</v>
          </cell>
        </row>
        <row r="2742">
          <cell r="A2742" t="str">
            <v>2102-1015</v>
          </cell>
          <cell r="B2742" t="str">
            <v>ACT.E INT'S.POR DEV.IMP.S/AUTOMOV.NVOS.</v>
          </cell>
          <cell r="C2742">
            <v>0</v>
          </cell>
          <cell r="E2742" t="str">
            <v>Póliza -112-</v>
          </cell>
        </row>
        <row r="2743">
          <cell r="A2743" t="str">
            <v>2102-1016</v>
          </cell>
          <cell r="B2743" t="str">
            <v>IMPUESTO S/TENENCIA O USO DE VEHICULOS</v>
          </cell>
          <cell r="C2743">
            <v>5301588.78</v>
          </cell>
          <cell r="E2743" t="str">
            <v>Póliza -112-</v>
          </cell>
        </row>
        <row r="2744">
          <cell r="A2744" t="str">
            <v>2102-1017</v>
          </cell>
          <cell r="B2744" t="str">
            <v>IMPUESTO S/TENENCIA, MOTOCICLETAS</v>
          </cell>
          <cell r="C2744">
            <v>53716</v>
          </cell>
          <cell r="E2744" t="str">
            <v>Póliza -112-</v>
          </cell>
        </row>
        <row r="2745">
          <cell r="A2745" t="str">
            <v>2102-1018</v>
          </cell>
          <cell r="B2745" t="str">
            <v>RECARGOS Y ACT DE IMP S/TENENCIA DE VEH</v>
          </cell>
          <cell r="C2745">
            <v>91529.52</v>
          </cell>
          <cell r="E2745" t="str">
            <v>Póliza -112-</v>
          </cell>
        </row>
        <row r="2746">
          <cell r="A2746" t="str">
            <v>2102-1019</v>
          </cell>
          <cell r="B2746" t="str">
            <v>RECARGOS Y ACT DE IMP S/TEN DE MOTOS</v>
          </cell>
          <cell r="C2746">
            <v>817</v>
          </cell>
          <cell r="E2746" t="str">
            <v>Póliza -112-</v>
          </cell>
        </row>
        <row r="2747">
          <cell r="A2747" t="str">
            <v>2102-1020</v>
          </cell>
          <cell r="B2747" t="str">
            <v>DEVOLUCION IMPUESTOS SOBRE TENENCIA</v>
          </cell>
          <cell r="C2747">
            <v>0</v>
          </cell>
          <cell r="E2747" t="str">
            <v>Póliza -112-</v>
          </cell>
        </row>
        <row r="2748">
          <cell r="A2748" t="str">
            <v>2102-1021</v>
          </cell>
          <cell r="B2748" t="str">
            <v>ACT.E INTS.POR DEV.IMP.S/TENENCIA</v>
          </cell>
          <cell r="C2748">
            <v>0</v>
          </cell>
          <cell r="E2748" t="str">
            <v>Póliza -112-</v>
          </cell>
        </row>
        <row r="2749">
          <cell r="A2749" t="str">
            <v>2102-1022</v>
          </cell>
          <cell r="B2749" t="str">
            <v>ACREDITAMENTO DEL IMP.S/TENENCIA AR.15-D</v>
          </cell>
          <cell r="C2749">
            <v>0</v>
          </cell>
          <cell r="E2749" t="str">
            <v>Póliza -112-</v>
          </cell>
        </row>
        <row r="2750">
          <cell r="A2750" t="str">
            <v>2102-1023</v>
          </cell>
          <cell r="B2750" t="str">
            <v>GASTOS DE EJECUCION ISAN</v>
          </cell>
          <cell r="C2750">
            <v>0</v>
          </cell>
          <cell r="E2750" t="str">
            <v>Póliza -112-</v>
          </cell>
        </row>
        <row r="2751">
          <cell r="A2751" t="str">
            <v>2102-1024</v>
          </cell>
          <cell r="B2751" t="str">
            <v>GASTOS DE EJECUCION IMP. SOBRE TENENCIA</v>
          </cell>
          <cell r="C2751">
            <v>10</v>
          </cell>
          <cell r="E2751" t="str">
            <v>Póliza -112-</v>
          </cell>
        </row>
        <row r="2752">
          <cell r="A2752" t="str">
            <v>2102-1025</v>
          </cell>
          <cell r="B2752" t="str">
            <v>MULTAS IMP S/TENENCIA CTRL.DE OBLIG 100%</v>
          </cell>
          <cell r="C2752">
            <v>609</v>
          </cell>
          <cell r="E2752" t="str">
            <v>Póliza -112-</v>
          </cell>
        </row>
        <row r="2753">
          <cell r="A2753" t="str">
            <v>2102-1026</v>
          </cell>
          <cell r="B2753" t="str">
            <v>HONORARIOS EJEC.POR CONTROL VEHICULAR</v>
          </cell>
          <cell r="C2753">
            <v>120</v>
          </cell>
          <cell r="E2753" t="str">
            <v>Póliza -112-</v>
          </cell>
        </row>
        <row r="2754">
          <cell r="A2754" t="str">
            <v>2102-1027</v>
          </cell>
          <cell r="B2754" t="str">
            <v>HONORARIOS EJEC. ISAN</v>
          </cell>
          <cell r="C2754">
            <v>0</v>
          </cell>
          <cell r="E2754" t="str">
            <v>Póliza -112-</v>
          </cell>
        </row>
        <row r="2755">
          <cell r="A2755" t="str">
            <v>2102-1028</v>
          </cell>
          <cell r="B2755" t="str">
            <v>90% INFRACC. TRANSITO AREA METROPOLITANA</v>
          </cell>
          <cell r="C2755">
            <v>443768.97</v>
          </cell>
          <cell r="E2755" t="str">
            <v>Póliza -112-</v>
          </cell>
        </row>
        <row r="2756">
          <cell r="A2756" t="str">
            <v>1201-0026</v>
          </cell>
          <cell r="B2756" t="str">
            <v>IMP.SOBRE TRANS.DE PROP.DE VEH.AUT.USADO</v>
          </cell>
          <cell r="D2756">
            <v>629427</v>
          </cell>
          <cell r="E2756" t="str">
            <v>Póliza -112-</v>
          </cell>
        </row>
        <row r="2757">
          <cell r="A2757" t="str">
            <v>1201-0027</v>
          </cell>
          <cell r="B2757" t="str">
            <v>IMP.DE TRANSM.POR REQUERIMIENTO</v>
          </cell>
          <cell r="D2757">
            <v>0</v>
          </cell>
          <cell r="E2757" t="str">
            <v>Póliza -112-</v>
          </cell>
        </row>
        <row r="2758">
          <cell r="A2758" t="str">
            <v>1201-0028</v>
          </cell>
          <cell r="B2758" t="str">
            <v>ACT.E INTS.POR DEV.IMP.S/TRANS.VEH.USADO</v>
          </cell>
          <cell r="D2758">
            <v>0</v>
          </cell>
          <cell r="E2758" t="str">
            <v>Póliza -112-</v>
          </cell>
        </row>
        <row r="2759">
          <cell r="A2759" t="str">
            <v>1201-0029</v>
          </cell>
          <cell r="B2759" t="str">
            <v>DEV.IMP.S/TRANS.PROP.VEH.USADOS</v>
          </cell>
          <cell r="D2759">
            <v>0</v>
          </cell>
          <cell r="E2759" t="str">
            <v>Póliza -112-</v>
          </cell>
        </row>
        <row r="2760">
          <cell r="A2760" t="str">
            <v>1201-0030</v>
          </cell>
          <cell r="B2760" t="str">
            <v>MULTA IMP. P/LA AGENCIA EST.DE TRANSP.</v>
          </cell>
          <cell r="D2760">
            <v>27773</v>
          </cell>
          <cell r="E2760" t="str">
            <v>Póliza -112-</v>
          </cell>
        </row>
        <row r="2761">
          <cell r="A2761" t="str">
            <v>1201-0031</v>
          </cell>
          <cell r="B2761" t="str">
            <v>MULTAS DEL IMP.DE TRANSMISION</v>
          </cell>
          <cell r="D2761">
            <v>0</v>
          </cell>
          <cell r="E2761" t="str">
            <v>Póliza -112-</v>
          </cell>
        </row>
        <row r="2762">
          <cell r="A2762" t="str">
            <v>1201-0032</v>
          </cell>
          <cell r="B2762" t="str">
            <v>RECARGOS DE IMP.DE TRANSMISION</v>
          </cell>
          <cell r="D2762">
            <v>0</v>
          </cell>
          <cell r="E2762" t="str">
            <v>Póliza -112-</v>
          </cell>
        </row>
        <row r="2763">
          <cell r="A2763" t="str">
            <v>1201-0033</v>
          </cell>
          <cell r="B2763" t="str">
            <v>GASTOS DE EJEC.TRANS.VEH.MOTOR</v>
          </cell>
          <cell r="D2763">
            <v>0</v>
          </cell>
          <cell r="E2763" t="str">
            <v>Póliza -112-</v>
          </cell>
        </row>
        <row r="2764">
          <cell r="A2764" t="str">
            <v>1201-0034</v>
          </cell>
          <cell r="B2764" t="str">
            <v>INCENTIVOS POR ISAN</v>
          </cell>
          <cell r="D2764">
            <v>0</v>
          </cell>
          <cell r="E2764" t="str">
            <v>Póliza -112-</v>
          </cell>
        </row>
        <row r="2765">
          <cell r="A2765" t="str">
            <v>1201-0035</v>
          </cell>
          <cell r="B2765" t="str">
            <v>RECARGOS DE I.S.A.N.</v>
          </cell>
          <cell r="D2765">
            <v>0</v>
          </cell>
          <cell r="E2765" t="str">
            <v>Póliza -112-</v>
          </cell>
        </row>
        <row r="2766">
          <cell r="A2766" t="str">
            <v>1201-0036</v>
          </cell>
          <cell r="B2766" t="str">
            <v>SANCIONES ISAN</v>
          </cell>
          <cell r="D2766">
            <v>0</v>
          </cell>
          <cell r="E2766" t="str">
            <v>Póliza -112-</v>
          </cell>
        </row>
        <row r="2767">
          <cell r="A2767" t="str">
            <v>1201-0037</v>
          </cell>
          <cell r="B2767" t="str">
            <v>I.S.A.N. PAGOS PROVISIONALES</v>
          </cell>
          <cell r="D2767">
            <v>4845930</v>
          </cell>
          <cell r="E2767" t="str">
            <v>Póliza -112-</v>
          </cell>
        </row>
        <row r="2768">
          <cell r="A2768" t="str">
            <v>1201-0038</v>
          </cell>
          <cell r="B2768" t="str">
            <v>ACTUALIZACION DE I.S.A.N.</v>
          </cell>
          <cell r="D2768">
            <v>0</v>
          </cell>
          <cell r="E2768" t="str">
            <v>Póliza -112-</v>
          </cell>
        </row>
        <row r="2769">
          <cell r="A2769" t="str">
            <v>1201-0039</v>
          </cell>
          <cell r="B2769" t="str">
            <v>DEVOLUCION IMP. SOBRE AUTOMOVILES NUEVOS</v>
          </cell>
          <cell r="D2769">
            <v>0</v>
          </cell>
          <cell r="E2769" t="str">
            <v>Póliza -112-</v>
          </cell>
        </row>
        <row r="2770">
          <cell r="A2770" t="str">
            <v>1201-0040</v>
          </cell>
          <cell r="B2770" t="str">
            <v>ACT.E INT'S.POR DEV.IMP.S/AUTOMOV.NVOS.</v>
          </cell>
          <cell r="D2770">
            <v>0</v>
          </cell>
          <cell r="E2770" t="str">
            <v>Póliza -112-</v>
          </cell>
        </row>
        <row r="2771">
          <cell r="A2771" t="str">
            <v>1201-0041</v>
          </cell>
          <cell r="B2771" t="str">
            <v>IMPUESTO S/TENENCIA O USO DE VEHICULOS</v>
          </cell>
          <cell r="D2771">
            <v>5301588.78</v>
          </cell>
          <cell r="E2771" t="str">
            <v>Póliza -112-</v>
          </cell>
        </row>
        <row r="2772">
          <cell r="A2772" t="str">
            <v>1201-0042</v>
          </cell>
          <cell r="B2772" t="str">
            <v>IMPUESTO S/TENENCIA, MOTOCICLETAS</v>
          </cell>
          <cell r="D2772">
            <v>53716</v>
          </cell>
          <cell r="E2772" t="str">
            <v>Póliza -112-</v>
          </cell>
        </row>
        <row r="2773">
          <cell r="A2773" t="str">
            <v>1201-0043</v>
          </cell>
          <cell r="B2773" t="str">
            <v>RECARGOS Y ACT DE IMP S/TENENCIA DE VEH</v>
          </cell>
          <cell r="D2773">
            <v>91529.52</v>
          </cell>
          <cell r="E2773" t="str">
            <v>Póliza -112-</v>
          </cell>
        </row>
        <row r="2774">
          <cell r="A2774" t="str">
            <v>1201-0044</v>
          </cell>
          <cell r="B2774" t="str">
            <v>RECARGOS Y ACT DE IMP S/TEN DE MOTOS</v>
          </cell>
          <cell r="D2774">
            <v>817</v>
          </cell>
          <cell r="E2774" t="str">
            <v>Póliza -112-</v>
          </cell>
        </row>
        <row r="2775">
          <cell r="A2775" t="str">
            <v>1201-0045</v>
          </cell>
          <cell r="B2775" t="str">
            <v>DEVOLUCION IMPUESTOS SOBRE TENENCIA</v>
          </cell>
          <cell r="D2775">
            <v>0</v>
          </cell>
          <cell r="E2775" t="str">
            <v>Póliza -112-</v>
          </cell>
        </row>
        <row r="2776">
          <cell r="A2776" t="str">
            <v>1201-0046</v>
          </cell>
          <cell r="B2776" t="str">
            <v>ACT.E INTS.POR DEV.IMP.S/TENENCIA</v>
          </cell>
          <cell r="D2776">
            <v>0</v>
          </cell>
          <cell r="E2776" t="str">
            <v>Póliza -112-</v>
          </cell>
        </row>
        <row r="2777">
          <cell r="A2777" t="str">
            <v>1201-0047</v>
          </cell>
          <cell r="B2777" t="str">
            <v>ACREDITAMENTO DEL IMP.S/TENENCIA AR.15-D</v>
          </cell>
          <cell r="D2777">
            <v>0</v>
          </cell>
          <cell r="E2777" t="str">
            <v>Póliza -112-</v>
          </cell>
        </row>
        <row r="2778">
          <cell r="A2778" t="str">
            <v>1201-0048</v>
          </cell>
          <cell r="B2778" t="str">
            <v>GASTOS DE EJECUCION ISAN</v>
          </cell>
          <cell r="D2778">
            <v>0</v>
          </cell>
          <cell r="E2778" t="str">
            <v>Póliza -112-</v>
          </cell>
        </row>
        <row r="2779">
          <cell r="A2779" t="str">
            <v>1201-0049</v>
          </cell>
          <cell r="B2779" t="str">
            <v>GASTOS DE EJECUCION IMP. SOBRE TENENCIA</v>
          </cell>
          <cell r="D2779">
            <v>10</v>
          </cell>
          <cell r="E2779" t="str">
            <v>Póliza -112-</v>
          </cell>
        </row>
        <row r="2780">
          <cell r="A2780" t="str">
            <v>1201-0050</v>
          </cell>
          <cell r="B2780" t="str">
            <v>MULTAS IMP S/TENENCIA CTRL.DE OBLIG 100%</v>
          </cell>
          <cell r="D2780">
            <v>609</v>
          </cell>
          <cell r="E2780" t="str">
            <v>Póliza -112-</v>
          </cell>
        </row>
        <row r="2781">
          <cell r="A2781" t="str">
            <v>1201-0051</v>
          </cell>
          <cell r="B2781" t="str">
            <v>HONORARIOS EJEC.POR CONTROL VEHICULAR</v>
          </cell>
          <cell r="D2781">
            <v>120</v>
          </cell>
          <cell r="E2781" t="str">
            <v>Póliza -112-</v>
          </cell>
        </row>
        <row r="2782">
          <cell r="A2782" t="str">
            <v>1201-0052</v>
          </cell>
          <cell r="B2782" t="str">
            <v>HONORARIOS EJEC. ISAN</v>
          </cell>
          <cell r="D2782">
            <v>0</v>
          </cell>
          <cell r="E2782" t="str">
            <v>Póliza -112-</v>
          </cell>
        </row>
        <row r="2783">
          <cell r="A2783" t="str">
            <v>1201-0053</v>
          </cell>
          <cell r="B2783" t="str">
            <v>90% INFRACC. TRANSITO AREA METROPOLITANA</v>
          </cell>
          <cell r="D2783">
            <v>443768.97</v>
          </cell>
          <cell r="E2783" t="str">
            <v>Póliza -112-</v>
          </cell>
        </row>
        <row r="2785">
          <cell r="C2785">
            <v>11395289.270000001</v>
          </cell>
          <cell r="D2785">
            <v>11395289.270000001</v>
          </cell>
        </row>
        <row r="2787">
          <cell r="A2787" t="str">
            <v>RECLASIFICACION DE LOS INGRESOS EN ADMON.</v>
          </cell>
        </row>
        <row r="2789">
          <cell r="D2789" t="str">
            <v>Póliza -112-</v>
          </cell>
        </row>
        <row r="2791">
          <cell r="A2791" t="str">
            <v>de Cuenta</v>
          </cell>
          <cell r="C2791" t="str">
            <v>Cargo</v>
          </cell>
          <cell r="D2791" t="str">
            <v>Crédito</v>
          </cell>
        </row>
        <row r="2792">
          <cell r="A2792" t="str">
            <v>1201-0001</v>
          </cell>
          <cell r="B2792" t="str">
            <v>DERECHOS DE CONTROL VEHICULAR PTE. AÑO</v>
          </cell>
          <cell r="C2792">
            <v>4918524</v>
          </cell>
          <cell r="E2792" t="str">
            <v>Póliza -113-</v>
          </cell>
        </row>
        <row r="2793">
          <cell r="A2793" t="str">
            <v>1201-0002</v>
          </cell>
          <cell r="B2793" t="str">
            <v>DERECHOS DE CONTROL VEHICULAR REZAGOS</v>
          </cell>
          <cell r="C2793">
            <v>324927.38</v>
          </cell>
          <cell r="E2793" t="str">
            <v>Póliza -113-</v>
          </cell>
        </row>
        <row r="2794">
          <cell r="A2794" t="str">
            <v>1201-0003</v>
          </cell>
          <cell r="B2794" t="str">
            <v>DEV. CONTROL VEHICULAR</v>
          </cell>
          <cell r="C2794">
            <v>0</v>
          </cell>
          <cell r="E2794" t="str">
            <v>Póliza -113-</v>
          </cell>
        </row>
        <row r="2795">
          <cell r="A2795" t="str">
            <v>1201-0004</v>
          </cell>
          <cell r="B2795" t="str">
            <v>SUBSIDIO 10% Y 5%</v>
          </cell>
          <cell r="D2795">
            <v>87492</v>
          </cell>
          <cell r="E2795" t="str">
            <v>Póliza -113-</v>
          </cell>
        </row>
        <row r="2796">
          <cell r="A2796" t="str">
            <v>1201-0005</v>
          </cell>
          <cell r="B2796" t="str">
            <v>SUBSIDIO ANTIGÜEDAD 5 AÑOS</v>
          </cell>
          <cell r="D2796">
            <v>749988</v>
          </cell>
          <cell r="E2796" t="str">
            <v>Póliza -113-</v>
          </cell>
        </row>
        <row r="2797">
          <cell r="A2797" t="str">
            <v>1201-0006</v>
          </cell>
          <cell r="B2797" t="str">
            <v>SUBSIDIO ANTIGÜEDAD 10 AÑOS</v>
          </cell>
          <cell r="D2797">
            <v>207680</v>
          </cell>
          <cell r="E2797" t="str">
            <v>Póliza -113-</v>
          </cell>
        </row>
        <row r="2798">
          <cell r="A2798" t="str">
            <v>1201-0007</v>
          </cell>
          <cell r="B2798" t="str">
            <v>SUBSIDIO DERECHOS CONTROL VEHICULAR</v>
          </cell>
          <cell r="C2798">
            <v>0</v>
          </cell>
          <cell r="E2798" t="str">
            <v>Póliza -113-</v>
          </cell>
        </row>
        <row r="2799">
          <cell r="A2799" t="str">
            <v>1201-0008</v>
          </cell>
          <cell r="B2799" t="str">
            <v>SUB MAT.DE CONT.VEH.A PERS.MAYORES 65 AÑOS</v>
          </cell>
          <cell r="D2799">
            <v>1304</v>
          </cell>
          <cell r="E2799" t="str">
            <v>Póliza -113-</v>
          </cell>
        </row>
        <row r="2800">
          <cell r="A2800" t="str">
            <v>1201-0009</v>
          </cell>
          <cell r="B2800" t="str">
            <v>EXP.DE CERTIFICADOS DE CONTROL VEHICULAR</v>
          </cell>
          <cell r="C2800">
            <v>6768</v>
          </cell>
          <cell r="E2800" t="str">
            <v>Póliza -113-</v>
          </cell>
        </row>
        <row r="2801">
          <cell r="A2801" t="str">
            <v>1201-0010</v>
          </cell>
          <cell r="B2801" t="str">
            <v>EXP.DE CERT.DE CTRL.VEH.OTROS ESTADOS</v>
          </cell>
          <cell r="C2801">
            <v>6615</v>
          </cell>
          <cell r="E2801" t="str">
            <v>Póliza -113-</v>
          </cell>
        </row>
        <row r="2802">
          <cell r="A2802" t="str">
            <v>1201-0011</v>
          </cell>
          <cell r="B2802" t="str">
            <v>EXP.DE CERT.DE DOC.DE CTRL.VEHICULAR</v>
          </cell>
          <cell r="C2802">
            <v>141</v>
          </cell>
          <cell r="E2802" t="str">
            <v>Póliza -113-</v>
          </cell>
        </row>
        <row r="2803">
          <cell r="A2803" t="str">
            <v>1201-0012</v>
          </cell>
          <cell r="B2803" t="str">
            <v>PLACAS DE CIRCULACION VEHICULAR</v>
          </cell>
          <cell r="C2803">
            <v>473673</v>
          </cell>
          <cell r="E2803" t="str">
            <v>Póliza -113-</v>
          </cell>
        </row>
        <row r="2804">
          <cell r="A2804" t="str">
            <v>1201-0013</v>
          </cell>
          <cell r="B2804" t="str">
            <v>LICENCIAS DE MANEJAR</v>
          </cell>
          <cell r="C2804">
            <v>332524</v>
          </cell>
          <cell r="E2804" t="str">
            <v>Póliza -113-</v>
          </cell>
        </row>
        <row r="2805">
          <cell r="A2805" t="str">
            <v>1201-0014</v>
          </cell>
          <cell r="B2805" t="str">
            <v>EXP.DE CERT.DE LICENCIAS DE CONDUCIR</v>
          </cell>
          <cell r="C2805">
            <v>141</v>
          </cell>
          <cell r="E2805" t="str">
            <v>Póliza -113-</v>
          </cell>
        </row>
        <row r="2806">
          <cell r="A2806" t="str">
            <v>1201-0015</v>
          </cell>
          <cell r="B2806" t="str">
            <v>DUPLICADOS DE LICENCIAS</v>
          </cell>
          <cell r="C2806">
            <v>4248</v>
          </cell>
          <cell r="E2806" t="str">
            <v>Póliza -113-</v>
          </cell>
        </row>
        <row r="2807">
          <cell r="A2807" t="str">
            <v>1201-0016</v>
          </cell>
          <cell r="B2807" t="str">
            <v>DUPLICADOS DE TARJETAS DE CIRCULACION</v>
          </cell>
          <cell r="C2807">
            <v>2256</v>
          </cell>
          <cell r="E2807" t="str">
            <v>Póliza -113-</v>
          </cell>
        </row>
        <row r="2808">
          <cell r="A2808" t="str">
            <v>1201-0017</v>
          </cell>
          <cell r="B2808" t="str">
            <v>BAJAS DE VEHICULOS DE MOTOR</v>
          </cell>
          <cell r="C2808">
            <v>27213</v>
          </cell>
          <cell r="E2808" t="str">
            <v>Póliza -113-</v>
          </cell>
        </row>
        <row r="2809">
          <cell r="A2809" t="str">
            <v>1201-0018</v>
          </cell>
          <cell r="B2809" t="str">
            <v>SUBSIDIO LAMINAS CONTROL VEHICULAR</v>
          </cell>
          <cell r="C2809">
            <v>0</v>
          </cell>
          <cell r="E2809" t="str">
            <v>Póliza -113-</v>
          </cell>
        </row>
        <row r="2810">
          <cell r="A2810" t="str">
            <v>1201-0019</v>
          </cell>
          <cell r="B2810" t="str">
            <v>SUBSIDIOS LICENCIAS DE MANEJO</v>
          </cell>
          <cell r="C2810">
            <v>0</v>
          </cell>
          <cell r="E2810" t="str">
            <v>Póliza -113-</v>
          </cell>
        </row>
        <row r="2811">
          <cell r="A2811" t="str">
            <v>1201-0020</v>
          </cell>
          <cell r="B2811" t="str">
            <v>MULTAS DE CONTROL VEHICULAR</v>
          </cell>
          <cell r="C2811">
            <v>0</v>
          </cell>
          <cell r="E2811" t="str">
            <v>Póliza -113-</v>
          </cell>
        </row>
        <row r="2812">
          <cell r="A2812" t="str">
            <v>1201-0021</v>
          </cell>
          <cell r="B2812" t="str">
            <v>INTERESES POR CONVENIO CONTROL VEHICULAR</v>
          </cell>
          <cell r="C2812">
            <v>18259.5</v>
          </cell>
          <cell r="E2812" t="str">
            <v>Póliza -113-</v>
          </cell>
        </row>
        <row r="2813">
          <cell r="A2813" t="str">
            <v>1201-0022</v>
          </cell>
          <cell r="B2813" t="str">
            <v>SANCIONES POR CANJE DE PLACAS EXTEMP.</v>
          </cell>
          <cell r="C2813">
            <v>16114</v>
          </cell>
          <cell r="E2813" t="str">
            <v>Póliza -113-</v>
          </cell>
        </row>
        <row r="2814">
          <cell r="A2814" t="str">
            <v>1201-0023</v>
          </cell>
          <cell r="B2814" t="str">
            <v>SAN.DE DER.DE CONTROL VEH.PTE.AÑO</v>
          </cell>
          <cell r="C2814">
            <v>0</v>
          </cell>
          <cell r="E2814" t="str">
            <v>Póliza -113-</v>
          </cell>
        </row>
        <row r="2815">
          <cell r="A2815" t="str">
            <v>1201-0024</v>
          </cell>
          <cell r="B2815" t="str">
            <v>SAN.DE DER.CONTROL VEH. REZAGO</v>
          </cell>
          <cell r="C2815">
            <v>80851.59</v>
          </cell>
          <cell r="E2815" t="str">
            <v>Póliza -113-</v>
          </cell>
        </row>
        <row r="2816">
          <cell r="A2816" t="str">
            <v>1201-0025</v>
          </cell>
          <cell r="B2816" t="str">
            <v>10% INFRACC.DE TRANSITO AREA MET.</v>
          </cell>
          <cell r="C2816">
            <v>52340.959999999999</v>
          </cell>
          <cell r="E2816" t="str">
            <v>Póliza -113-</v>
          </cell>
        </row>
        <row r="2817">
          <cell r="A2817" t="str">
            <v>1201-0026</v>
          </cell>
          <cell r="B2817" t="str">
            <v>IMP.SOBRE TRANS.DE PROP.DE VEH.AUT.USADO</v>
          </cell>
          <cell r="C2817">
            <v>846986.94</v>
          </cell>
          <cell r="E2817" t="str">
            <v>Póliza -113-</v>
          </cell>
        </row>
        <row r="2818">
          <cell r="A2818" t="str">
            <v>1201-0027</v>
          </cell>
          <cell r="B2818" t="str">
            <v>IMP.DE TRANSM.POR REQUERIMIENTO</v>
          </cell>
          <cell r="C2818">
            <v>0</v>
          </cell>
          <cell r="E2818" t="str">
            <v>Póliza -113-</v>
          </cell>
        </row>
        <row r="2819">
          <cell r="A2819" t="str">
            <v>1201-0028</v>
          </cell>
          <cell r="B2819" t="str">
            <v>ACT.E INTS.POR DEV.IMP.S/TRANS.VEH.USADO</v>
          </cell>
          <cell r="C2819">
            <v>0</v>
          </cell>
          <cell r="E2819" t="str">
            <v>Póliza -113-</v>
          </cell>
        </row>
        <row r="2820">
          <cell r="A2820" t="str">
            <v>1201-0029</v>
          </cell>
          <cell r="B2820" t="str">
            <v>DEV.IMP.S/TRANS.PROP.VEH.USADOS</v>
          </cell>
          <cell r="C2820">
            <v>0</v>
          </cell>
          <cell r="E2820" t="str">
            <v>Póliza -113-</v>
          </cell>
        </row>
        <row r="2821">
          <cell r="A2821" t="str">
            <v>1201-0030</v>
          </cell>
          <cell r="B2821" t="str">
            <v>MULTA IMP. P/LA AGENCIA EST.DE TRANSP.</v>
          </cell>
          <cell r="C2821">
            <v>39904</v>
          </cell>
          <cell r="E2821" t="str">
            <v>Póliza -113-</v>
          </cell>
        </row>
        <row r="2822">
          <cell r="A2822" t="str">
            <v>1201-0031</v>
          </cell>
          <cell r="B2822" t="str">
            <v>MULTAS DEL IMP.DE TRANSMISION</v>
          </cell>
          <cell r="C2822">
            <v>0</v>
          </cell>
          <cell r="E2822" t="str">
            <v>Póliza -113-</v>
          </cell>
        </row>
        <row r="2823">
          <cell r="A2823" t="str">
            <v>1201-0032</v>
          </cell>
          <cell r="B2823" t="str">
            <v>RECARGOS DE IMP.DE TRANSMISION</v>
          </cell>
          <cell r="C2823">
            <v>0</v>
          </cell>
          <cell r="E2823" t="str">
            <v>Póliza -113-</v>
          </cell>
        </row>
        <row r="2824">
          <cell r="A2824" t="str">
            <v>1201-0033</v>
          </cell>
          <cell r="B2824" t="str">
            <v>GASTOS DE EJEC.TRANS.VEH.MOTOR</v>
          </cell>
          <cell r="C2824">
            <v>0</v>
          </cell>
          <cell r="E2824" t="str">
            <v>Póliza -113-</v>
          </cell>
        </row>
        <row r="2825">
          <cell r="A2825" t="str">
            <v>1201-0034</v>
          </cell>
          <cell r="B2825" t="str">
            <v>INCENTIVOS POR ISAN</v>
          </cell>
          <cell r="C2825">
            <v>0</v>
          </cell>
          <cell r="E2825" t="str">
            <v>Póliza -113-</v>
          </cell>
        </row>
        <row r="2826">
          <cell r="A2826" t="str">
            <v>1201-0035</v>
          </cell>
          <cell r="B2826" t="str">
            <v>RECARGOS DE I.S.A.N.</v>
          </cell>
          <cell r="C2826">
            <v>136794</v>
          </cell>
          <cell r="E2826" t="str">
            <v>Póliza -113-</v>
          </cell>
        </row>
        <row r="2827">
          <cell r="A2827" t="str">
            <v>1201-0036</v>
          </cell>
          <cell r="B2827" t="str">
            <v>SANCIONES ISAN</v>
          </cell>
          <cell r="C2827">
            <v>0</v>
          </cell>
          <cell r="E2827" t="str">
            <v>Póliza -113-</v>
          </cell>
        </row>
        <row r="2828">
          <cell r="A2828" t="str">
            <v>1201-0037</v>
          </cell>
          <cell r="B2828" t="str">
            <v>I.S.A.N. PAGOS PROVISIONALES</v>
          </cell>
          <cell r="C2828">
            <v>1825271</v>
          </cell>
          <cell r="E2828" t="str">
            <v>Póliza -113-</v>
          </cell>
        </row>
        <row r="2829">
          <cell r="A2829" t="str">
            <v>1201-0038</v>
          </cell>
          <cell r="B2829" t="str">
            <v>ACTUALIZACION DE I.S.A.N.</v>
          </cell>
          <cell r="C2829">
            <v>34592</v>
          </cell>
          <cell r="E2829" t="str">
            <v>Póliza -113-</v>
          </cell>
        </row>
        <row r="2830">
          <cell r="A2830" t="str">
            <v>1201-0039</v>
          </cell>
          <cell r="B2830" t="str">
            <v>DEVOLUCION IMP. SOBRE AUTOMOVILES NUEVOS</v>
          </cell>
          <cell r="C2830">
            <v>0</v>
          </cell>
          <cell r="E2830" t="str">
            <v>Póliza -113-</v>
          </cell>
        </row>
        <row r="2831">
          <cell r="A2831" t="str">
            <v>1201-0040</v>
          </cell>
          <cell r="B2831" t="str">
            <v>ACT.E INT'S.POR DEV.IMP.S/AUTOMOV.NVOS.</v>
          </cell>
          <cell r="C2831">
            <v>0</v>
          </cell>
          <cell r="E2831" t="str">
            <v>Póliza -113-</v>
          </cell>
        </row>
        <row r="2832">
          <cell r="A2832" t="str">
            <v>1201-0041</v>
          </cell>
          <cell r="B2832" t="str">
            <v>IMPUESTO S/TENENCIA O USO DE VEHICULOS</v>
          </cell>
          <cell r="C2832">
            <v>7839467.2400000002</v>
          </cell>
          <cell r="E2832" t="str">
            <v>Póliza -113-</v>
          </cell>
        </row>
        <row r="2833">
          <cell r="A2833" t="str">
            <v>1201-0042</v>
          </cell>
          <cell r="B2833" t="str">
            <v>IMPUESTO S/TENENCIA, MOTOCICLETAS</v>
          </cell>
          <cell r="C2833">
            <v>54132.57</v>
          </cell>
          <cell r="E2833" t="str">
            <v>Póliza -113-</v>
          </cell>
        </row>
        <row r="2834">
          <cell r="A2834" t="str">
            <v>1201-0043</v>
          </cell>
          <cell r="B2834" t="str">
            <v>RECARGOS Y ACT DE IMP S/TENENCIA DE VEH</v>
          </cell>
          <cell r="C2834">
            <v>115137.1</v>
          </cell>
          <cell r="E2834" t="str">
            <v>Póliza -113-</v>
          </cell>
        </row>
        <row r="2835">
          <cell r="A2835" t="str">
            <v>1201-0044</v>
          </cell>
          <cell r="B2835" t="str">
            <v>RECARGOS Y ACT DE IMP S/TEN DE MOTOS</v>
          </cell>
          <cell r="C2835">
            <v>13</v>
          </cell>
          <cell r="E2835" t="str">
            <v>Póliza -113-</v>
          </cell>
        </row>
        <row r="2836">
          <cell r="A2836" t="str">
            <v>1201-0045</v>
          </cell>
          <cell r="B2836" t="str">
            <v>DEVOLUCION IMPUESTOS SOBRE TENENCIA</v>
          </cell>
          <cell r="C2836">
            <v>0</v>
          </cell>
          <cell r="E2836" t="str">
            <v>Póliza -113-</v>
          </cell>
        </row>
        <row r="2837">
          <cell r="A2837" t="str">
            <v>1201-0046</v>
          </cell>
          <cell r="B2837" t="str">
            <v>ACT.E INTS.POR DEV.IMP.S/TENENCIA</v>
          </cell>
          <cell r="C2837">
            <v>0</v>
          </cell>
          <cell r="E2837" t="str">
            <v>Póliza -113-</v>
          </cell>
        </row>
        <row r="2838">
          <cell r="A2838" t="str">
            <v>1201-0047</v>
          </cell>
          <cell r="B2838" t="str">
            <v>ACREDITAMENTO DEL IMP.S/TENENCIA AR.15-D</v>
          </cell>
          <cell r="C2838">
            <v>0</v>
          </cell>
          <cell r="E2838" t="str">
            <v>Póliza -113-</v>
          </cell>
        </row>
        <row r="2839">
          <cell r="A2839" t="str">
            <v>1201-0048</v>
          </cell>
          <cell r="B2839" t="str">
            <v>GASTOS DE EJECUCION ISAN</v>
          </cell>
          <cell r="C2839">
            <v>0</v>
          </cell>
          <cell r="E2839" t="str">
            <v>Póliza -113-</v>
          </cell>
        </row>
        <row r="2840">
          <cell r="A2840" t="str">
            <v>1201-0049</v>
          </cell>
          <cell r="B2840" t="str">
            <v>GASTOS DE EJECUCION IMP. SOBRE TENENCIA</v>
          </cell>
          <cell r="C2840">
            <v>30</v>
          </cell>
          <cell r="E2840" t="str">
            <v>Póliza -113-</v>
          </cell>
        </row>
        <row r="2841">
          <cell r="A2841" t="str">
            <v>1201-0050</v>
          </cell>
          <cell r="B2841" t="str">
            <v>MULTAS IMP S/TENENCIA CTRL.DE OBLIG 100%</v>
          </cell>
          <cell r="C2841">
            <v>1827</v>
          </cell>
          <cell r="E2841" t="str">
            <v>Póliza -113-</v>
          </cell>
        </row>
        <row r="2842">
          <cell r="A2842" t="str">
            <v>1201-0051</v>
          </cell>
          <cell r="B2842" t="str">
            <v>HONORARIOS EJEC.POR CONTROL VEHICULAR</v>
          </cell>
          <cell r="C2842">
            <v>120</v>
          </cell>
          <cell r="E2842" t="str">
            <v>Póliza -113-</v>
          </cell>
        </row>
        <row r="2843">
          <cell r="A2843" t="str">
            <v>1201-0052</v>
          </cell>
          <cell r="B2843" t="str">
            <v>HONORARIOS EJEC. ISAN</v>
          </cell>
          <cell r="C2843">
            <v>0</v>
          </cell>
          <cell r="E2843" t="str">
            <v>Póliza -113-</v>
          </cell>
        </row>
        <row r="2844">
          <cell r="A2844" t="str">
            <v>1201-0053</v>
          </cell>
          <cell r="B2844" t="str">
            <v>90% INFRACC. TRANSITO AREA METROPOLITANA</v>
          </cell>
          <cell r="C2844">
            <v>471101.62</v>
          </cell>
          <cell r="E2844" t="str">
            <v>Póliza -113-</v>
          </cell>
        </row>
        <row r="2845">
          <cell r="A2845" t="str">
            <v>4101-0001</v>
          </cell>
          <cell r="B2845" t="str">
            <v>DERECHOS DE CONTROL VEHICULAR PTE. AÑO</v>
          </cell>
          <cell r="D2845">
            <v>4918524</v>
          </cell>
          <cell r="E2845" t="str">
            <v>Póliza -113-</v>
          </cell>
        </row>
        <row r="2846">
          <cell r="A2846" t="str">
            <v>4101-0002</v>
          </cell>
          <cell r="B2846" t="str">
            <v>DERECHOS DE CONTROL VEHICULAR REZAGOS</v>
          </cell>
          <cell r="D2846">
            <v>324927.38</v>
          </cell>
          <cell r="E2846" t="str">
            <v>Póliza -113-</v>
          </cell>
        </row>
        <row r="2847">
          <cell r="A2847" t="str">
            <v>4101-0003</v>
          </cell>
          <cell r="B2847" t="str">
            <v>DEV. CONTROL VEHICULAR</v>
          </cell>
          <cell r="D2847">
            <v>0</v>
          </cell>
          <cell r="E2847" t="str">
            <v>Póliza -113-</v>
          </cell>
        </row>
        <row r="2848">
          <cell r="A2848" t="str">
            <v>4101-0004</v>
          </cell>
          <cell r="B2848" t="str">
            <v>SUBSIDIO 10% Y 5%</v>
          </cell>
          <cell r="C2848">
            <v>87492</v>
          </cell>
          <cell r="E2848" t="str">
            <v>Póliza -113-</v>
          </cell>
        </row>
        <row r="2849">
          <cell r="A2849" t="str">
            <v>4101-0005</v>
          </cell>
          <cell r="B2849" t="str">
            <v>SUBSIDIO ANTIGÜEDAD 5 AÑOS</v>
          </cell>
          <cell r="C2849">
            <v>749988</v>
          </cell>
          <cell r="E2849" t="str">
            <v>Póliza -113-</v>
          </cell>
        </row>
        <row r="2850">
          <cell r="A2850" t="str">
            <v>4101-0006</v>
          </cell>
          <cell r="B2850" t="str">
            <v>SUBSIDIO ANTIGÜEDAD 10 AÑOS</v>
          </cell>
          <cell r="C2850">
            <v>207680</v>
          </cell>
          <cell r="E2850" t="str">
            <v>Póliza -113-</v>
          </cell>
        </row>
        <row r="2851">
          <cell r="A2851" t="str">
            <v>4101-0007</v>
          </cell>
          <cell r="B2851" t="str">
            <v>SUBSIDIO DERECHOS CONTROL VEHICULAR</v>
          </cell>
          <cell r="D2851">
            <v>0</v>
          </cell>
          <cell r="E2851" t="str">
            <v>Póliza -113-</v>
          </cell>
        </row>
        <row r="2852">
          <cell r="A2852" t="str">
            <v>4101-0008</v>
          </cell>
          <cell r="B2852" t="str">
            <v>SUB MAT.DE CONT.VEH.A PERS.MAYORES 65 AÑOS</v>
          </cell>
          <cell r="C2852">
            <v>1304</v>
          </cell>
          <cell r="E2852" t="str">
            <v>Póliza -113-</v>
          </cell>
        </row>
        <row r="2853">
          <cell r="A2853" t="str">
            <v>4101-0009</v>
          </cell>
          <cell r="B2853" t="str">
            <v>EXP.DE CERTIFICADOS DE CONTROL VEHICULAR</v>
          </cell>
          <cell r="D2853">
            <v>6768</v>
          </cell>
          <cell r="E2853" t="str">
            <v>Póliza -113-</v>
          </cell>
        </row>
        <row r="2854">
          <cell r="A2854" t="str">
            <v>4101-0010</v>
          </cell>
          <cell r="B2854" t="str">
            <v>EXP.DE CERT.DE CTRL.VEH.OTROS ESTADOS</v>
          </cell>
          <cell r="D2854">
            <v>6615</v>
          </cell>
          <cell r="E2854" t="str">
            <v>Póliza -113-</v>
          </cell>
        </row>
        <row r="2855">
          <cell r="A2855" t="str">
            <v>4101-0011</v>
          </cell>
          <cell r="B2855" t="str">
            <v>EXP.DE CERT.DE DOC.DE CTRL.VEHICULAR</v>
          </cell>
          <cell r="D2855">
            <v>141</v>
          </cell>
          <cell r="E2855" t="str">
            <v>Póliza -113-</v>
          </cell>
        </row>
        <row r="2856">
          <cell r="A2856" t="str">
            <v>4101-0012</v>
          </cell>
          <cell r="B2856" t="str">
            <v>PLACAS DE CIRCULACION VEHICULAR</v>
          </cell>
          <cell r="D2856">
            <v>473673</v>
          </cell>
          <cell r="E2856" t="str">
            <v>Póliza -113-</v>
          </cell>
        </row>
        <row r="2857">
          <cell r="A2857" t="str">
            <v>4101-0013</v>
          </cell>
          <cell r="B2857" t="str">
            <v>LICENCIAS DE MANEJAR</v>
          </cell>
          <cell r="D2857">
            <v>332524</v>
          </cell>
          <cell r="E2857" t="str">
            <v>Póliza -113-</v>
          </cell>
        </row>
        <row r="2858">
          <cell r="A2858" t="str">
            <v>4101-0014</v>
          </cell>
          <cell r="B2858" t="str">
            <v>EXP.DE CERT.DE LICENCIAS DE CONDUCIR</v>
          </cell>
          <cell r="D2858">
            <v>141</v>
          </cell>
          <cell r="E2858" t="str">
            <v>Póliza -113-</v>
          </cell>
        </row>
        <row r="2859">
          <cell r="A2859" t="str">
            <v>4101-0015</v>
          </cell>
          <cell r="B2859" t="str">
            <v>DUPLICADOS DE LICENCIAS</v>
          </cell>
          <cell r="D2859">
            <v>4248</v>
          </cell>
          <cell r="E2859" t="str">
            <v>Póliza -113-</v>
          </cell>
        </row>
        <row r="2860">
          <cell r="A2860" t="str">
            <v>4101-0016</v>
          </cell>
          <cell r="B2860" t="str">
            <v>DUPLICADOS DE TARJETAS DE CIRCULACION</v>
          </cell>
          <cell r="D2860">
            <v>2256</v>
          </cell>
          <cell r="E2860" t="str">
            <v>Póliza -113-</v>
          </cell>
        </row>
        <row r="2861">
          <cell r="A2861" t="str">
            <v>4101-0017</v>
          </cell>
          <cell r="B2861" t="str">
            <v>BAJAS DE VEHICULOS DE MOTOR</v>
          </cell>
          <cell r="D2861">
            <v>27213</v>
          </cell>
          <cell r="E2861" t="str">
            <v>Póliza -113-</v>
          </cell>
        </row>
        <row r="2862">
          <cell r="A2862" t="str">
            <v>4101-0018</v>
          </cell>
          <cell r="B2862" t="str">
            <v>SUBSIDIO LAMINAS CONTROL VEHICULAR</v>
          </cell>
          <cell r="D2862">
            <v>0</v>
          </cell>
          <cell r="E2862" t="str">
            <v>Póliza -113-</v>
          </cell>
        </row>
        <row r="2863">
          <cell r="A2863" t="str">
            <v>4101-0019</v>
          </cell>
          <cell r="B2863" t="str">
            <v>SUBSIDIOS LICENCIAS DE MANEJO</v>
          </cell>
          <cell r="D2863">
            <v>0</v>
          </cell>
          <cell r="E2863" t="str">
            <v>Póliza -113-</v>
          </cell>
        </row>
        <row r="2864">
          <cell r="A2864" t="str">
            <v>4101-0020</v>
          </cell>
          <cell r="B2864" t="str">
            <v>MULTAS DE CONTROL VEHICULAR</v>
          </cell>
          <cell r="D2864">
            <v>0</v>
          </cell>
          <cell r="E2864" t="str">
            <v>Póliza -113-</v>
          </cell>
        </row>
        <row r="2865">
          <cell r="A2865" t="str">
            <v>4101-0021</v>
          </cell>
          <cell r="B2865" t="str">
            <v>INTERESES POR CONVENIO CONTROL VEHICULAR</v>
          </cell>
          <cell r="D2865">
            <v>18259.5</v>
          </cell>
          <cell r="E2865" t="str">
            <v>Póliza -113-</v>
          </cell>
        </row>
        <row r="2866">
          <cell r="A2866" t="str">
            <v>4101-0022</v>
          </cell>
          <cell r="B2866" t="str">
            <v>SANCIONES POR CANJE DE PLACAS EXTEMP.</v>
          </cell>
          <cell r="D2866">
            <v>16114</v>
          </cell>
          <cell r="E2866" t="str">
            <v>Póliza -113-</v>
          </cell>
        </row>
        <row r="2867">
          <cell r="A2867" t="str">
            <v>4101-0023</v>
          </cell>
          <cell r="B2867" t="str">
            <v>SAN.DE DER.DE CONTROL VEH.PTE.AÑO</v>
          </cell>
          <cell r="D2867">
            <v>0</v>
          </cell>
          <cell r="E2867" t="str">
            <v>Póliza -113-</v>
          </cell>
        </row>
        <row r="2868">
          <cell r="A2868" t="str">
            <v>4101-0024</v>
          </cell>
          <cell r="B2868" t="str">
            <v>SAN.DE DER.CONTROL VEH. REZAGO</v>
          </cell>
          <cell r="D2868">
            <v>80851.59</v>
          </cell>
          <cell r="E2868" t="str">
            <v>Póliza -113-</v>
          </cell>
        </row>
        <row r="2869">
          <cell r="A2869" t="str">
            <v>4101-0025</v>
          </cell>
          <cell r="B2869" t="str">
            <v>10% INFRACC.DE TRANSITO AREA MET.</v>
          </cell>
          <cell r="D2869">
            <v>52340.959999999999</v>
          </cell>
          <cell r="E2869" t="str">
            <v>Póliza -113-</v>
          </cell>
        </row>
        <row r="2870">
          <cell r="A2870" t="str">
            <v>2102-1001</v>
          </cell>
          <cell r="B2870" t="str">
            <v>IMP.SOBRE TRANS.DE PROP.DE VEH.AUT.USADO</v>
          </cell>
          <cell r="D2870">
            <v>846986.94</v>
          </cell>
          <cell r="E2870" t="str">
            <v>Póliza -113-</v>
          </cell>
        </row>
        <row r="2871">
          <cell r="A2871" t="str">
            <v>2102-1002</v>
          </cell>
          <cell r="B2871" t="str">
            <v>IMP.DE TRANSM.POR REQUERIMIENTO</v>
          </cell>
          <cell r="D2871">
            <v>0</v>
          </cell>
          <cell r="E2871" t="str">
            <v>Póliza -113-</v>
          </cell>
        </row>
        <row r="2872">
          <cell r="A2872" t="str">
            <v>2102-1003</v>
          </cell>
          <cell r="B2872" t="str">
            <v>ACT.E INTS.POR DEV.IMP.S/TRANS.VEH.USADO</v>
          </cell>
          <cell r="D2872">
            <v>0</v>
          </cell>
          <cell r="E2872" t="str">
            <v>Póliza -113-</v>
          </cell>
        </row>
        <row r="2873">
          <cell r="A2873" t="str">
            <v>2102-1004</v>
          </cell>
          <cell r="B2873" t="str">
            <v>DEV.IMP.S/TRANS.PROP.VEH.USADOS</v>
          </cell>
          <cell r="D2873">
            <v>0</v>
          </cell>
          <cell r="E2873" t="str">
            <v>Póliza -113-</v>
          </cell>
        </row>
        <row r="2874">
          <cell r="A2874" t="str">
            <v>2102-1005</v>
          </cell>
          <cell r="B2874" t="str">
            <v>MULTA IMP. P/LA AGENCIA EST.DE TRANSP.</v>
          </cell>
          <cell r="D2874">
            <v>39904</v>
          </cell>
          <cell r="E2874" t="str">
            <v>Póliza -113-</v>
          </cell>
        </row>
        <row r="2875">
          <cell r="A2875" t="str">
            <v>2102-1006</v>
          </cell>
          <cell r="B2875" t="str">
            <v>MULTAS DEL IMP.DE TRANSMISION</v>
          </cell>
          <cell r="D2875">
            <v>0</v>
          </cell>
          <cell r="E2875" t="str">
            <v>Póliza -113-</v>
          </cell>
        </row>
        <row r="2876">
          <cell r="A2876" t="str">
            <v>2102-1007</v>
          </cell>
          <cell r="B2876" t="str">
            <v>RECARGOS DE IMP.DE TRANSMISION</v>
          </cell>
          <cell r="D2876">
            <v>0</v>
          </cell>
          <cell r="E2876" t="str">
            <v>Póliza -113-</v>
          </cell>
        </row>
        <row r="2877">
          <cell r="A2877" t="str">
            <v>2102-1008</v>
          </cell>
          <cell r="B2877" t="str">
            <v>GASTOS DE EJEC.TRANS.VEH.MOTOR</v>
          </cell>
          <cell r="D2877">
            <v>0</v>
          </cell>
          <cell r="E2877" t="str">
            <v>Póliza -113-</v>
          </cell>
        </row>
        <row r="2878">
          <cell r="A2878" t="str">
            <v>2102-1009</v>
          </cell>
          <cell r="B2878" t="str">
            <v>INCENTIVOS POR ISAN</v>
          </cell>
          <cell r="D2878">
            <v>0</v>
          </cell>
          <cell r="E2878" t="str">
            <v>Póliza -113-</v>
          </cell>
        </row>
        <row r="2879">
          <cell r="A2879" t="str">
            <v>2102-1010</v>
          </cell>
          <cell r="B2879" t="str">
            <v>RECARGOS DE I.S.A.N.</v>
          </cell>
          <cell r="D2879">
            <v>136794</v>
          </cell>
          <cell r="E2879" t="str">
            <v>Póliza -113-</v>
          </cell>
        </row>
        <row r="2880">
          <cell r="A2880" t="str">
            <v>2102-1011</v>
          </cell>
          <cell r="B2880" t="str">
            <v>SANCIONES ISAN</v>
          </cell>
          <cell r="D2880">
            <v>0</v>
          </cell>
          <cell r="E2880" t="str">
            <v>Póliza -113-</v>
          </cell>
        </row>
        <row r="2881">
          <cell r="A2881" t="str">
            <v>2102-1012</v>
          </cell>
          <cell r="B2881" t="str">
            <v>I.S.A.N. PAGOS PROVISIONALES</v>
          </cell>
          <cell r="D2881">
            <v>1825271</v>
          </cell>
          <cell r="E2881" t="str">
            <v>Póliza -113-</v>
          </cell>
        </row>
        <row r="2882">
          <cell r="A2882" t="str">
            <v>2102-1013</v>
          </cell>
          <cell r="B2882" t="str">
            <v>ACTUALIZACION DE I.S.A.N.</v>
          </cell>
          <cell r="D2882">
            <v>34592</v>
          </cell>
          <cell r="E2882" t="str">
            <v>Póliza -113-</v>
          </cell>
        </row>
        <row r="2883">
          <cell r="A2883" t="str">
            <v>2102-1014</v>
          </cell>
          <cell r="B2883" t="str">
            <v>DEVOLUCION IMP. SOBRE AUTOMOVILES NUEVOS</v>
          </cell>
          <cell r="D2883">
            <v>0</v>
          </cell>
          <cell r="E2883" t="str">
            <v>Póliza -113-</v>
          </cell>
        </row>
        <row r="2884">
          <cell r="A2884" t="str">
            <v>2102-1015</v>
          </cell>
          <cell r="B2884" t="str">
            <v>ACT.E INT'S.POR DEV.IMP.S/AUTOMOV.NVOS.</v>
          </cell>
          <cell r="D2884">
            <v>0</v>
          </cell>
          <cell r="E2884" t="str">
            <v>Póliza -113-</v>
          </cell>
        </row>
        <row r="2885">
          <cell r="A2885" t="str">
            <v>2102-1016</v>
          </cell>
          <cell r="B2885" t="str">
            <v>IMPUESTO S/TENENCIA O USO DE VEHICULOS</v>
          </cell>
          <cell r="D2885">
            <v>7839467.2400000002</v>
          </cell>
          <cell r="E2885" t="str">
            <v>Póliza -113-</v>
          </cell>
        </row>
        <row r="2886">
          <cell r="A2886" t="str">
            <v>2102-1017</v>
          </cell>
          <cell r="B2886" t="str">
            <v>IMPUESTO S/TENENCIA, MOTOCICLETAS</v>
          </cell>
          <cell r="D2886">
            <v>54132.57</v>
          </cell>
          <cell r="E2886" t="str">
            <v>Póliza -113-</v>
          </cell>
        </row>
        <row r="2887">
          <cell r="A2887" t="str">
            <v>2102-1018</v>
          </cell>
          <cell r="B2887" t="str">
            <v>RECARGOS Y ACT DE IMP S/TENENCIA DE VEH</v>
          </cell>
          <cell r="D2887">
            <v>115137.1</v>
          </cell>
          <cell r="E2887" t="str">
            <v>Póliza -113-</v>
          </cell>
        </row>
        <row r="2888">
          <cell r="A2888" t="str">
            <v>2102-1019</v>
          </cell>
          <cell r="B2888" t="str">
            <v>RECARGOS Y ACT DE IMP S/TEN DE MOTOS</v>
          </cell>
          <cell r="D2888">
            <v>13</v>
          </cell>
          <cell r="E2888" t="str">
            <v>Póliza -113-</v>
          </cell>
        </row>
        <row r="2889">
          <cell r="A2889" t="str">
            <v>2102-1020</v>
          </cell>
          <cell r="B2889" t="str">
            <v>DEVOLUCION IMPUESTOS SOBRE TENENCIA</v>
          </cell>
          <cell r="D2889">
            <v>0</v>
          </cell>
          <cell r="E2889" t="str">
            <v>Póliza -113-</v>
          </cell>
        </row>
        <row r="2890">
          <cell r="A2890" t="str">
            <v>2102-1021</v>
          </cell>
          <cell r="B2890" t="str">
            <v>ACT.E INTS.POR DEV.IMP.S/TENENCIA</v>
          </cell>
          <cell r="D2890">
            <v>0</v>
          </cell>
          <cell r="E2890" t="str">
            <v>Póliza -113-</v>
          </cell>
        </row>
        <row r="2891">
          <cell r="A2891" t="str">
            <v>2102-1022</v>
          </cell>
          <cell r="B2891" t="str">
            <v>ACREDITAMENTO DEL IMP.S/TENENCIA AR.15-D</v>
          </cell>
          <cell r="D2891">
            <v>0</v>
          </cell>
          <cell r="E2891" t="str">
            <v>Póliza -113-</v>
          </cell>
        </row>
        <row r="2892">
          <cell r="A2892" t="str">
            <v>2102-1023</v>
          </cell>
          <cell r="B2892" t="str">
            <v>GASTOS DE EJECUCION ISAN</v>
          </cell>
          <cell r="D2892">
            <v>0</v>
          </cell>
          <cell r="E2892" t="str">
            <v>Póliza -113-</v>
          </cell>
        </row>
        <row r="2893">
          <cell r="A2893" t="str">
            <v>2102-1024</v>
          </cell>
          <cell r="B2893" t="str">
            <v>GASTOS DE EJECUCION IMP. SOBRE TENENCIA</v>
          </cell>
          <cell r="D2893">
            <v>30</v>
          </cell>
          <cell r="E2893" t="str">
            <v>Póliza -113-</v>
          </cell>
        </row>
        <row r="2894">
          <cell r="A2894" t="str">
            <v>2102-1025</v>
          </cell>
          <cell r="B2894" t="str">
            <v>MULTAS IMP S/TENENCIA CTRL.DE OBLIG 100%</v>
          </cell>
          <cell r="D2894">
            <v>1827</v>
          </cell>
          <cell r="E2894" t="str">
            <v>Póliza -113-</v>
          </cell>
        </row>
        <row r="2895">
          <cell r="A2895" t="str">
            <v>2102-1026</v>
          </cell>
          <cell r="B2895" t="str">
            <v>HONORARIOS EJEC.POR CONTROL VEHICULAR</v>
          </cell>
          <cell r="D2895">
            <v>120</v>
          </cell>
          <cell r="E2895" t="str">
            <v>Póliza -113-</v>
          </cell>
        </row>
        <row r="2896">
          <cell r="A2896" t="str">
            <v>2102-1027</v>
          </cell>
          <cell r="B2896" t="str">
            <v>HONORARIOS EJEC. ISAN</v>
          </cell>
          <cell r="D2896">
            <v>0</v>
          </cell>
          <cell r="E2896" t="str">
            <v>Póliza -113-</v>
          </cell>
        </row>
        <row r="2897">
          <cell r="A2897" t="str">
            <v>2102-1028</v>
          </cell>
          <cell r="B2897" t="str">
            <v>90% INFRACC. TRANSITO AREA METROPOLITANA</v>
          </cell>
          <cell r="D2897">
            <v>471101.62</v>
          </cell>
          <cell r="E2897" t="str">
            <v>Póliza -113-</v>
          </cell>
        </row>
        <row r="2899">
          <cell r="C2899">
            <v>18676436.900000002</v>
          </cell>
          <cell r="D2899">
            <v>18676436.900000002</v>
          </cell>
        </row>
        <row r="2901">
          <cell r="A2901" t="str">
            <v>REGISTRO DE LOS INGRESOS DEL DIA</v>
          </cell>
        </row>
        <row r="2902">
          <cell r="D2902" t="str">
            <v>Póliza -113-</v>
          </cell>
        </row>
        <row r="2905">
          <cell r="B2905" t="str">
            <v>Gobierno del Estado de Nuevo León</v>
          </cell>
        </row>
        <row r="2906">
          <cell r="B2906" t="str">
            <v>Secretaría de Finanzas y Tesorería General del Estado</v>
          </cell>
        </row>
        <row r="2907">
          <cell r="B2907" t="str">
            <v>Subsecretaría de Egresos</v>
          </cell>
        </row>
        <row r="2908">
          <cell r="B2908" t="str">
            <v>Dirección de Contabilidad y Cuenta Pública</v>
          </cell>
        </row>
        <row r="2909">
          <cell r="B2909" t="str">
            <v>Instituto de Control Vehicular</v>
          </cell>
        </row>
        <row r="2910">
          <cell r="B2910" t="str">
            <v>Recaudaciòn Diaria 23 Febrero 2006</v>
          </cell>
        </row>
        <row r="2911">
          <cell r="A2911" t="str">
            <v xml:space="preserve">Numero </v>
          </cell>
          <cell r="B2911" t="str">
            <v>Concepto</v>
          </cell>
          <cell r="C2911" t="str">
            <v>Recaudación Daria</v>
          </cell>
        </row>
        <row r="2912">
          <cell r="A2912" t="str">
            <v>de Cuenta</v>
          </cell>
          <cell r="C2912" t="str">
            <v>Cargo</v>
          </cell>
          <cell r="D2912" t="str">
            <v>Crédito</v>
          </cell>
        </row>
        <row r="2914">
          <cell r="A2914" t="str">
            <v>2102-1001</v>
          </cell>
          <cell r="B2914" t="str">
            <v>IMP.SOBRE TRANS.DE PROP.DE VEH.AUT.USADO</v>
          </cell>
          <cell r="C2914">
            <v>846986.94</v>
          </cell>
          <cell r="E2914" t="str">
            <v>Póliza -114-</v>
          </cell>
        </row>
        <row r="2915">
          <cell r="A2915" t="str">
            <v>2102-1002</v>
          </cell>
          <cell r="B2915" t="str">
            <v>IMP.DE TRANSM.POR REQUERIMIENTO</v>
          </cell>
          <cell r="C2915">
            <v>0</v>
          </cell>
          <cell r="E2915" t="str">
            <v>Póliza -114-</v>
          </cell>
        </row>
        <row r="2916">
          <cell r="A2916" t="str">
            <v>2102-1003</v>
          </cell>
          <cell r="B2916" t="str">
            <v>ACT.E INTS.POR DEV.IMP.S/TRANS.VEH.USADO</v>
          </cell>
          <cell r="C2916">
            <v>0</v>
          </cell>
          <cell r="E2916" t="str">
            <v>Póliza -114-</v>
          </cell>
        </row>
        <row r="2917">
          <cell r="A2917" t="str">
            <v>2102-1004</v>
          </cell>
          <cell r="B2917" t="str">
            <v>DEV.IMP.S/TRANS.PROP.VEH.USADOS</v>
          </cell>
          <cell r="C2917">
            <v>0</v>
          </cell>
          <cell r="E2917" t="str">
            <v>Póliza -114-</v>
          </cell>
        </row>
        <row r="2918">
          <cell r="A2918" t="str">
            <v>2102-1005</v>
          </cell>
          <cell r="B2918" t="str">
            <v>MULTA IMP. P/LA AGENCIA EST.DE TRANSP.</v>
          </cell>
          <cell r="C2918">
            <v>39904</v>
          </cell>
          <cell r="E2918" t="str">
            <v>Póliza -114-</v>
          </cell>
        </row>
        <row r="2919">
          <cell r="A2919" t="str">
            <v>2102-1006</v>
          </cell>
          <cell r="B2919" t="str">
            <v>MULTAS DEL IMP.DE TRANSMISION</v>
          </cell>
          <cell r="C2919">
            <v>0</v>
          </cell>
          <cell r="E2919" t="str">
            <v>Póliza -114-</v>
          </cell>
        </row>
        <row r="2920">
          <cell r="A2920" t="str">
            <v>2102-1007</v>
          </cell>
          <cell r="B2920" t="str">
            <v>RECARGOS DE IMP.DE TRANSMISION</v>
          </cell>
          <cell r="C2920">
            <v>0</v>
          </cell>
          <cell r="E2920" t="str">
            <v>Póliza -114-</v>
          </cell>
        </row>
        <row r="2921">
          <cell r="A2921" t="str">
            <v>2102-1008</v>
          </cell>
          <cell r="B2921" t="str">
            <v>GASTOS DE EJEC.TRANS.VEH.MOTOR</v>
          </cell>
          <cell r="C2921">
            <v>0</v>
          </cell>
          <cell r="E2921" t="str">
            <v>Póliza -114-</v>
          </cell>
        </row>
        <row r="2922">
          <cell r="A2922" t="str">
            <v>2102-1009</v>
          </cell>
          <cell r="B2922" t="str">
            <v>INCENTIVOS POR ISAN</v>
          </cell>
          <cell r="C2922">
            <v>0</v>
          </cell>
          <cell r="E2922" t="str">
            <v>Póliza -114-</v>
          </cell>
        </row>
        <row r="2923">
          <cell r="A2923" t="str">
            <v>2102-1010</v>
          </cell>
          <cell r="B2923" t="str">
            <v>RECARGOS DE I.S.A.N.</v>
          </cell>
          <cell r="C2923">
            <v>136794</v>
          </cell>
          <cell r="E2923" t="str">
            <v>Póliza -114-</v>
          </cell>
        </row>
        <row r="2924">
          <cell r="A2924" t="str">
            <v>2102-1011</v>
          </cell>
          <cell r="B2924" t="str">
            <v>SANCIONES ISAN</v>
          </cell>
          <cell r="C2924">
            <v>0</v>
          </cell>
          <cell r="E2924" t="str">
            <v>Póliza -114-</v>
          </cell>
        </row>
        <row r="2925">
          <cell r="A2925" t="str">
            <v>2102-1012</v>
          </cell>
          <cell r="B2925" t="str">
            <v>I.S.A.N. PAGOS PROVISIONALES</v>
          </cell>
          <cell r="C2925">
            <v>1825271</v>
          </cell>
          <cell r="E2925" t="str">
            <v>Póliza -114-</v>
          </cell>
        </row>
        <row r="2926">
          <cell r="A2926" t="str">
            <v>2102-1013</v>
          </cell>
          <cell r="B2926" t="str">
            <v>ACTUALIZACION DE I.S.A.N.</v>
          </cell>
          <cell r="C2926">
            <v>34592</v>
          </cell>
          <cell r="E2926" t="str">
            <v>Póliza -114-</v>
          </cell>
        </row>
        <row r="2927">
          <cell r="A2927" t="str">
            <v>2102-1014</v>
          </cell>
          <cell r="B2927" t="str">
            <v>DEVOLUCION IMP. SOBRE AUTOMOVILES NUEVOS</v>
          </cell>
          <cell r="C2927">
            <v>0</v>
          </cell>
          <cell r="E2927" t="str">
            <v>Póliza -114-</v>
          </cell>
        </row>
        <row r="2928">
          <cell r="A2928" t="str">
            <v>2102-1015</v>
          </cell>
          <cell r="B2928" t="str">
            <v>ACT.E INT'S.POR DEV.IMP.S/AUTOMOV.NVOS.</v>
          </cell>
          <cell r="C2928">
            <v>0</v>
          </cell>
          <cell r="E2928" t="str">
            <v>Póliza -114-</v>
          </cell>
        </row>
        <row r="2929">
          <cell r="A2929" t="str">
            <v>2102-1016</v>
          </cell>
          <cell r="B2929" t="str">
            <v>IMPUESTO S/TENENCIA O USO DE VEHICULOS</v>
          </cell>
          <cell r="C2929">
            <v>7839467.2400000002</v>
          </cell>
          <cell r="E2929" t="str">
            <v>Póliza -114-</v>
          </cell>
        </row>
        <row r="2930">
          <cell r="A2930" t="str">
            <v>2102-1017</v>
          </cell>
          <cell r="B2930" t="str">
            <v>IMPUESTO S/TENENCIA, MOTOCICLETAS</v>
          </cell>
          <cell r="C2930">
            <v>54132.57</v>
          </cell>
          <cell r="E2930" t="str">
            <v>Póliza -114-</v>
          </cell>
        </row>
        <row r="2931">
          <cell r="A2931" t="str">
            <v>2102-1018</v>
          </cell>
          <cell r="B2931" t="str">
            <v>RECARGOS Y ACT DE IMP S/TENENCIA DE VEH</v>
          </cell>
          <cell r="C2931">
            <v>115137.1</v>
          </cell>
          <cell r="E2931" t="str">
            <v>Póliza -114-</v>
          </cell>
        </row>
        <row r="2932">
          <cell r="A2932" t="str">
            <v>2102-1019</v>
          </cell>
          <cell r="B2932" t="str">
            <v>RECARGOS Y ACT DE IMP S/TEN DE MOTOS</v>
          </cell>
          <cell r="C2932">
            <v>13</v>
          </cell>
          <cell r="E2932" t="str">
            <v>Póliza -114-</v>
          </cell>
        </row>
        <row r="2933">
          <cell r="A2933" t="str">
            <v>2102-1020</v>
          </cell>
          <cell r="B2933" t="str">
            <v>DEVOLUCION IMPUESTOS SOBRE TENENCIA</v>
          </cell>
          <cell r="C2933">
            <v>0</v>
          </cell>
          <cell r="E2933" t="str">
            <v>Póliza -114-</v>
          </cell>
        </row>
        <row r="2934">
          <cell r="A2934" t="str">
            <v>2102-1021</v>
          </cell>
          <cell r="B2934" t="str">
            <v>ACT.E INTS.POR DEV.IMP.S/TENENCIA</v>
          </cell>
          <cell r="C2934">
            <v>0</v>
          </cell>
          <cell r="E2934" t="str">
            <v>Póliza -114-</v>
          </cell>
        </row>
        <row r="2935">
          <cell r="A2935" t="str">
            <v>2102-1022</v>
          </cell>
          <cell r="B2935" t="str">
            <v>ACREDITAMENTO DEL IMP.S/TENENCIA AR.15-D</v>
          </cell>
          <cell r="C2935">
            <v>0</v>
          </cell>
          <cell r="E2935" t="str">
            <v>Póliza -114-</v>
          </cell>
        </row>
        <row r="2936">
          <cell r="A2936" t="str">
            <v>2102-1023</v>
          </cell>
          <cell r="B2936" t="str">
            <v>GASTOS DE EJECUCION ISAN</v>
          </cell>
          <cell r="C2936">
            <v>0</v>
          </cell>
          <cell r="E2936" t="str">
            <v>Póliza -114-</v>
          </cell>
        </row>
        <row r="2937">
          <cell r="A2937" t="str">
            <v>2102-1024</v>
          </cell>
          <cell r="B2937" t="str">
            <v>GASTOS DE EJECUCION IMP. SOBRE TENENCIA</v>
          </cell>
          <cell r="C2937">
            <v>30</v>
          </cell>
          <cell r="E2937" t="str">
            <v>Póliza -114-</v>
          </cell>
        </row>
        <row r="2938">
          <cell r="A2938" t="str">
            <v>2102-1025</v>
          </cell>
          <cell r="B2938" t="str">
            <v>MULTAS IMP S/TENENCIA CTRL.DE OBLIG 100%</v>
          </cell>
          <cell r="C2938">
            <v>1827</v>
          </cell>
          <cell r="E2938" t="str">
            <v>Póliza -114-</v>
          </cell>
        </row>
        <row r="2939">
          <cell r="A2939" t="str">
            <v>2102-1026</v>
          </cell>
          <cell r="B2939" t="str">
            <v>HONORARIOS EJEC.POR CONTROL VEHICULAR</v>
          </cell>
          <cell r="C2939">
            <v>120</v>
          </cell>
          <cell r="E2939" t="str">
            <v>Póliza -114-</v>
          </cell>
        </row>
        <row r="2940">
          <cell r="A2940" t="str">
            <v>2102-1027</v>
          </cell>
          <cell r="B2940" t="str">
            <v>HONORARIOS EJEC. ISAN</v>
          </cell>
          <cell r="C2940">
            <v>0</v>
          </cell>
          <cell r="E2940" t="str">
            <v>Póliza -114-</v>
          </cell>
        </row>
        <row r="2941">
          <cell r="A2941" t="str">
            <v>2102-1028</v>
          </cell>
          <cell r="B2941" t="str">
            <v>90% INFRACC. TRANSITO AREA METROPOLITANA</v>
          </cell>
          <cell r="C2941">
            <v>471101.62</v>
          </cell>
          <cell r="E2941" t="str">
            <v>Póliza -114-</v>
          </cell>
        </row>
        <row r="2942">
          <cell r="A2942" t="str">
            <v>1201-0026</v>
          </cell>
          <cell r="B2942" t="str">
            <v>IMP.SOBRE TRANS.DE PROP.DE VEH.AUT.USADO</v>
          </cell>
          <cell r="D2942">
            <v>846986.94</v>
          </cell>
          <cell r="E2942" t="str">
            <v>Póliza -114-</v>
          </cell>
        </row>
        <row r="2943">
          <cell r="A2943" t="str">
            <v>1201-0027</v>
          </cell>
          <cell r="B2943" t="str">
            <v>IMP.DE TRANSM.POR REQUERIMIENTO</v>
          </cell>
          <cell r="D2943">
            <v>0</v>
          </cell>
          <cell r="E2943" t="str">
            <v>Póliza -114-</v>
          </cell>
        </row>
        <row r="2944">
          <cell r="A2944" t="str">
            <v>1201-0028</v>
          </cell>
          <cell r="B2944" t="str">
            <v>ACT.E INTS.POR DEV.IMP.S/TRANS.VEH.USADO</v>
          </cell>
          <cell r="D2944">
            <v>0</v>
          </cell>
          <cell r="E2944" t="str">
            <v>Póliza -114-</v>
          </cell>
        </row>
        <row r="2945">
          <cell r="A2945" t="str">
            <v>1201-0029</v>
          </cell>
          <cell r="B2945" t="str">
            <v>DEV.IMP.S/TRANS.PROP.VEH.USADOS</v>
          </cell>
          <cell r="D2945">
            <v>0</v>
          </cell>
          <cell r="E2945" t="str">
            <v>Póliza -114-</v>
          </cell>
        </row>
        <row r="2946">
          <cell r="A2946" t="str">
            <v>1201-0030</v>
          </cell>
          <cell r="B2946" t="str">
            <v>MULTA IMP. P/LA AGENCIA EST.DE TRANSP.</v>
          </cell>
          <cell r="D2946">
            <v>39904</v>
          </cell>
          <cell r="E2946" t="str">
            <v>Póliza -114-</v>
          </cell>
        </row>
        <row r="2947">
          <cell r="A2947" t="str">
            <v>1201-0031</v>
          </cell>
          <cell r="B2947" t="str">
            <v>MULTAS DEL IMP.DE TRANSMISION</v>
          </cell>
          <cell r="D2947">
            <v>0</v>
          </cell>
          <cell r="E2947" t="str">
            <v>Póliza -114-</v>
          </cell>
        </row>
        <row r="2948">
          <cell r="A2948" t="str">
            <v>1201-0032</v>
          </cell>
          <cell r="B2948" t="str">
            <v>RECARGOS DE IMP.DE TRANSMISION</v>
          </cell>
          <cell r="D2948">
            <v>0</v>
          </cell>
          <cell r="E2948" t="str">
            <v>Póliza -114-</v>
          </cell>
        </row>
        <row r="2949">
          <cell r="A2949" t="str">
            <v>1201-0033</v>
          </cell>
          <cell r="B2949" t="str">
            <v>GASTOS DE EJEC.TRANS.VEH.MOTOR</v>
          </cell>
          <cell r="D2949">
            <v>0</v>
          </cell>
          <cell r="E2949" t="str">
            <v>Póliza -114-</v>
          </cell>
        </row>
        <row r="2950">
          <cell r="A2950" t="str">
            <v>1201-0034</v>
          </cell>
          <cell r="B2950" t="str">
            <v>INCENTIVOS POR ISAN</v>
          </cell>
          <cell r="D2950">
            <v>0</v>
          </cell>
          <cell r="E2950" t="str">
            <v>Póliza -114-</v>
          </cell>
        </row>
        <row r="2951">
          <cell r="A2951" t="str">
            <v>1201-0035</v>
          </cell>
          <cell r="B2951" t="str">
            <v>RECARGOS DE I.S.A.N.</v>
          </cell>
          <cell r="D2951">
            <v>136794</v>
          </cell>
          <cell r="E2951" t="str">
            <v>Póliza -114-</v>
          </cell>
        </row>
        <row r="2952">
          <cell r="A2952" t="str">
            <v>1201-0036</v>
          </cell>
          <cell r="B2952" t="str">
            <v>SANCIONES ISAN</v>
          </cell>
          <cell r="D2952">
            <v>0</v>
          </cell>
          <cell r="E2952" t="str">
            <v>Póliza -114-</v>
          </cell>
        </row>
        <row r="2953">
          <cell r="A2953" t="str">
            <v>1201-0037</v>
          </cell>
          <cell r="B2953" t="str">
            <v>I.S.A.N. PAGOS PROVISIONALES</v>
          </cell>
          <cell r="D2953">
            <v>1825271</v>
          </cell>
          <cell r="E2953" t="str">
            <v>Póliza -114-</v>
          </cell>
        </row>
        <row r="2954">
          <cell r="A2954" t="str">
            <v>1201-0038</v>
          </cell>
          <cell r="B2954" t="str">
            <v>ACTUALIZACION DE I.S.A.N.</v>
          </cell>
          <cell r="D2954">
            <v>34592</v>
          </cell>
          <cell r="E2954" t="str">
            <v>Póliza -114-</v>
          </cell>
        </row>
        <row r="2955">
          <cell r="A2955" t="str">
            <v>1201-0039</v>
          </cell>
          <cell r="B2955" t="str">
            <v>DEVOLUCION IMP. SOBRE AUTOMOVILES NUEVOS</v>
          </cell>
          <cell r="D2955">
            <v>0</v>
          </cell>
          <cell r="E2955" t="str">
            <v>Póliza -114-</v>
          </cell>
        </row>
        <row r="2956">
          <cell r="A2956" t="str">
            <v>1201-0040</v>
          </cell>
          <cell r="B2956" t="str">
            <v>ACT.E INT'S.POR DEV.IMP.S/AUTOMOV.NVOS.</v>
          </cell>
          <cell r="D2956">
            <v>0</v>
          </cell>
          <cell r="E2956" t="str">
            <v>Póliza -114-</v>
          </cell>
        </row>
        <row r="2957">
          <cell r="A2957" t="str">
            <v>1201-0041</v>
          </cell>
          <cell r="B2957" t="str">
            <v>IMPUESTO S/TENENCIA O USO DE VEHICULOS</v>
          </cell>
          <cell r="D2957">
            <v>7839467.2400000002</v>
          </cell>
          <cell r="E2957" t="str">
            <v>Póliza -114-</v>
          </cell>
        </row>
        <row r="2958">
          <cell r="A2958" t="str">
            <v>1201-0042</v>
          </cell>
          <cell r="B2958" t="str">
            <v>IMPUESTO S/TENENCIA, MOTOCICLETAS</v>
          </cell>
          <cell r="D2958">
            <v>54132.57</v>
          </cell>
          <cell r="E2958" t="str">
            <v>Póliza -114-</v>
          </cell>
        </row>
        <row r="2959">
          <cell r="A2959" t="str">
            <v>1201-0043</v>
          </cell>
          <cell r="B2959" t="str">
            <v>RECARGOS Y ACT DE IMP S/TENENCIA DE VEH</v>
          </cell>
          <cell r="D2959">
            <v>115137.1</v>
          </cell>
          <cell r="E2959" t="str">
            <v>Póliza -114-</v>
          </cell>
        </row>
        <row r="2960">
          <cell r="A2960" t="str">
            <v>1201-0044</v>
          </cell>
          <cell r="B2960" t="str">
            <v>RECARGOS Y ACT DE IMP S/TEN DE MOTOS</v>
          </cell>
          <cell r="D2960">
            <v>13</v>
          </cell>
          <cell r="E2960" t="str">
            <v>Póliza -114-</v>
          </cell>
        </row>
        <row r="2961">
          <cell r="A2961" t="str">
            <v>1201-0045</v>
          </cell>
          <cell r="B2961" t="str">
            <v>DEVOLUCION IMPUESTOS SOBRE TENENCIA</v>
          </cell>
          <cell r="D2961">
            <v>0</v>
          </cell>
          <cell r="E2961" t="str">
            <v>Póliza -114-</v>
          </cell>
        </row>
        <row r="2962">
          <cell r="A2962" t="str">
            <v>1201-0046</v>
          </cell>
          <cell r="B2962" t="str">
            <v>ACT.E INTS.POR DEV.IMP.S/TENENCIA</v>
          </cell>
          <cell r="D2962">
            <v>0</v>
          </cell>
          <cell r="E2962" t="str">
            <v>Póliza -114-</v>
          </cell>
        </row>
        <row r="2963">
          <cell r="A2963" t="str">
            <v>1201-0047</v>
          </cell>
          <cell r="B2963" t="str">
            <v>ACREDITAMENTO DEL IMP.S/TENENCIA AR.15-D</v>
          </cell>
          <cell r="D2963">
            <v>0</v>
          </cell>
          <cell r="E2963" t="str">
            <v>Póliza -114-</v>
          </cell>
        </row>
        <row r="2964">
          <cell r="A2964" t="str">
            <v>1201-0048</v>
          </cell>
          <cell r="B2964" t="str">
            <v>GASTOS DE EJECUCION ISAN</v>
          </cell>
          <cell r="D2964">
            <v>0</v>
          </cell>
          <cell r="E2964" t="str">
            <v>Póliza -114-</v>
          </cell>
        </row>
        <row r="2965">
          <cell r="A2965" t="str">
            <v>1201-0049</v>
          </cell>
          <cell r="B2965" t="str">
            <v>GASTOS DE EJECUCION IMP. SOBRE TENENCIA</v>
          </cell>
          <cell r="D2965">
            <v>30</v>
          </cell>
          <cell r="E2965" t="str">
            <v>Póliza -114-</v>
          </cell>
        </row>
        <row r="2966">
          <cell r="A2966" t="str">
            <v>1201-0050</v>
          </cell>
          <cell r="B2966" t="str">
            <v>MULTAS IMP S/TENENCIA CTRL.DE OBLIG 100%</v>
          </cell>
          <cell r="D2966">
            <v>1827</v>
          </cell>
          <cell r="E2966" t="str">
            <v>Póliza -114-</v>
          </cell>
        </row>
        <row r="2967">
          <cell r="A2967" t="str">
            <v>1201-0051</v>
          </cell>
          <cell r="B2967" t="str">
            <v>HONORARIOS EJEC.POR CONTROL VEHICULAR</v>
          </cell>
          <cell r="D2967">
            <v>120</v>
          </cell>
          <cell r="E2967" t="str">
            <v>Póliza -114-</v>
          </cell>
        </row>
        <row r="2968">
          <cell r="A2968" t="str">
            <v>1201-0052</v>
          </cell>
          <cell r="B2968" t="str">
            <v>HONORARIOS EJEC. ISAN</v>
          </cell>
          <cell r="D2968">
            <v>0</v>
          </cell>
          <cell r="E2968" t="str">
            <v>Póliza -114-</v>
          </cell>
        </row>
        <row r="2969">
          <cell r="A2969" t="str">
            <v>1201-0053</v>
          </cell>
          <cell r="B2969" t="str">
            <v>90% INFRACC. TRANSITO AREA METROPOLITANA</v>
          </cell>
          <cell r="D2969">
            <v>471101.62</v>
          </cell>
          <cell r="E2969" t="str">
            <v>Póliza -114-</v>
          </cell>
        </row>
        <row r="2971">
          <cell r="C2971">
            <v>11365376.469999999</v>
          </cell>
          <cell r="D2971">
            <v>11365376.469999999</v>
          </cell>
        </row>
        <row r="2973">
          <cell r="A2973" t="str">
            <v>RECLASIFICACION DE LOS INGRESOS EN ADMON.</v>
          </cell>
        </row>
        <row r="2975">
          <cell r="D2975" t="str">
            <v>Póliza -114-</v>
          </cell>
        </row>
        <row r="2977">
          <cell r="A2977" t="str">
            <v>de Cuenta</v>
          </cell>
          <cell r="C2977" t="str">
            <v>Cargo</v>
          </cell>
          <cell r="D2977" t="str">
            <v>Crédito</v>
          </cell>
        </row>
        <row r="2978">
          <cell r="A2978" t="str">
            <v>1201-0001</v>
          </cell>
          <cell r="B2978" t="str">
            <v>DERECHOS DE CONTROL VEHICULAR PTE. AÑO</v>
          </cell>
          <cell r="C2978">
            <v>4194897</v>
          </cell>
          <cell r="E2978" t="str">
            <v>Póliza -115-</v>
          </cell>
        </row>
        <row r="2979">
          <cell r="A2979" t="str">
            <v>1201-0002</v>
          </cell>
          <cell r="B2979" t="str">
            <v>DERECHOS DE CONTROL VEHICULAR REZAGOS</v>
          </cell>
          <cell r="C2979">
            <v>281571.53000000003</v>
          </cell>
          <cell r="E2979" t="str">
            <v>Póliza -115-</v>
          </cell>
        </row>
        <row r="2980">
          <cell r="A2980" t="str">
            <v>1201-0003</v>
          </cell>
          <cell r="B2980" t="str">
            <v>DEV. CONTROL VEHICULAR</v>
          </cell>
          <cell r="C2980">
            <v>0</v>
          </cell>
          <cell r="E2980" t="str">
            <v>Póliza -115-</v>
          </cell>
        </row>
        <row r="2981">
          <cell r="A2981" t="str">
            <v>1201-0004</v>
          </cell>
          <cell r="B2981" t="str">
            <v>SUBSIDIO 10% Y 5%</v>
          </cell>
          <cell r="D2981">
            <v>79765</v>
          </cell>
          <cell r="E2981" t="str">
            <v>Póliza -115-</v>
          </cell>
        </row>
        <row r="2982">
          <cell r="A2982" t="str">
            <v>1201-0005</v>
          </cell>
          <cell r="B2982" t="str">
            <v>SUBSIDIO ANTIGÜEDAD 5 AÑOS</v>
          </cell>
          <cell r="D2982">
            <v>625622</v>
          </cell>
          <cell r="E2982" t="str">
            <v>Póliza -115-</v>
          </cell>
        </row>
        <row r="2983">
          <cell r="A2983" t="str">
            <v>1201-0006</v>
          </cell>
          <cell r="B2983" t="str">
            <v>SUBSIDIO ANTIGÜEDAD 10 AÑOS</v>
          </cell>
          <cell r="D2983">
            <v>198712</v>
          </cell>
          <cell r="E2983" t="str">
            <v>Póliza -115-</v>
          </cell>
        </row>
        <row r="2984">
          <cell r="A2984" t="str">
            <v>1201-0007</v>
          </cell>
          <cell r="B2984" t="str">
            <v>SUBSIDIO DERECHOS CONTROL VEHICULAR</v>
          </cell>
          <cell r="C2984">
            <v>0</v>
          </cell>
          <cell r="E2984" t="str">
            <v>Póliza -115-</v>
          </cell>
        </row>
        <row r="2985">
          <cell r="A2985" t="str">
            <v>1201-0008</v>
          </cell>
          <cell r="B2985" t="str">
            <v>SUB MAT.DE CONT.VEH.A PERS.MAYORES 65 AÑOS</v>
          </cell>
          <cell r="C2985">
            <v>0</v>
          </cell>
          <cell r="E2985" t="str">
            <v>Póliza -115-</v>
          </cell>
        </row>
        <row r="2986">
          <cell r="A2986" t="str">
            <v>1201-0009</v>
          </cell>
          <cell r="B2986" t="str">
            <v>EXP.DE CERTIFICADOS DE CONTROL VEHICULAR</v>
          </cell>
          <cell r="C2986">
            <v>3384</v>
          </cell>
          <cell r="E2986" t="str">
            <v>Póliza -115-</v>
          </cell>
        </row>
        <row r="2987">
          <cell r="A2987" t="str">
            <v>1201-0010</v>
          </cell>
          <cell r="B2987" t="str">
            <v>EXP.DE CERT.DE CTRL.VEH.OTROS ESTADOS</v>
          </cell>
          <cell r="C2987">
            <v>6237</v>
          </cell>
          <cell r="E2987" t="str">
            <v>Póliza -115-</v>
          </cell>
        </row>
        <row r="2988">
          <cell r="A2988" t="str">
            <v>1201-0011</v>
          </cell>
          <cell r="B2988" t="str">
            <v>EXP.DE CERT.DE DOC.DE CTRL.VEHICULAR</v>
          </cell>
          <cell r="C2988">
            <v>423</v>
          </cell>
          <cell r="E2988" t="str">
            <v>Póliza -115-</v>
          </cell>
        </row>
        <row r="2989">
          <cell r="A2989" t="str">
            <v>1201-0012</v>
          </cell>
          <cell r="B2989" t="str">
            <v>PLACAS DE CIRCULACION VEHICULAR</v>
          </cell>
          <cell r="C2989">
            <v>409292</v>
          </cell>
          <cell r="E2989" t="str">
            <v>Póliza -115-</v>
          </cell>
        </row>
        <row r="2990">
          <cell r="A2990" t="str">
            <v>1201-0013</v>
          </cell>
          <cell r="B2990" t="str">
            <v>LICENCIAS DE MANEJAR</v>
          </cell>
          <cell r="C2990">
            <v>212872</v>
          </cell>
          <cell r="E2990" t="str">
            <v>Póliza -115-</v>
          </cell>
        </row>
        <row r="2991">
          <cell r="A2991" t="str">
            <v>1201-0014</v>
          </cell>
          <cell r="B2991" t="str">
            <v>EXP.DE CERT.DE LICENCIAS DE CONDUCIR</v>
          </cell>
          <cell r="C2991">
            <v>0</v>
          </cell>
          <cell r="E2991" t="str">
            <v>Póliza -115-</v>
          </cell>
        </row>
        <row r="2992">
          <cell r="A2992" t="str">
            <v>1201-0015</v>
          </cell>
          <cell r="B2992" t="str">
            <v>DUPLICADOS DE LICENCIAS</v>
          </cell>
          <cell r="C2992">
            <v>3776</v>
          </cell>
          <cell r="E2992" t="str">
            <v>Póliza -115-</v>
          </cell>
        </row>
        <row r="2993">
          <cell r="A2993" t="str">
            <v>1201-0016</v>
          </cell>
          <cell r="B2993" t="str">
            <v>DUPLICADOS DE TARJETAS DE CIRCULACION</v>
          </cell>
          <cell r="C2993">
            <v>9400</v>
          </cell>
          <cell r="E2993" t="str">
            <v>Póliza -115-</v>
          </cell>
        </row>
        <row r="2994">
          <cell r="A2994" t="str">
            <v>1201-0017</v>
          </cell>
          <cell r="B2994" t="str">
            <v>BAJAS DE VEHICULOS DE MOTOR</v>
          </cell>
          <cell r="C2994">
            <v>21009</v>
          </cell>
          <cell r="E2994" t="str">
            <v>Póliza -115-</v>
          </cell>
        </row>
        <row r="2995">
          <cell r="A2995" t="str">
            <v>1201-0018</v>
          </cell>
          <cell r="B2995" t="str">
            <v>SUBSIDIO LAMINAS CONTROL VEHICULAR</v>
          </cell>
          <cell r="C2995">
            <v>0</v>
          </cell>
          <cell r="E2995" t="str">
            <v>Póliza -115-</v>
          </cell>
        </row>
        <row r="2996">
          <cell r="A2996" t="str">
            <v>1201-0019</v>
          </cell>
          <cell r="B2996" t="str">
            <v>SUBSIDIOS LICENCIAS DE MANEJO</v>
          </cell>
          <cell r="C2996">
            <v>0</v>
          </cell>
          <cell r="E2996" t="str">
            <v>Póliza -115-</v>
          </cell>
        </row>
        <row r="2997">
          <cell r="A2997" t="str">
            <v>1201-0020</v>
          </cell>
          <cell r="B2997" t="str">
            <v>MULTAS DE CONTROL VEHICULAR</v>
          </cell>
          <cell r="C2997">
            <v>0</v>
          </cell>
          <cell r="E2997" t="str">
            <v>Póliza -115-</v>
          </cell>
        </row>
        <row r="2998">
          <cell r="A2998" t="str">
            <v>1201-0021</v>
          </cell>
          <cell r="B2998" t="str">
            <v>INTERESES POR CONVENIO CONTROL VEHICULAR</v>
          </cell>
          <cell r="C2998">
            <v>19184.87</v>
          </cell>
          <cell r="E2998" t="str">
            <v>Póliza -115-</v>
          </cell>
        </row>
        <row r="2999">
          <cell r="A2999" t="str">
            <v>1201-0022</v>
          </cell>
          <cell r="B2999" t="str">
            <v>SANCIONES POR CANJE DE PLACAS EXTEMP.</v>
          </cell>
          <cell r="C2999">
            <v>14056</v>
          </cell>
          <cell r="E2999" t="str">
            <v>Póliza -115-</v>
          </cell>
        </row>
        <row r="3000">
          <cell r="A3000" t="str">
            <v>1201-0023</v>
          </cell>
          <cell r="B3000" t="str">
            <v>SAN.DE DER.DE CONTROL VEH.PTE.AÑO</v>
          </cell>
          <cell r="C3000">
            <v>0</v>
          </cell>
          <cell r="E3000" t="str">
            <v>Póliza -115-</v>
          </cell>
        </row>
        <row r="3001">
          <cell r="A3001" t="str">
            <v>1201-0024</v>
          </cell>
          <cell r="B3001" t="str">
            <v>SAN.DE DER.CONTROL VEH. REZAGO</v>
          </cell>
          <cell r="C3001">
            <v>67557.95</v>
          </cell>
          <cell r="E3001" t="str">
            <v>Póliza -115-</v>
          </cell>
        </row>
        <row r="3002">
          <cell r="A3002" t="str">
            <v>1201-0025</v>
          </cell>
          <cell r="B3002" t="str">
            <v>10% INFRACC.DE TRANSITO AREA MET.</v>
          </cell>
          <cell r="C3002">
            <v>51183.01</v>
          </cell>
          <cell r="E3002" t="str">
            <v>Póliza -115-</v>
          </cell>
        </row>
        <row r="3003">
          <cell r="A3003" t="str">
            <v>1201-0026</v>
          </cell>
          <cell r="B3003" t="str">
            <v>IMP.SOBRE TRANS.DE PROP.DE VEH.AUT.USADO</v>
          </cell>
          <cell r="C3003">
            <v>682440.25</v>
          </cell>
          <cell r="E3003" t="str">
            <v>Póliza -115-</v>
          </cell>
        </row>
        <row r="3004">
          <cell r="A3004" t="str">
            <v>1201-0027</v>
          </cell>
          <cell r="B3004" t="str">
            <v>IMP.DE TRANSM.POR REQUERIMIENTO</v>
          </cell>
          <cell r="C3004">
            <v>0</v>
          </cell>
          <cell r="E3004" t="str">
            <v>Póliza -115-</v>
          </cell>
        </row>
        <row r="3005">
          <cell r="A3005" t="str">
            <v>1201-0028</v>
          </cell>
          <cell r="B3005" t="str">
            <v>ACT.E INTS.POR DEV.IMP.S/TRANS.VEH.USADO</v>
          </cell>
          <cell r="C3005">
            <v>0</v>
          </cell>
          <cell r="E3005" t="str">
            <v>Póliza -115-</v>
          </cell>
        </row>
        <row r="3006">
          <cell r="A3006" t="str">
            <v>1201-0029</v>
          </cell>
          <cell r="B3006" t="str">
            <v>DEV.IMP.S/TRANS.PROP.VEH.USADOS</v>
          </cell>
          <cell r="C3006">
            <v>0</v>
          </cell>
          <cell r="E3006" t="str">
            <v>Póliza -115-</v>
          </cell>
        </row>
        <row r="3007">
          <cell r="A3007" t="str">
            <v>1201-0030</v>
          </cell>
          <cell r="B3007" t="str">
            <v>MULTA IMP. P/LA AGENCIA EST.DE TRANSP.</v>
          </cell>
          <cell r="C3007">
            <v>31365</v>
          </cell>
          <cell r="E3007" t="str">
            <v>Póliza -115-</v>
          </cell>
        </row>
        <row r="3008">
          <cell r="A3008" t="str">
            <v>1201-0031</v>
          </cell>
          <cell r="B3008" t="str">
            <v>MULTAS DEL IMP.DE TRANSMISION</v>
          </cell>
          <cell r="C3008">
            <v>0</v>
          </cell>
          <cell r="E3008" t="str">
            <v>Póliza -115-</v>
          </cell>
        </row>
        <row r="3009">
          <cell r="A3009" t="str">
            <v>1201-0032</v>
          </cell>
          <cell r="B3009" t="str">
            <v>RECARGOS DE IMP.DE TRANSMISION</v>
          </cell>
          <cell r="C3009">
            <v>0</v>
          </cell>
          <cell r="E3009" t="str">
            <v>Póliza -115-</v>
          </cell>
        </row>
        <row r="3010">
          <cell r="A3010" t="str">
            <v>1201-0033</v>
          </cell>
          <cell r="B3010" t="str">
            <v>GASTOS DE EJEC.TRANS.VEH.MOTOR</v>
          </cell>
          <cell r="C3010">
            <v>0</v>
          </cell>
          <cell r="E3010" t="str">
            <v>Póliza -115-</v>
          </cell>
        </row>
        <row r="3011">
          <cell r="A3011" t="str">
            <v>1201-0034</v>
          </cell>
          <cell r="B3011" t="str">
            <v>INCENTIVOS POR ISAN</v>
          </cell>
          <cell r="C3011">
            <v>0</v>
          </cell>
          <cell r="E3011" t="str">
            <v>Póliza -115-</v>
          </cell>
        </row>
        <row r="3012">
          <cell r="A3012" t="str">
            <v>1201-0035</v>
          </cell>
          <cell r="B3012" t="str">
            <v>RECARGOS DE I.S.A.N.</v>
          </cell>
          <cell r="C3012">
            <v>0</v>
          </cell>
          <cell r="E3012" t="str">
            <v>Póliza -115-</v>
          </cell>
        </row>
        <row r="3013">
          <cell r="A3013" t="str">
            <v>1201-0036</v>
          </cell>
          <cell r="B3013" t="str">
            <v>SANCIONES ISAN</v>
          </cell>
          <cell r="C3013">
            <v>0</v>
          </cell>
          <cell r="E3013" t="str">
            <v>Póliza -115-</v>
          </cell>
        </row>
        <row r="3014">
          <cell r="A3014" t="str">
            <v>1201-0037</v>
          </cell>
          <cell r="B3014" t="str">
            <v>I.S.A.N. PAGOS PROVISIONALES</v>
          </cell>
          <cell r="C3014">
            <v>0</v>
          </cell>
          <cell r="E3014" t="str">
            <v>Póliza -115-</v>
          </cell>
        </row>
        <row r="3015">
          <cell r="A3015" t="str">
            <v>1201-0038</v>
          </cell>
          <cell r="B3015" t="str">
            <v>ACTUALIZACION DE I.S.A.N.</v>
          </cell>
          <cell r="C3015">
            <v>0</v>
          </cell>
          <cell r="E3015" t="str">
            <v>Póliza -115-</v>
          </cell>
        </row>
        <row r="3016">
          <cell r="A3016" t="str">
            <v>1201-0039</v>
          </cell>
          <cell r="B3016" t="str">
            <v>DEVOLUCION IMP. SOBRE AUTOMOVILES NUEVOS</v>
          </cell>
          <cell r="C3016">
            <v>0</v>
          </cell>
          <cell r="E3016" t="str">
            <v>Póliza -115-</v>
          </cell>
        </row>
        <row r="3017">
          <cell r="A3017" t="str">
            <v>1201-0040</v>
          </cell>
          <cell r="B3017" t="str">
            <v>ACT.E INT'S.POR DEV.IMP.S/AUTOMOV.NVOS.</v>
          </cell>
          <cell r="C3017">
            <v>0</v>
          </cell>
          <cell r="E3017" t="str">
            <v>Póliza -115-</v>
          </cell>
        </row>
        <row r="3018">
          <cell r="A3018" t="str">
            <v>1201-0041</v>
          </cell>
          <cell r="B3018" t="str">
            <v>IMPUESTO S/TENENCIA O USO DE VEHICULOS</v>
          </cell>
          <cell r="C3018">
            <v>7145695.2199999997</v>
          </cell>
          <cell r="E3018" t="str">
            <v>Póliza -115-</v>
          </cell>
        </row>
        <row r="3019">
          <cell r="A3019" t="str">
            <v>1201-0042</v>
          </cell>
          <cell r="B3019" t="str">
            <v>IMPUESTO S/TENENCIA, MOTOCICLETAS</v>
          </cell>
          <cell r="C3019">
            <v>31610</v>
          </cell>
          <cell r="E3019" t="str">
            <v>Póliza -115-</v>
          </cell>
        </row>
        <row r="3020">
          <cell r="A3020" t="str">
            <v>1201-0043</v>
          </cell>
          <cell r="B3020" t="str">
            <v>RECARGOS Y ACT DE IMP S/TENENCIA DE VEH</v>
          </cell>
          <cell r="C3020">
            <v>117702.17</v>
          </cell>
          <cell r="E3020" t="str">
            <v>Póliza -115-</v>
          </cell>
        </row>
        <row r="3021">
          <cell r="A3021" t="str">
            <v>1201-0044</v>
          </cell>
          <cell r="B3021" t="str">
            <v>RECARGOS Y ACT DE IMP S/TEN DE MOTOS</v>
          </cell>
          <cell r="C3021">
            <v>398</v>
          </cell>
          <cell r="E3021" t="str">
            <v>Póliza -115-</v>
          </cell>
        </row>
        <row r="3022">
          <cell r="A3022" t="str">
            <v>1201-0045</v>
          </cell>
          <cell r="B3022" t="str">
            <v>DEVOLUCION IMPUESTOS SOBRE TENENCIA</v>
          </cell>
          <cell r="C3022">
            <v>0</v>
          </cell>
          <cell r="E3022" t="str">
            <v>Póliza -115-</v>
          </cell>
        </row>
        <row r="3023">
          <cell r="A3023" t="str">
            <v>1201-0046</v>
          </cell>
          <cell r="B3023" t="str">
            <v>ACT.E INTS.POR DEV.IMP.S/TENENCIA</v>
          </cell>
          <cell r="C3023">
            <v>0</v>
          </cell>
          <cell r="E3023" t="str">
            <v>Póliza -115-</v>
          </cell>
        </row>
        <row r="3024">
          <cell r="A3024" t="str">
            <v>1201-0047</v>
          </cell>
          <cell r="B3024" t="str">
            <v>ACREDITAMENTO DEL IMP.S/TENENCIA AR.15-D</v>
          </cell>
          <cell r="C3024">
            <v>0</v>
          </cell>
          <cell r="E3024" t="str">
            <v>Póliza -115-</v>
          </cell>
        </row>
        <row r="3025">
          <cell r="A3025" t="str">
            <v>1201-0048</v>
          </cell>
          <cell r="B3025" t="str">
            <v>GASTOS DE EJECUCION ISAN</v>
          </cell>
          <cell r="C3025">
            <v>0</v>
          </cell>
          <cell r="E3025" t="str">
            <v>Póliza -115-</v>
          </cell>
        </row>
        <row r="3026">
          <cell r="A3026" t="str">
            <v>1201-0049</v>
          </cell>
          <cell r="B3026" t="str">
            <v>GASTOS DE EJECUCION IMP. SOBRE TENENCIA</v>
          </cell>
          <cell r="C3026">
            <v>60</v>
          </cell>
          <cell r="E3026" t="str">
            <v>Póliza -115-</v>
          </cell>
        </row>
        <row r="3027">
          <cell r="A3027" t="str">
            <v>1201-0050</v>
          </cell>
          <cell r="B3027" t="str">
            <v>MULTAS IMP S/TENENCIA CTRL.DE OBLIG 100%</v>
          </cell>
          <cell r="C3027">
            <v>3045</v>
          </cell>
          <cell r="E3027" t="str">
            <v>Póliza -115-</v>
          </cell>
        </row>
        <row r="3028">
          <cell r="A3028" t="str">
            <v>1201-0051</v>
          </cell>
          <cell r="B3028" t="str">
            <v>HONORARIOS EJEC.POR CONTROL VEHICULAR</v>
          </cell>
          <cell r="C3028">
            <v>180</v>
          </cell>
          <cell r="E3028" t="str">
            <v>Póliza -115-</v>
          </cell>
        </row>
        <row r="3029">
          <cell r="A3029" t="str">
            <v>1201-0052</v>
          </cell>
          <cell r="B3029" t="str">
            <v>HONORARIOS EJEC. ISAN</v>
          </cell>
          <cell r="C3029">
            <v>0</v>
          </cell>
          <cell r="E3029" t="str">
            <v>Póliza -115-</v>
          </cell>
        </row>
        <row r="3030">
          <cell r="A3030" t="str">
            <v>1201-0053</v>
          </cell>
          <cell r="B3030" t="str">
            <v>90% INFRACC. TRANSITO AREA METROPOLITANA</v>
          </cell>
          <cell r="C3030">
            <v>460678.63</v>
          </cell>
          <cell r="E3030" t="str">
            <v>Póliza -115-</v>
          </cell>
        </row>
        <row r="3031">
          <cell r="A3031" t="str">
            <v>4101-0001</v>
          </cell>
          <cell r="B3031" t="str">
            <v>DERECHOS DE CONTROL VEHICULAR PTE. AÑO</v>
          </cell>
          <cell r="D3031">
            <v>4194897</v>
          </cell>
          <cell r="E3031" t="str">
            <v>Póliza -115-</v>
          </cell>
        </row>
        <row r="3032">
          <cell r="A3032" t="str">
            <v>4101-0002</v>
          </cell>
          <cell r="B3032" t="str">
            <v>DERECHOS DE CONTROL VEHICULAR REZAGOS</v>
          </cell>
          <cell r="D3032">
            <v>281571.53000000003</v>
          </cell>
          <cell r="E3032" t="str">
            <v>Póliza -115-</v>
          </cell>
        </row>
        <row r="3033">
          <cell r="A3033" t="str">
            <v>4101-0003</v>
          </cell>
          <cell r="B3033" t="str">
            <v>DEV. CONTROL VEHICULAR</v>
          </cell>
          <cell r="D3033">
            <v>0</v>
          </cell>
          <cell r="E3033" t="str">
            <v>Póliza -115-</v>
          </cell>
        </row>
        <row r="3034">
          <cell r="A3034" t="str">
            <v>4101-0004</v>
          </cell>
          <cell r="B3034" t="str">
            <v>SUBSIDIO 10% Y 5%</v>
          </cell>
          <cell r="C3034">
            <v>79765</v>
          </cell>
          <cell r="E3034" t="str">
            <v>Póliza -115-</v>
          </cell>
        </row>
        <row r="3035">
          <cell r="A3035" t="str">
            <v>4101-0005</v>
          </cell>
          <cell r="B3035" t="str">
            <v>SUBSIDIO ANTIGÜEDAD 5 AÑOS</v>
          </cell>
          <cell r="C3035">
            <v>625622</v>
          </cell>
          <cell r="E3035" t="str">
            <v>Póliza -115-</v>
          </cell>
        </row>
        <row r="3036">
          <cell r="A3036" t="str">
            <v>4101-0006</v>
          </cell>
          <cell r="B3036" t="str">
            <v>SUBSIDIO ANTIGÜEDAD 10 AÑOS</v>
          </cell>
          <cell r="C3036">
            <v>198712</v>
          </cell>
          <cell r="E3036" t="str">
            <v>Póliza -115-</v>
          </cell>
        </row>
        <row r="3037">
          <cell r="A3037" t="str">
            <v>4101-0007</v>
          </cell>
          <cell r="B3037" t="str">
            <v>SUBSIDIO DERECHOS CONTROL VEHICULAR</v>
          </cell>
          <cell r="D3037">
            <v>0</v>
          </cell>
          <cell r="E3037" t="str">
            <v>Póliza -115-</v>
          </cell>
        </row>
        <row r="3038">
          <cell r="A3038" t="str">
            <v>4101-0008</v>
          </cell>
          <cell r="B3038" t="str">
            <v>SUB MAT.DE CONT.VEH.A PERS.MAYORES 65 AÑOS</v>
          </cell>
          <cell r="D3038">
            <v>0</v>
          </cell>
          <cell r="E3038" t="str">
            <v>Póliza -115-</v>
          </cell>
        </row>
        <row r="3039">
          <cell r="A3039" t="str">
            <v>4101-0009</v>
          </cell>
          <cell r="B3039" t="str">
            <v>EXP.DE CERTIFICADOS DE CONTROL VEHICULAR</v>
          </cell>
          <cell r="D3039">
            <v>3384</v>
          </cell>
          <cell r="E3039" t="str">
            <v>Póliza -115-</v>
          </cell>
        </row>
        <row r="3040">
          <cell r="A3040" t="str">
            <v>4101-0010</v>
          </cell>
          <cell r="B3040" t="str">
            <v>EXP.DE CERT.DE CTRL.VEH.OTROS ESTADOS</v>
          </cell>
          <cell r="D3040">
            <v>6237</v>
          </cell>
          <cell r="E3040" t="str">
            <v>Póliza -115-</v>
          </cell>
        </row>
        <row r="3041">
          <cell r="A3041" t="str">
            <v>4101-0011</v>
          </cell>
          <cell r="B3041" t="str">
            <v>EXP.DE CERT.DE DOC.DE CTRL.VEHICULAR</v>
          </cell>
          <cell r="D3041">
            <v>423</v>
          </cell>
          <cell r="E3041" t="str">
            <v>Póliza -115-</v>
          </cell>
        </row>
        <row r="3042">
          <cell r="A3042" t="str">
            <v>4101-0012</v>
          </cell>
          <cell r="B3042" t="str">
            <v>PLACAS DE CIRCULACION VEHICULAR</v>
          </cell>
          <cell r="D3042">
            <v>409292</v>
          </cell>
          <cell r="E3042" t="str">
            <v>Póliza -115-</v>
          </cell>
        </row>
        <row r="3043">
          <cell r="A3043" t="str">
            <v>4101-0013</v>
          </cell>
          <cell r="B3043" t="str">
            <v>LICENCIAS DE MANEJAR</v>
          </cell>
          <cell r="D3043">
            <v>212872</v>
          </cell>
          <cell r="E3043" t="str">
            <v>Póliza -115-</v>
          </cell>
        </row>
        <row r="3044">
          <cell r="A3044" t="str">
            <v>4101-0014</v>
          </cell>
          <cell r="B3044" t="str">
            <v>EXP.DE CERT.DE LICENCIAS DE CONDUCIR</v>
          </cell>
          <cell r="D3044">
            <v>0</v>
          </cell>
          <cell r="E3044" t="str">
            <v>Póliza -115-</v>
          </cell>
        </row>
        <row r="3045">
          <cell r="A3045" t="str">
            <v>4101-0015</v>
          </cell>
          <cell r="B3045" t="str">
            <v>DUPLICADOS DE LICENCIAS</v>
          </cell>
          <cell r="D3045">
            <v>3776</v>
          </cell>
          <cell r="E3045" t="str">
            <v>Póliza -115-</v>
          </cell>
        </row>
        <row r="3046">
          <cell r="A3046" t="str">
            <v>4101-0016</v>
          </cell>
          <cell r="B3046" t="str">
            <v>DUPLICADOS DE TARJETAS DE CIRCULACION</v>
          </cell>
          <cell r="D3046">
            <v>9400</v>
          </cell>
          <cell r="E3046" t="str">
            <v>Póliza -115-</v>
          </cell>
        </row>
        <row r="3047">
          <cell r="A3047" t="str">
            <v>4101-0017</v>
          </cell>
          <cell r="B3047" t="str">
            <v>BAJAS DE VEHICULOS DE MOTOR</v>
          </cell>
          <cell r="D3047">
            <v>21009</v>
          </cell>
          <cell r="E3047" t="str">
            <v>Póliza -115-</v>
          </cell>
        </row>
        <row r="3048">
          <cell r="A3048" t="str">
            <v>4101-0018</v>
          </cell>
          <cell r="B3048" t="str">
            <v>SUBSIDIO LAMINAS CONTROL VEHICULAR</v>
          </cell>
          <cell r="D3048">
            <v>0</v>
          </cell>
          <cell r="E3048" t="str">
            <v>Póliza -115-</v>
          </cell>
        </row>
        <row r="3049">
          <cell r="A3049" t="str">
            <v>4101-0019</v>
          </cell>
          <cell r="B3049" t="str">
            <v>SUBSIDIOS LICENCIAS DE MANEJO</v>
          </cell>
          <cell r="D3049">
            <v>0</v>
          </cell>
          <cell r="E3049" t="str">
            <v>Póliza -115-</v>
          </cell>
        </row>
        <row r="3050">
          <cell r="A3050" t="str">
            <v>4101-0020</v>
          </cell>
          <cell r="B3050" t="str">
            <v>MULTAS DE CONTROL VEHICULAR</v>
          </cell>
          <cell r="D3050">
            <v>0</v>
          </cell>
          <cell r="E3050" t="str">
            <v>Póliza -115-</v>
          </cell>
        </row>
        <row r="3051">
          <cell r="A3051" t="str">
            <v>4101-0021</v>
          </cell>
          <cell r="B3051" t="str">
            <v>INTERESES POR CONVENIO CONTROL VEHICULAR</v>
          </cell>
          <cell r="D3051">
            <v>19184.87</v>
          </cell>
          <cell r="E3051" t="str">
            <v>Póliza -115-</v>
          </cell>
        </row>
        <row r="3052">
          <cell r="A3052" t="str">
            <v>4101-0022</v>
          </cell>
          <cell r="B3052" t="str">
            <v>SANCIONES POR CANJE DE PLACAS EXTEMP.</v>
          </cell>
          <cell r="D3052">
            <v>14056</v>
          </cell>
          <cell r="E3052" t="str">
            <v>Póliza -115-</v>
          </cell>
        </row>
        <row r="3053">
          <cell r="A3053" t="str">
            <v>4101-0023</v>
          </cell>
          <cell r="B3053" t="str">
            <v>SAN.DE DER.DE CONTROL VEH.PTE.AÑO</v>
          </cell>
          <cell r="D3053">
            <v>0</v>
          </cell>
          <cell r="E3053" t="str">
            <v>Póliza -115-</v>
          </cell>
        </row>
        <row r="3054">
          <cell r="A3054" t="str">
            <v>4101-0024</v>
          </cell>
          <cell r="B3054" t="str">
            <v>SAN.DE DER.CONTROL VEH. REZAGO</v>
          </cell>
          <cell r="D3054">
            <v>67557.95</v>
          </cell>
          <cell r="E3054" t="str">
            <v>Póliza -115-</v>
          </cell>
        </row>
        <row r="3055">
          <cell r="A3055" t="str">
            <v>4101-0025</v>
          </cell>
          <cell r="B3055" t="str">
            <v>10% INFRACC.DE TRANSITO AREA MET.</v>
          </cell>
          <cell r="D3055">
            <v>51183.01</v>
          </cell>
          <cell r="E3055" t="str">
            <v>Póliza -115-</v>
          </cell>
        </row>
        <row r="3056">
          <cell r="A3056" t="str">
            <v>2102-1001</v>
          </cell>
          <cell r="B3056" t="str">
            <v>IMP.SOBRE TRANS.DE PROP.DE VEH.AUT.USADO</v>
          </cell>
          <cell r="D3056">
            <v>682440.25</v>
          </cell>
          <cell r="E3056" t="str">
            <v>Póliza -115-</v>
          </cell>
        </row>
        <row r="3057">
          <cell r="A3057" t="str">
            <v>2102-1002</v>
          </cell>
          <cell r="B3057" t="str">
            <v>IMP.DE TRANSM.POR REQUERIMIENTO</v>
          </cell>
          <cell r="D3057">
            <v>0</v>
          </cell>
          <cell r="E3057" t="str">
            <v>Póliza -115-</v>
          </cell>
        </row>
        <row r="3058">
          <cell r="A3058" t="str">
            <v>2102-1003</v>
          </cell>
          <cell r="B3058" t="str">
            <v>ACT.E INTS.POR DEV.IMP.S/TRANS.VEH.USADO</v>
          </cell>
          <cell r="D3058">
            <v>0</v>
          </cell>
          <cell r="E3058" t="str">
            <v>Póliza -115-</v>
          </cell>
        </row>
        <row r="3059">
          <cell r="A3059" t="str">
            <v>2102-1004</v>
          </cell>
          <cell r="B3059" t="str">
            <v>DEV.IMP.S/TRANS.PROP.VEH.USADOS</v>
          </cell>
          <cell r="D3059">
            <v>0</v>
          </cell>
          <cell r="E3059" t="str">
            <v>Póliza -115-</v>
          </cell>
        </row>
        <row r="3060">
          <cell r="A3060" t="str">
            <v>2102-1005</v>
          </cell>
          <cell r="B3060" t="str">
            <v>MULTA IMP. P/LA AGENCIA EST.DE TRANSP.</v>
          </cell>
          <cell r="D3060">
            <v>31365</v>
          </cell>
          <cell r="E3060" t="str">
            <v>Póliza -115-</v>
          </cell>
        </row>
        <row r="3061">
          <cell r="A3061" t="str">
            <v>2102-1006</v>
          </cell>
          <cell r="B3061" t="str">
            <v>MULTAS DEL IMP.DE TRANSMISION</v>
          </cell>
          <cell r="D3061">
            <v>0</v>
          </cell>
          <cell r="E3061" t="str">
            <v>Póliza -115-</v>
          </cell>
        </row>
        <row r="3062">
          <cell r="A3062" t="str">
            <v>2102-1007</v>
          </cell>
          <cell r="B3062" t="str">
            <v>RECARGOS DE IMP.DE TRANSMISION</v>
          </cell>
          <cell r="D3062">
            <v>0</v>
          </cell>
          <cell r="E3062" t="str">
            <v>Póliza -115-</v>
          </cell>
        </row>
        <row r="3063">
          <cell r="A3063" t="str">
            <v>2102-1008</v>
          </cell>
          <cell r="B3063" t="str">
            <v>GASTOS DE EJEC.TRANS.VEH.MOTOR</v>
          </cell>
          <cell r="D3063">
            <v>0</v>
          </cell>
          <cell r="E3063" t="str">
            <v>Póliza -115-</v>
          </cell>
        </row>
        <row r="3064">
          <cell r="A3064" t="str">
            <v>2102-1009</v>
          </cell>
          <cell r="B3064" t="str">
            <v>INCENTIVOS POR ISAN</v>
          </cell>
          <cell r="D3064">
            <v>0</v>
          </cell>
          <cell r="E3064" t="str">
            <v>Póliza -115-</v>
          </cell>
        </row>
        <row r="3065">
          <cell r="A3065" t="str">
            <v>2102-1010</v>
          </cell>
          <cell r="B3065" t="str">
            <v>RECARGOS DE I.S.A.N.</v>
          </cell>
          <cell r="D3065">
            <v>0</v>
          </cell>
          <cell r="E3065" t="str">
            <v>Póliza -115-</v>
          </cell>
        </row>
        <row r="3066">
          <cell r="A3066" t="str">
            <v>2102-1011</v>
          </cell>
          <cell r="B3066" t="str">
            <v>SANCIONES ISAN</v>
          </cell>
          <cell r="D3066">
            <v>0</v>
          </cell>
          <cell r="E3066" t="str">
            <v>Póliza -115-</v>
          </cell>
        </row>
        <row r="3067">
          <cell r="A3067" t="str">
            <v>2102-1012</v>
          </cell>
          <cell r="B3067" t="str">
            <v>I.S.A.N. PAGOS PROVISIONALES</v>
          </cell>
          <cell r="D3067">
            <v>0</v>
          </cell>
          <cell r="E3067" t="str">
            <v>Póliza -115-</v>
          </cell>
        </row>
        <row r="3068">
          <cell r="A3068" t="str">
            <v>2102-1013</v>
          </cell>
          <cell r="B3068" t="str">
            <v>ACTUALIZACION DE I.S.A.N.</v>
          </cell>
          <cell r="D3068">
            <v>0</v>
          </cell>
          <cell r="E3068" t="str">
            <v>Póliza -115-</v>
          </cell>
        </row>
        <row r="3069">
          <cell r="A3069" t="str">
            <v>2102-1014</v>
          </cell>
          <cell r="B3069" t="str">
            <v>DEVOLUCION IMP. SOBRE AUTOMOVILES NUEVOS</v>
          </cell>
          <cell r="D3069">
            <v>0</v>
          </cell>
          <cell r="E3069" t="str">
            <v>Póliza -115-</v>
          </cell>
        </row>
        <row r="3070">
          <cell r="A3070" t="str">
            <v>2102-1015</v>
          </cell>
          <cell r="B3070" t="str">
            <v>ACT.E INT'S.POR DEV.IMP.S/AUTOMOV.NVOS.</v>
          </cell>
          <cell r="D3070">
            <v>0</v>
          </cell>
          <cell r="E3070" t="str">
            <v>Póliza -115-</v>
          </cell>
        </row>
        <row r="3071">
          <cell r="A3071" t="str">
            <v>2102-1016</v>
          </cell>
          <cell r="B3071" t="str">
            <v>IMPUESTO S/TENENCIA O USO DE VEHICULOS</v>
          </cell>
          <cell r="D3071">
            <v>7145695.2199999997</v>
          </cell>
          <cell r="E3071" t="str">
            <v>Póliza -115-</v>
          </cell>
        </row>
        <row r="3072">
          <cell r="A3072" t="str">
            <v>2102-1017</v>
          </cell>
          <cell r="B3072" t="str">
            <v>IMPUESTO S/TENENCIA, MOTOCICLETAS</v>
          </cell>
          <cell r="D3072">
            <v>31610</v>
          </cell>
          <cell r="E3072" t="str">
            <v>Póliza -115-</v>
          </cell>
        </row>
        <row r="3073">
          <cell r="A3073" t="str">
            <v>2102-1018</v>
          </cell>
          <cell r="B3073" t="str">
            <v>RECARGOS Y ACT DE IMP S/TENENCIA DE VEH</v>
          </cell>
          <cell r="D3073">
            <v>117702.17</v>
          </cell>
          <cell r="E3073" t="str">
            <v>Póliza -115-</v>
          </cell>
        </row>
        <row r="3074">
          <cell r="A3074" t="str">
            <v>2102-1019</v>
          </cell>
          <cell r="B3074" t="str">
            <v>RECARGOS Y ACT DE IMP S/TEN DE MOTOS</v>
          </cell>
          <cell r="D3074">
            <v>398</v>
          </cell>
          <cell r="E3074" t="str">
            <v>Póliza -115-</v>
          </cell>
        </row>
        <row r="3075">
          <cell r="A3075" t="str">
            <v>2102-1020</v>
          </cell>
          <cell r="B3075" t="str">
            <v>DEVOLUCION IMPUESTOS SOBRE TENENCIA</v>
          </cell>
          <cell r="D3075">
            <v>0</v>
          </cell>
          <cell r="E3075" t="str">
            <v>Póliza -115-</v>
          </cell>
        </row>
        <row r="3076">
          <cell r="A3076" t="str">
            <v>2102-1021</v>
          </cell>
          <cell r="B3076" t="str">
            <v>ACT.E INTS.POR DEV.IMP.S/TENENCIA</v>
          </cell>
          <cell r="D3076">
            <v>0</v>
          </cell>
          <cell r="E3076" t="str">
            <v>Póliza -115-</v>
          </cell>
        </row>
        <row r="3077">
          <cell r="A3077" t="str">
            <v>2102-1022</v>
          </cell>
          <cell r="B3077" t="str">
            <v>ACREDITAMENTO DEL IMP.S/TENENCIA AR.15-D</v>
          </cell>
          <cell r="D3077">
            <v>0</v>
          </cell>
          <cell r="E3077" t="str">
            <v>Póliza -115-</v>
          </cell>
        </row>
        <row r="3078">
          <cell r="A3078" t="str">
            <v>2102-1023</v>
          </cell>
          <cell r="B3078" t="str">
            <v>GASTOS DE EJECUCION ISAN</v>
          </cell>
          <cell r="D3078">
            <v>0</v>
          </cell>
          <cell r="E3078" t="str">
            <v>Póliza -115-</v>
          </cell>
        </row>
        <row r="3079">
          <cell r="A3079" t="str">
            <v>2102-1024</v>
          </cell>
          <cell r="B3079" t="str">
            <v>GASTOS DE EJECUCION IMP. SOBRE TENENCIA</v>
          </cell>
          <cell r="D3079">
            <v>60</v>
          </cell>
          <cell r="E3079" t="str">
            <v>Póliza -115-</v>
          </cell>
        </row>
        <row r="3080">
          <cell r="A3080" t="str">
            <v>2102-1025</v>
          </cell>
          <cell r="B3080" t="str">
            <v>MULTAS IMP S/TENENCIA CTRL.DE OBLIG 100%</v>
          </cell>
          <cell r="D3080">
            <v>3045</v>
          </cell>
          <cell r="E3080" t="str">
            <v>Póliza -115-</v>
          </cell>
        </row>
        <row r="3081">
          <cell r="A3081" t="str">
            <v>2102-1026</v>
          </cell>
          <cell r="B3081" t="str">
            <v>HONORARIOS EJEC.POR CONTROL VEHICULAR</v>
          </cell>
          <cell r="D3081">
            <v>180</v>
          </cell>
          <cell r="E3081" t="str">
            <v>Póliza -115-</v>
          </cell>
        </row>
        <row r="3082">
          <cell r="A3082" t="str">
            <v>2102-1027</v>
          </cell>
          <cell r="B3082" t="str">
            <v>HONORARIOS EJEC. ISAN</v>
          </cell>
          <cell r="D3082">
            <v>0</v>
          </cell>
          <cell r="E3082" t="str">
            <v>Póliza -115-</v>
          </cell>
        </row>
        <row r="3083">
          <cell r="A3083" t="str">
            <v>2102-1028</v>
          </cell>
          <cell r="B3083" t="str">
            <v>90% INFRACC. TRANSITO AREA METROPOLITANA</v>
          </cell>
          <cell r="D3083">
            <v>460678.63</v>
          </cell>
          <cell r="E3083" t="str">
            <v>Póliza -115-</v>
          </cell>
        </row>
        <row r="3085">
          <cell r="C3085">
            <v>14672116.630000001</v>
          </cell>
          <cell r="D3085">
            <v>14672116.630000001</v>
          </cell>
        </row>
        <row r="3087">
          <cell r="A3087" t="str">
            <v>REGISTRO DE LOS INGRESOS DEL DIA</v>
          </cell>
        </row>
        <row r="3088">
          <cell r="D3088" t="str">
            <v>Póliza -115-</v>
          </cell>
        </row>
        <row r="3091">
          <cell r="B3091" t="str">
            <v>Gobierno del Estado de Nuevo León</v>
          </cell>
        </row>
        <row r="3092">
          <cell r="B3092" t="str">
            <v>Secretaría de Finanzas y Tesorería General del Estado</v>
          </cell>
        </row>
        <row r="3093">
          <cell r="B3093" t="str">
            <v>Subsecretaría de Egresos</v>
          </cell>
        </row>
        <row r="3094">
          <cell r="B3094" t="str">
            <v>Dirección de Contabilidad y Cuenta Pública</v>
          </cell>
        </row>
        <row r="3095">
          <cell r="B3095" t="str">
            <v>Instituto de Control Vehicular</v>
          </cell>
        </row>
        <row r="3096">
          <cell r="B3096" t="str">
            <v>Recaudaciòn Diaria 24 Febrero 2006</v>
          </cell>
        </row>
        <row r="3097">
          <cell r="A3097" t="str">
            <v xml:space="preserve">Numero </v>
          </cell>
          <cell r="B3097" t="str">
            <v>Concepto</v>
          </cell>
          <cell r="C3097" t="str">
            <v>Recaudación Daria</v>
          </cell>
        </row>
        <row r="3098">
          <cell r="A3098" t="str">
            <v>de Cuenta</v>
          </cell>
          <cell r="C3098" t="str">
            <v>Cargo</v>
          </cell>
          <cell r="D3098" t="str">
            <v>Crédito</v>
          </cell>
        </row>
        <row r="3100">
          <cell r="A3100" t="str">
            <v>2102-1001</v>
          </cell>
          <cell r="B3100" t="str">
            <v>IMP.SOBRE TRANS.DE PROP.DE VEH.AUT.USADO</v>
          </cell>
          <cell r="C3100">
            <v>682440.25</v>
          </cell>
          <cell r="E3100" t="str">
            <v>Póliza -116-</v>
          </cell>
        </row>
        <row r="3101">
          <cell r="A3101" t="str">
            <v>2102-1002</v>
          </cell>
          <cell r="B3101" t="str">
            <v>IMP.DE TRANSM.POR REQUERIMIENTO</v>
          </cell>
          <cell r="C3101">
            <v>0</v>
          </cell>
          <cell r="E3101" t="str">
            <v>Póliza -116-</v>
          </cell>
        </row>
        <row r="3102">
          <cell r="A3102" t="str">
            <v>2102-1003</v>
          </cell>
          <cell r="B3102" t="str">
            <v>ACT.E INTS.POR DEV.IMP.S/TRANS.VEH.USADO</v>
          </cell>
          <cell r="C3102">
            <v>0</v>
          </cell>
          <cell r="E3102" t="str">
            <v>Póliza -116-</v>
          </cell>
        </row>
        <row r="3103">
          <cell r="A3103" t="str">
            <v>2102-1004</v>
          </cell>
          <cell r="B3103" t="str">
            <v>DEV.IMP.S/TRANS.PROP.VEH.USADOS</v>
          </cell>
          <cell r="C3103">
            <v>0</v>
          </cell>
          <cell r="E3103" t="str">
            <v>Póliza -116-</v>
          </cell>
        </row>
        <row r="3104">
          <cell r="A3104" t="str">
            <v>2102-1005</v>
          </cell>
          <cell r="B3104" t="str">
            <v>MULTA IMP. P/LA AGENCIA EST.DE TRANSP.</v>
          </cell>
          <cell r="C3104">
            <v>31365</v>
          </cell>
          <cell r="E3104" t="str">
            <v>Póliza -116-</v>
          </cell>
        </row>
        <row r="3105">
          <cell r="A3105" t="str">
            <v>2102-1006</v>
          </cell>
          <cell r="B3105" t="str">
            <v>MULTAS DEL IMP.DE TRANSMISION</v>
          </cell>
          <cell r="C3105">
            <v>0</v>
          </cell>
          <cell r="E3105" t="str">
            <v>Póliza -116-</v>
          </cell>
        </row>
        <row r="3106">
          <cell r="A3106" t="str">
            <v>2102-1007</v>
          </cell>
          <cell r="B3106" t="str">
            <v>RECARGOS DE IMP.DE TRANSMISION</v>
          </cell>
          <cell r="C3106">
            <v>0</v>
          </cell>
          <cell r="E3106" t="str">
            <v>Póliza -116-</v>
          </cell>
        </row>
        <row r="3107">
          <cell r="A3107" t="str">
            <v>2102-1008</v>
          </cell>
          <cell r="B3107" t="str">
            <v>GASTOS DE EJEC.TRANS.VEH.MOTOR</v>
          </cell>
          <cell r="C3107">
            <v>0</v>
          </cell>
          <cell r="E3107" t="str">
            <v>Póliza -116-</v>
          </cell>
        </row>
        <row r="3108">
          <cell r="A3108" t="str">
            <v>2102-1009</v>
          </cell>
          <cell r="B3108" t="str">
            <v>INCENTIVOS POR ISAN</v>
          </cell>
          <cell r="C3108">
            <v>0</v>
          </cell>
          <cell r="E3108" t="str">
            <v>Póliza -116-</v>
          </cell>
        </row>
        <row r="3109">
          <cell r="A3109" t="str">
            <v>2102-1010</v>
          </cell>
          <cell r="B3109" t="str">
            <v>RECARGOS DE I.S.A.N.</v>
          </cell>
          <cell r="C3109">
            <v>0</v>
          </cell>
          <cell r="E3109" t="str">
            <v>Póliza -116-</v>
          </cell>
        </row>
        <row r="3110">
          <cell r="A3110" t="str">
            <v>2102-1011</v>
          </cell>
          <cell r="B3110" t="str">
            <v>SANCIONES ISAN</v>
          </cell>
          <cell r="C3110">
            <v>0</v>
          </cell>
          <cell r="E3110" t="str">
            <v>Póliza -116-</v>
          </cell>
        </row>
        <row r="3111">
          <cell r="A3111" t="str">
            <v>2102-1012</v>
          </cell>
          <cell r="B3111" t="str">
            <v>I.S.A.N. PAGOS PROVISIONALES</v>
          </cell>
          <cell r="C3111">
            <v>0</v>
          </cell>
          <cell r="E3111" t="str">
            <v>Póliza -116-</v>
          </cell>
        </row>
        <row r="3112">
          <cell r="A3112" t="str">
            <v>2102-1013</v>
          </cell>
          <cell r="B3112" t="str">
            <v>ACTUALIZACION DE I.S.A.N.</v>
          </cell>
          <cell r="C3112">
            <v>0</v>
          </cell>
          <cell r="E3112" t="str">
            <v>Póliza -116-</v>
          </cell>
        </row>
        <row r="3113">
          <cell r="A3113" t="str">
            <v>2102-1014</v>
          </cell>
          <cell r="B3113" t="str">
            <v>DEVOLUCION IMP. SOBRE AUTOMOVILES NUEVOS</v>
          </cell>
          <cell r="C3113">
            <v>0</v>
          </cell>
          <cell r="E3113" t="str">
            <v>Póliza -116-</v>
          </cell>
        </row>
        <row r="3114">
          <cell r="A3114" t="str">
            <v>2102-1015</v>
          </cell>
          <cell r="B3114" t="str">
            <v>ACT.E INT'S.POR DEV.IMP.S/AUTOMOV.NVOS.</v>
          </cell>
          <cell r="C3114">
            <v>0</v>
          </cell>
          <cell r="E3114" t="str">
            <v>Póliza -116-</v>
          </cell>
        </row>
        <row r="3115">
          <cell r="A3115" t="str">
            <v>2102-1016</v>
          </cell>
          <cell r="B3115" t="str">
            <v>IMPUESTO S/TENENCIA O USO DE VEHICULOS</v>
          </cell>
          <cell r="C3115">
            <v>7145695.2199999997</v>
          </cell>
          <cell r="E3115" t="str">
            <v>Póliza -116-</v>
          </cell>
        </row>
        <row r="3116">
          <cell r="A3116" t="str">
            <v>2102-1017</v>
          </cell>
          <cell r="B3116" t="str">
            <v>IMPUESTO S/TENENCIA, MOTOCICLETAS</v>
          </cell>
          <cell r="C3116">
            <v>31610</v>
          </cell>
          <cell r="E3116" t="str">
            <v>Póliza -116-</v>
          </cell>
        </row>
        <row r="3117">
          <cell r="A3117" t="str">
            <v>2102-1018</v>
          </cell>
          <cell r="B3117" t="str">
            <v>RECARGOS Y ACT DE IMP S/TENENCIA DE VEH</v>
          </cell>
          <cell r="C3117">
            <v>117702.17</v>
          </cell>
          <cell r="E3117" t="str">
            <v>Póliza -116-</v>
          </cell>
        </row>
        <row r="3118">
          <cell r="A3118" t="str">
            <v>2102-1019</v>
          </cell>
          <cell r="B3118" t="str">
            <v>RECARGOS Y ACT DE IMP S/TEN DE MOTOS</v>
          </cell>
          <cell r="C3118">
            <v>398</v>
          </cell>
          <cell r="E3118" t="str">
            <v>Póliza -116-</v>
          </cell>
        </row>
        <row r="3119">
          <cell r="A3119" t="str">
            <v>2102-1020</v>
          </cell>
          <cell r="B3119" t="str">
            <v>DEVOLUCION IMPUESTOS SOBRE TENENCIA</v>
          </cell>
          <cell r="C3119">
            <v>0</v>
          </cell>
          <cell r="E3119" t="str">
            <v>Póliza -116-</v>
          </cell>
        </row>
        <row r="3120">
          <cell r="A3120" t="str">
            <v>2102-1021</v>
          </cell>
          <cell r="B3120" t="str">
            <v>ACT.E INTS.POR DEV.IMP.S/TENENCIA</v>
          </cell>
          <cell r="C3120">
            <v>0</v>
          </cell>
          <cell r="E3120" t="str">
            <v>Póliza -116-</v>
          </cell>
        </row>
        <row r="3121">
          <cell r="A3121" t="str">
            <v>2102-1022</v>
          </cell>
          <cell r="B3121" t="str">
            <v>ACREDITAMENTO DEL IMP.S/TENENCIA AR.15-D</v>
          </cell>
          <cell r="C3121">
            <v>0</v>
          </cell>
          <cell r="E3121" t="str">
            <v>Póliza -116-</v>
          </cell>
        </row>
        <row r="3122">
          <cell r="A3122" t="str">
            <v>2102-1023</v>
          </cell>
          <cell r="B3122" t="str">
            <v>GASTOS DE EJECUCION ISAN</v>
          </cell>
          <cell r="C3122">
            <v>0</v>
          </cell>
          <cell r="E3122" t="str">
            <v>Póliza -116-</v>
          </cell>
        </row>
        <row r="3123">
          <cell r="A3123" t="str">
            <v>2102-1024</v>
          </cell>
          <cell r="B3123" t="str">
            <v>GASTOS DE EJECUCION IMP. SOBRE TENENCIA</v>
          </cell>
          <cell r="C3123">
            <v>60</v>
          </cell>
          <cell r="E3123" t="str">
            <v>Póliza -116-</v>
          </cell>
        </row>
        <row r="3124">
          <cell r="A3124" t="str">
            <v>2102-1025</v>
          </cell>
          <cell r="B3124" t="str">
            <v>MULTAS IMP S/TENENCIA CTRL.DE OBLIG 100%</v>
          </cell>
          <cell r="C3124">
            <v>3045</v>
          </cell>
          <cell r="E3124" t="str">
            <v>Póliza -116-</v>
          </cell>
        </row>
        <row r="3125">
          <cell r="A3125" t="str">
            <v>2102-1026</v>
          </cell>
          <cell r="B3125" t="str">
            <v>HONORARIOS EJEC.POR CONTROL VEHICULAR</v>
          </cell>
          <cell r="C3125">
            <v>180</v>
          </cell>
          <cell r="E3125" t="str">
            <v>Póliza -116-</v>
          </cell>
        </row>
        <row r="3126">
          <cell r="A3126" t="str">
            <v>2102-1027</v>
          </cell>
          <cell r="B3126" t="str">
            <v>HONORARIOS EJEC. ISAN</v>
          </cell>
          <cell r="C3126">
            <v>0</v>
          </cell>
          <cell r="E3126" t="str">
            <v>Póliza -116-</v>
          </cell>
        </row>
        <row r="3127">
          <cell r="A3127" t="str">
            <v>2102-1028</v>
          </cell>
          <cell r="B3127" t="str">
            <v>90% INFRACC. TRANSITO AREA METROPOLITANA</v>
          </cell>
          <cell r="C3127">
            <v>460678.63</v>
          </cell>
          <cell r="E3127" t="str">
            <v>Póliza -116-</v>
          </cell>
        </row>
        <row r="3128">
          <cell r="A3128" t="str">
            <v>1201-0026</v>
          </cell>
          <cell r="B3128" t="str">
            <v>IMP.SOBRE TRANS.DE PROP.DE VEH.AUT.USADO</v>
          </cell>
          <cell r="D3128">
            <v>682440.25</v>
          </cell>
          <cell r="E3128" t="str">
            <v>Póliza -116-</v>
          </cell>
        </row>
        <row r="3129">
          <cell r="A3129" t="str">
            <v>1201-0027</v>
          </cell>
          <cell r="B3129" t="str">
            <v>IMP.DE TRANSM.POR REQUERIMIENTO</v>
          </cell>
          <cell r="D3129">
            <v>0</v>
          </cell>
          <cell r="E3129" t="str">
            <v>Póliza -116-</v>
          </cell>
        </row>
        <row r="3130">
          <cell r="A3130" t="str">
            <v>1201-0028</v>
          </cell>
          <cell r="B3130" t="str">
            <v>ACT.E INTS.POR DEV.IMP.S/TRANS.VEH.USADO</v>
          </cell>
          <cell r="D3130">
            <v>0</v>
          </cell>
          <cell r="E3130" t="str">
            <v>Póliza -116-</v>
          </cell>
        </row>
        <row r="3131">
          <cell r="A3131" t="str">
            <v>1201-0029</v>
          </cell>
          <cell r="B3131" t="str">
            <v>DEV.IMP.S/TRANS.PROP.VEH.USADOS</v>
          </cell>
          <cell r="D3131">
            <v>0</v>
          </cell>
          <cell r="E3131" t="str">
            <v>Póliza -116-</v>
          </cell>
        </row>
        <row r="3132">
          <cell r="A3132" t="str">
            <v>1201-0030</v>
          </cell>
          <cell r="B3132" t="str">
            <v>MULTA IMP. P/LA AGENCIA EST.DE TRANSP.</v>
          </cell>
          <cell r="D3132">
            <v>31365</v>
          </cell>
          <cell r="E3132" t="str">
            <v>Póliza -116-</v>
          </cell>
        </row>
        <row r="3133">
          <cell r="A3133" t="str">
            <v>1201-0031</v>
          </cell>
          <cell r="B3133" t="str">
            <v>MULTAS DEL IMP.DE TRANSMISION</v>
          </cell>
          <cell r="D3133">
            <v>0</v>
          </cell>
          <cell r="E3133" t="str">
            <v>Póliza -116-</v>
          </cell>
        </row>
        <row r="3134">
          <cell r="A3134" t="str">
            <v>1201-0032</v>
          </cell>
          <cell r="B3134" t="str">
            <v>RECARGOS DE IMP.DE TRANSMISION</v>
          </cell>
          <cell r="D3134">
            <v>0</v>
          </cell>
          <cell r="E3134" t="str">
            <v>Póliza -116-</v>
          </cell>
        </row>
        <row r="3135">
          <cell r="A3135" t="str">
            <v>1201-0033</v>
          </cell>
          <cell r="B3135" t="str">
            <v>GASTOS DE EJEC.TRANS.VEH.MOTOR</v>
          </cell>
          <cell r="D3135">
            <v>0</v>
          </cell>
          <cell r="E3135" t="str">
            <v>Póliza -116-</v>
          </cell>
        </row>
        <row r="3136">
          <cell r="A3136" t="str">
            <v>1201-0034</v>
          </cell>
          <cell r="B3136" t="str">
            <v>INCENTIVOS POR ISAN</v>
          </cell>
          <cell r="D3136">
            <v>0</v>
          </cell>
          <cell r="E3136" t="str">
            <v>Póliza -116-</v>
          </cell>
        </row>
        <row r="3137">
          <cell r="A3137" t="str">
            <v>1201-0035</v>
          </cell>
          <cell r="B3137" t="str">
            <v>RECARGOS DE I.S.A.N.</v>
          </cell>
          <cell r="D3137">
            <v>0</v>
          </cell>
          <cell r="E3137" t="str">
            <v>Póliza -116-</v>
          </cell>
        </row>
        <row r="3138">
          <cell r="A3138" t="str">
            <v>1201-0036</v>
          </cell>
          <cell r="B3138" t="str">
            <v>SANCIONES ISAN</v>
          </cell>
          <cell r="D3138">
            <v>0</v>
          </cell>
          <cell r="E3138" t="str">
            <v>Póliza -116-</v>
          </cell>
        </row>
        <row r="3139">
          <cell r="A3139" t="str">
            <v>1201-0037</v>
          </cell>
          <cell r="B3139" t="str">
            <v>I.S.A.N. PAGOS PROVISIONALES</v>
          </cell>
          <cell r="D3139">
            <v>0</v>
          </cell>
          <cell r="E3139" t="str">
            <v>Póliza -116-</v>
          </cell>
        </row>
        <row r="3140">
          <cell r="A3140" t="str">
            <v>1201-0038</v>
          </cell>
          <cell r="B3140" t="str">
            <v>ACTUALIZACION DE I.S.A.N.</v>
          </cell>
          <cell r="D3140">
            <v>0</v>
          </cell>
          <cell r="E3140" t="str">
            <v>Póliza -116-</v>
          </cell>
        </row>
        <row r="3141">
          <cell r="A3141" t="str">
            <v>1201-0039</v>
          </cell>
          <cell r="B3141" t="str">
            <v>DEVOLUCION IMP. SOBRE AUTOMOVILES NUEVOS</v>
          </cell>
          <cell r="D3141">
            <v>0</v>
          </cell>
          <cell r="E3141" t="str">
            <v>Póliza -116-</v>
          </cell>
        </row>
        <row r="3142">
          <cell r="A3142" t="str">
            <v>1201-0040</v>
          </cell>
          <cell r="B3142" t="str">
            <v>ACT.E INT'S.POR DEV.IMP.S/AUTOMOV.NVOS.</v>
          </cell>
          <cell r="D3142">
            <v>0</v>
          </cell>
          <cell r="E3142" t="str">
            <v>Póliza -116-</v>
          </cell>
        </row>
        <row r="3143">
          <cell r="A3143" t="str">
            <v>1201-0041</v>
          </cell>
          <cell r="B3143" t="str">
            <v>IMPUESTO S/TENENCIA O USO DE VEHICULOS</v>
          </cell>
          <cell r="D3143">
            <v>7145695.2199999997</v>
          </cell>
          <cell r="E3143" t="str">
            <v>Póliza -116-</v>
          </cell>
        </row>
        <row r="3144">
          <cell r="A3144" t="str">
            <v>1201-0042</v>
          </cell>
          <cell r="B3144" t="str">
            <v>IMPUESTO S/TENENCIA, MOTOCICLETAS</v>
          </cell>
          <cell r="D3144">
            <v>31610</v>
          </cell>
          <cell r="E3144" t="str">
            <v>Póliza -116-</v>
          </cell>
        </row>
        <row r="3145">
          <cell r="A3145" t="str">
            <v>1201-0043</v>
          </cell>
          <cell r="B3145" t="str">
            <v>RECARGOS Y ACT DE IMP S/TENENCIA DE VEH</v>
          </cell>
          <cell r="D3145">
            <v>117702.17</v>
          </cell>
          <cell r="E3145" t="str">
            <v>Póliza -116-</v>
          </cell>
        </row>
        <row r="3146">
          <cell r="A3146" t="str">
            <v>1201-0044</v>
          </cell>
          <cell r="B3146" t="str">
            <v>RECARGOS Y ACT DE IMP S/TEN DE MOTOS</v>
          </cell>
          <cell r="D3146">
            <v>398</v>
          </cell>
          <cell r="E3146" t="str">
            <v>Póliza -116-</v>
          </cell>
        </row>
        <row r="3147">
          <cell r="A3147" t="str">
            <v>1201-0045</v>
          </cell>
          <cell r="B3147" t="str">
            <v>DEVOLUCION IMPUESTOS SOBRE TENENCIA</v>
          </cell>
          <cell r="D3147">
            <v>0</v>
          </cell>
          <cell r="E3147" t="str">
            <v>Póliza -116-</v>
          </cell>
        </row>
        <row r="3148">
          <cell r="A3148" t="str">
            <v>1201-0046</v>
          </cell>
          <cell r="B3148" t="str">
            <v>ACT.E INTS.POR DEV.IMP.S/TENENCIA</v>
          </cell>
          <cell r="D3148">
            <v>0</v>
          </cell>
          <cell r="E3148" t="str">
            <v>Póliza -116-</v>
          </cell>
        </row>
        <row r="3149">
          <cell r="A3149" t="str">
            <v>1201-0047</v>
          </cell>
          <cell r="B3149" t="str">
            <v>ACREDITAMENTO DEL IMP.S/TENENCIA AR.15-D</v>
          </cell>
          <cell r="D3149">
            <v>0</v>
          </cell>
          <cell r="E3149" t="str">
            <v>Póliza -116-</v>
          </cell>
        </row>
        <row r="3150">
          <cell r="A3150" t="str">
            <v>1201-0048</v>
          </cell>
          <cell r="B3150" t="str">
            <v>GASTOS DE EJECUCION ISAN</v>
          </cell>
          <cell r="D3150">
            <v>0</v>
          </cell>
          <cell r="E3150" t="str">
            <v>Póliza -116-</v>
          </cell>
        </row>
        <row r="3151">
          <cell r="A3151" t="str">
            <v>1201-0049</v>
          </cell>
          <cell r="B3151" t="str">
            <v>GASTOS DE EJECUCION IMP. SOBRE TENENCIA</v>
          </cell>
          <cell r="D3151">
            <v>60</v>
          </cell>
          <cell r="E3151" t="str">
            <v>Póliza -116-</v>
          </cell>
        </row>
        <row r="3152">
          <cell r="A3152" t="str">
            <v>1201-0050</v>
          </cell>
          <cell r="B3152" t="str">
            <v>MULTAS IMP S/TENENCIA CTRL.DE OBLIG 100%</v>
          </cell>
          <cell r="D3152">
            <v>3045</v>
          </cell>
          <cell r="E3152" t="str">
            <v>Póliza -116-</v>
          </cell>
        </row>
        <row r="3153">
          <cell r="A3153" t="str">
            <v>1201-0051</v>
          </cell>
          <cell r="B3153" t="str">
            <v>HONORARIOS EJEC.POR CONTROL VEHICULAR</v>
          </cell>
          <cell r="D3153">
            <v>180</v>
          </cell>
          <cell r="E3153" t="str">
            <v>Póliza -116-</v>
          </cell>
        </row>
        <row r="3154">
          <cell r="A3154" t="str">
            <v>1201-0052</v>
          </cell>
          <cell r="B3154" t="str">
            <v>HONORARIOS EJEC. ISAN</v>
          </cell>
          <cell r="D3154">
            <v>0</v>
          </cell>
          <cell r="E3154" t="str">
            <v>Póliza -116-</v>
          </cell>
        </row>
        <row r="3155">
          <cell r="A3155" t="str">
            <v>1201-0053</v>
          </cell>
          <cell r="B3155" t="str">
            <v>90% INFRACC. TRANSITO AREA METROPOLITANA</v>
          </cell>
          <cell r="D3155">
            <v>460678.63</v>
          </cell>
          <cell r="E3155" t="str">
            <v>Póliza -116-</v>
          </cell>
        </row>
        <row r="3157">
          <cell r="C3157">
            <v>8473174.2699999996</v>
          </cell>
          <cell r="D3157">
            <v>8473174.2699999996</v>
          </cell>
        </row>
        <row r="3159">
          <cell r="A3159" t="str">
            <v>RECLASIFICACION DE LOS INGRESOS EN ADMON.</v>
          </cell>
        </row>
        <row r="3161">
          <cell r="D3161" t="str">
            <v>Póliza -116-</v>
          </cell>
        </row>
        <row r="3163">
          <cell r="A3163" t="str">
            <v>de Cuenta</v>
          </cell>
          <cell r="C3163" t="str">
            <v>Cargo</v>
          </cell>
          <cell r="D3163" t="str">
            <v>Crédito</v>
          </cell>
        </row>
        <row r="3164">
          <cell r="A3164" t="str">
            <v>1201-0001</v>
          </cell>
          <cell r="B3164" t="str">
            <v>DERECHOS DE CONTROL VEHICULAR PTE. AÑO</v>
          </cell>
          <cell r="C3164">
            <v>5242400</v>
          </cell>
          <cell r="E3164" t="str">
            <v>Póliza -117-</v>
          </cell>
        </row>
        <row r="3165">
          <cell r="A3165" t="str">
            <v>1201-0002</v>
          </cell>
          <cell r="B3165" t="str">
            <v>DERECHOS DE CONTROL VEHICULAR REZAGOS</v>
          </cell>
          <cell r="C3165">
            <v>320156.09999999998</v>
          </cell>
          <cell r="E3165" t="str">
            <v>Póliza -117-</v>
          </cell>
        </row>
        <row r="3166">
          <cell r="A3166" t="str">
            <v>1201-0003</v>
          </cell>
          <cell r="B3166" t="str">
            <v>DEV. CONTROL VEHICULAR</v>
          </cell>
          <cell r="C3166">
            <v>0</v>
          </cell>
          <cell r="E3166" t="str">
            <v>Póliza -117-</v>
          </cell>
        </row>
        <row r="3167">
          <cell r="A3167" t="str">
            <v>1201-0004</v>
          </cell>
          <cell r="B3167" t="str">
            <v>SUBSIDIO 10% Y 5%</v>
          </cell>
          <cell r="D3167">
            <v>100775</v>
          </cell>
          <cell r="E3167" t="str">
            <v>Póliza -117-</v>
          </cell>
        </row>
        <row r="3168">
          <cell r="A3168" t="str">
            <v>1201-0005</v>
          </cell>
          <cell r="B3168" t="str">
            <v>SUBSIDIO ANTIGÜEDAD 5 AÑOS</v>
          </cell>
          <cell r="D3168">
            <v>877584</v>
          </cell>
          <cell r="E3168" t="str">
            <v>Póliza -117-</v>
          </cell>
        </row>
        <row r="3169">
          <cell r="A3169" t="str">
            <v>1201-0006</v>
          </cell>
          <cell r="B3169" t="str">
            <v>SUBSIDIO ANTIGÜEDAD 10 AÑOS</v>
          </cell>
          <cell r="D3169">
            <v>225144</v>
          </cell>
          <cell r="E3169" t="str">
            <v>Póliza -117-</v>
          </cell>
        </row>
        <row r="3170">
          <cell r="A3170" t="str">
            <v>1201-0007</v>
          </cell>
          <cell r="B3170" t="str">
            <v>SUBSIDIO DERECHOS CONTROL VEHICULAR</v>
          </cell>
          <cell r="C3170">
            <v>0</v>
          </cell>
          <cell r="E3170" t="str">
            <v>Póliza -117-</v>
          </cell>
        </row>
        <row r="3171">
          <cell r="A3171" t="str">
            <v>1201-0008</v>
          </cell>
          <cell r="B3171" t="str">
            <v>SUB MAT.DE CONT.VEH.A PERS.MAYORES 65 AÑOS</v>
          </cell>
          <cell r="D3171">
            <v>489</v>
          </cell>
          <cell r="E3171" t="str">
            <v>Póliza -117-</v>
          </cell>
        </row>
        <row r="3172">
          <cell r="A3172" t="str">
            <v>1201-0009</v>
          </cell>
          <cell r="B3172" t="str">
            <v>EXP.DE CERTIFICADOS DE CONTROL VEHICULAR</v>
          </cell>
          <cell r="C3172">
            <v>5640</v>
          </cell>
          <cell r="E3172" t="str">
            <v>Póliza -117-</v>
          </cell>
        </row>
        <row r="3173">
          <cell r="A3173" t="str">
            <v>1201-0010</v>
          </cell>
          <cell r="B3173" t="str">
            <v>EXP.DE CERT.DE CTRL.VEH.OTROS ESTADOS</v>
          </cell>
          <cell r="C3173">
            <v>5670</v>
          </cell>
          <cell r="E3173" t="str">
            <v>Póliza -117-</v>
          </cell>
        </row>
        <row r="3174">
          <cell r="A3174" t="str">
            <v>1201-0011</v>
          </cell>
          <cell r="B3174" t="str">
            <v>EXP.DE CERT.DE DOC.DE CTRL.VEHICULAR</v>
          </cell>
          <cell r="C3174">
            <v>282</v>
          </cell>
          <cell r="E3174" t="str">
            <v>Póliza -117-</v>
          </cell>
        </row>
        <row r="3175">
          <cell r="A3175" t="str">
            <v>1201-0012</v>
          </cell>
          <cell r="B3175" t="str">
            <v>PLACAS DE CIRCULACION VEHICULAR</v>
          </cell>
          <cell r="C3175">
            <v>446933</v>
          </cell>
          <cell r="E3175" t="str">
            <v>Póliza -117-</v>
          </cell>
        </row>
        <row r="3176">
          <cell r="A3176" t="str">
            <v>1201-0013</v>
          </cell>
          <cell r="B3176" t="str">
            <v>LICENCIAS DE MANEJAR</v>
          </cell>
          <cell r="C3176">
            <v>439196</v>
          </cell>
          <cell r="E3176" t="str">
            <v>Póliza -117-</v>
          </cell>
        </row>
        <row r="3177">
          <cell r="A3177" t="str">
            <v>1201-0014</v>
          </cell>
          <cell r="B3177" t="str">
            <v>EXP.DE CERT.DE LICENCIAS DE CONDUCIR</v>
          </cell>
          <cell r="C3177">
            <v>564</v>
          </cell>
          <cell r="E3177" t="str">
            <v>Póliza -117-</v>
          </cell>
        </row>
        <row r="3178">
          <cell r="A3178" t="str">
            <v>1201-0015</v>
          </cell>
          <cell r="B3178" t="str">
            <v>DUPLICADOS DE LICENCIAS</v>
          </cell>
          <cell r="C3178">
            <v>3304</v>
          </cell>
          <cell r="E3178" t="str">
            <v>Póliza -117-</v>
          </cell>
        </row>
        <row r="3179">
          <cell r="A3179" t="str">
            <v>1201-0016</v>
          </cell>
          <cell r="B3179" t="str">
            <v>DUPLICADOS DE TARJETAS DE CIRCULACION</v>
          </cell>
          <cell r="C3179">
            <v>3196</v>
          </cell>
          <cell r="E3179" t="str">
            <v>Póliza -117-</v>
          </cell>
        </row>
        <row r="3180">
          <cell r="A3180" t="str">
            <v>1201-0017</v>
          </cell>
          <cell r="B3180" t="str">
            <v>BAJAS DE VEHICULOS DE MOTOR</v>
          </cell>
          <cell r="C3180">
            <v>23265</v>
          </cell>
          <cell r="E3180" t="str">
            <v>Póliza -117-</v>
          </cell>
        </row>
        <row r="3181">
          <cell r="A3181" t="str">
            <v>1201-0018</v>
          </cell>
          <cell r="B3181" t="str">
            <v>SUBSIDIO LAMINAS CONTROL VEHICULAR</v>
          </cell>
          <cell r="C3181">
            <v>0</v>
          </cell>
          <cell r="E3181" t="str">
            <v>Póliza -117-</v>
          </cell>
        </row>
        <row r="3182">
          <cell r="A3182" t="str">
            <v>1201-0019</v>
          </cell>
          <cell r="B3182" t="str">
            <v>SUBSIDIOS LICENCIAS DE MANEJO</v>
          </cell>
          <cell r="C3182">
            <v>0</v>
          </cell>
          <cell r="E3182" t="str">
            <v>Póliza -117-</v>
          </cell>
        </row>
        <row r="3183">
          <cell r="A3183" t="str">
            <v>1201-0020</v>
          </cell>
          <cell r="B3183" t="str">
            <v>MULTAS DE CONTROL VEHICULAR</v>
          </cell>
          <cell r="C3183">
            <v>0</v>
          </cell>
          <cell r="E3183" t="str">
            <v>Póliza -117-</v>
          </cell>
        </row>
        <row r="3184">
          <cell r="A3184" t="str">
            <v>1201-0021</v>
          </cell>
          <cell r="B3184" t="str">
            <v>INTERESES POR CONVENIO CONTROL VEHICULAR</v>
          </cell>
          <cell r="C3184">
            <v>29579.31</v>
          </cell>
          <cell r="E3184" t="str">
            <v>Póliza -117-</v>
          </cell>
        </row>
        <row r="3185">
          <cell r="A3185" t="str">
            <v>1201-0022</v>
          </cell>
          <cell r="B3185" t="str">
            <v>SANCIONES POR CANJE DE PLACAS EXTEMP.</v>
          </cell>
          <cell r="C3185">
            <v>21574</v>
          </cell>
          <cell r="E3185" t="str">
            <v>Póliza -117-</v>
          </cell>
        </row>
        <row r="3186">
          <cell r="A3186" t="str">
            <v>1201-0023</v>
          </cell>
          <cell r="B3186" t="str">
            <v>SAN.DE DER.DE CONTROL VEH.PTE.AÑO</v>
          </cell>
          <cell r="C3186">
            <v>0</v>
          </cell>
          <cell r="E3186" t="str">
            <v>Póliza -117-</v>
          </cell>
        </row>
        <row r="3187">
          <cell r="A3187" t="str">
            <v>1201-0024</v>
          </cell>
          <cell r="B3187" t="str">
            <v>SAN.DE DER.CONTROL VEH. REZAGO</v>
          </cell>
          <cell r="C3187">
            <v>75737.240000000005</v>
          </cell>
          <cell r="E3187" t="str">
            <v>Póliza -117-</v>
          </cell>
        </row>
        <row r="3188">
          <cell r="A3188" t="str">
            <v>1201-0025</v>
          </cell>
          <cell r="B3188" t="str">
            <v>10% INFRACC.DE TRANSITO AREA MET.</v>
          </cell>
          <cell r="C3188">
            <v>65729.16</v>
          </cell>
          <cell r="E3188" t="str">
            <v>Póliza -117-</v>
          </cell>
        </row>
        <row r="3189">
          <cell r="A3189" t="str">
            <v>1201-0026</v>
          </cell>
          <cell r="B3189" t="str">
            <v>IMP.SOBRE TRANS.DE PROP.DE VEH.AUT.USADO</v>
          </cell>
          <cell r="C3189">
            <v>794028.36</v>
          </cell>
          <cell r="E3189" t="str">
            <v>Póliza -117-</v>
          </cell>
        </row>
        <row r="3190">
          <cell r="A3190" t="str">
            <v>1201-0027</v>
          </cell>
          <cell r="B3190" t="str">
            <v>IMP.DE TRANSM.POR REQUERIMIENTO</v>
          </cell>
          <cell r="C3190">
            <v>0</v>
          </cell>
          <cell r="E3190" t="str">
            <v>Póliza -117-</v>
          </cell>
        </row>
        <row r="3191">
          <cell r="A3191" t="str">
            <v>1201-0028</v>
          </cell>
          <cell r="B3191" t="str">
            <v>ACT.E INTS.POR DEV.IMP.S/TRANS.VEH.USADO</v>
          </cell>
          <cell r="C3191">
            <v>0</v>
          </cell>
          <cell r="E3191" t="str">
            <v>Póliza -117-</v>
          </cell>
        </row>
        <row r="3192">
          <cell r="A3192" t="str">
            <v>1201-0029</v>
          </cell>
          <cell r="B3192" t="str">
            <v>DEV.IMP.S/TRANS.PROP.VEH.USADOS</v>
          </cell>
          <cell r="C3192">
            <v>0</v>
          </cell>
          <cell r="E3192" t="str">
            <v>Póliza -117-</v>
          </cell>
        </row>
        <row r="3193">
          <cell r="A3193" t="str">
            <v>1201-0030</v>
          </cell>
          <cell r="B3193" t="str">
            <v>MULTA IMP. P/LA AGENCIA EST.DE TRANSP.</v>
          </cell>
          <cell r="C3193">
            <v>31006</v>
          </cell>
          <cell r="E3193" t="str">
            <v>Póliza -117-</v>
          </cell>
        </row>
        <row r="3194">
          <cell r="A3194" t="str">
            <v>1201-0031</v>
          </cell>
          <cell r="B3194" t="str">
            <v>MULTAS DEL IMP.DE TRANSMISION</v>
          </cell>
          <cell r="C3194">
            <v>0</v>
          </cell>
          <cell r="E3194" t="str">
            <v>Póliza -117-</v>
          </cell>
        </row>
        <row r="3195">
          <cell r="A3195" t="str">
            <v>1201-0032</v>
          </cell>
          <cell r="B3195" t="str">
            <v>RECARGOS DE IMP.DE TRANSMISION</v>
          </cell>
          <cell r="C3195">
            <v>0</v>
          </cell>
          <cell r="E3195" t="str">
            <v>Póliza -117-</v>
          </cell>
        </row>
        <row r="3196">
          <cell r="A3196" t="str">
            <v>1201-0033</v>
          </cell>
          <cell r="B3196" t="str">
            <v>GASTOS DE EJEC.TRANS.VEH.MOTOR</v>
          </cell>
          <cell r="C3196">
            <v>0</v>
          </cell>
          <cell r="E3196" t="str">
            <v>Póliza -117-</v>
          </cell>
        </row>
        <row r="3197">
          <cell r="A3197" t="str">
            <v>1201-0034</v>
          </cell>
          <cell r="B3197" t="str">
            <v>INCENTIVOS POR ISAN</v>
          </cell>
          <cell r="C3197">
            <v>0</v>
          </cell>
          <cell r="E3197" t="str">
            <v>Póliza -117-</v>
          </cell>
        </row>
        <row r="3198">
          <cell r="A3198" t="str">
            <v>1201-0035</v>
          </cell>
          <cell r="B3198" t="str">
            <v>RECARGOS DE I.S.A.N.</v>
          </cell>
          <cell r="C3198">
            <v>1727</v>
          </cell>
          <cell r="E3198" t="str">
            <v>Póliza -117-</v>
          </cell>
        </row>
        <row r="3199">
          <cell r="A3199" t="str">
            <v>1201-0036</v>
          </cell>
          <cell r="B3199" t="str">
            <v>SANCIONES ISAN</v>
          </cell>
          <cell r="C3199">
            <v>860</v>
          </cell>
          <cell r="E3199" t="str">
            <v>Póliza -117-</v>
          </cell>
        </row>
        <row r="3200">
          <cell r="A3200" t="str">
            <v>1201-0037</v>
          </cell>
          <cell r="B3200" t="str">
            <v>I.S.A.N. PAGOS PROVISIONALES</v>
          </cell>
          <cell r="C3200">
            <v>280307</v>
          </cell>
          <cell r="E3200" t="str">
            <v>Póliza -117-</v>
          </cell>
        </row>
        <row r="3201">
          <cell r="A3201" t="str">
            <v>1201-0038</v>
          </cell>
          <cell r="B3201" t="str">
            <v>ACTUALIZACION DE I.S.A.N.</v>
          </cell>
          <cell r="C3201">
            <v>0</v>
          </cell>
          <cell r="E3201" t="str">
            <v>Póliza -117-</v>
          </cell>
        </row>
        <row r="3202">
          <cell r="A3202" t="str">
            <v>1201-0039</v>
          </cell>
          <cell r="B3202" t="str">
            <v>DEVOLUCION IMP. SOBRE AUTOMOVILES NUEVOS</v>
          </cell>
          <cell r="C3202">
            <v>0</v>
          </cell>
          <cell r="E3202" t="str">
            <v>Póliza -117-</v>
          </cell>
        </row>
        <row r="3203">
          <cell r="A3203" t="str">
            <v>1201-0040</v>
          </cell>
          <cell r="B3203" t="str">
            <v>ACT.E INT'S.POR DEV.IMP.S/AUTOMOV.NVOS.</v>
          </cell>
          <cell r="C3203">
            <v>0</v>
          </cell>
          <cell r="E3203" t="str">
            <v>Póliza -117-</v>
          </cell>
        </row>
        <row r="3204">
          <cell r="A3204" t="str">
            <v>1201-0041</v>
          </cell>
          <cell r="B3204" t="str">
            <v>IMPUESTO S/TENENCIA O USO DE VEHICULOS</v>
          </cell>
          <cell r="C3204">
            <v>8375949.8099999996</v>
          </cell>
          <cell r="E3204" t="str">
            <v>Póliza -117-</v>
          </cell>
        </row>
        <row r="3205">
          <cell r="A3205" t="str">
            <v>1201-0042</v>
          </cell>
          <cell r="B3205" t="str">
            <v>IMPUESTO S/TENENCIA, MOTOCICLETAS</v>
          </cell>
          <cell r="C3205">
            <v>42395</v>
          </cell>
          <cell r="E3205" t="str">
            <v>Póliza -117-</v>
          </cell>
        </row>
        <row r="3206">
          <cell r="A3206" t="str">
            <v>1201-0043</v>
          </cell>
          <cell r="B3206" t="str">
            <v>RECARGOS Y ACT DE IMP S/TENENCIA DE VEH</v>
          </cell>
          <cell r="C3206">
            <v>119790.63</v>
          </cell>
          <cell r="E3206" t="str">
            <v>Póliza -117-</v>
          </cell>
        </row>
        <row r="3207">
          <cell r="A3207" t="str">
            <v>1201-0044</v>
          </cell>
          <cell r="B3207" t="str">
            <v>RECARGOS Y ACT DE IMP S/TEN DE MOTOS</v>
          </cell>
          <cell r="C3207">
            <v>1828</v>
          </cell>
          <cell r="E3207" t="str">
            <v>Póliza -117-</v>
          </cell>
        </row>
        <row r="3208">
          <cell r="A3208" t="str">
            <v>1201-0045</v>
          </cell>
          <cell r="B3208" t="str">
            <v>DEVOLUCION IMPUESTOS SOBRE TENENCIA</v>
          </cell>
          <cell r="C3208">
            <v>0</v>
          </cell>
          <cell r="E3208" t="str">
            <v>Póliza -117-</v>
          </cell>
        </row>
        <row r="3209">
          <cell r="A3209" t="str">
            <v>1201-0046</v>
          </cell>
          <cell r="B3209" t="str">
            <v>ACT.E INTS.POR DEV.IMP.S/TENENCIA</v>
          </cell>
          <cell r="C3209">
            <v>0</v>
          </cell>
          <cell r="E3209" t="str">
            <v>Póliza -117-</v>
          </cell>
        </row>
        <row r="3210">
          <cell r="A3210" t="str">
            <v>1201-0047</v>
          </cell>
          <cell r="B3210" t="str">
            <v>ACREDITAMENTO DEL IMP.S/TENENCIA AR.15-D</v>
          </cell>
          <cell r="C3210">
            <v>0</v>
          </cell>
          <cell r="E3210" t="str">
            <v>Póliza -117-</v>
          </cell>
        </row>
        <row r="3211">
          <cell r="A3211" t="str">
            <v>1201-0048</v>
          </cell>
          <cell r="B3211" t="str">
            <v>GASTOS DE EJECUCION ISAN</v>
          </cell>
          <cell r="C3211">
            <v>30</v>
          </cell>
          <cell r="E3211" t="str">
            <v>Póliza -117-</v>
          </cell>
        </row>
        <row r="3212">
          <cell r="A3212" t="str">
            <v>1201-0049</v>
          </cell>
          <cell r="B3212" t="str">
            <v>GASTOS DE EJECUCION IMP. SOBRE TENENCIA</v>
          </cell>
          <cell r="C3212">
            <v>120</v>
          </cell>
          <cell r="E3212" t="str">
            <v>Póliza -117-</v>
          </cell>
        </row>
        <row r="3213">
          <cell r="A3213" t="str">
            <v>1201-0050</v>
          </cell>
          <cell r="B3213" t="str">
            <v>MULTAS IMP S/TENENCIA CTRL.DE OBLIG 100%</v>
          </cell>
          <cell r="C3213">
            <v>2436</v>
          </cell>
          <cell r="E3213" t="str">
            <v>Póliza -117-</v>
          </cell>
        </row>
        <row r="3214">
          <cell r="A3214" t="str">
            <v>1201-0051</v>
          </cell>
          <cell r="B3214" t="str">
            <v>HONORARIOS EJEC.POR CONTROL VEHICULAR</v>
          </cell>
          <cell r="C3214">
            <v>120</v>
          </cell>
          <cell r="E3214" t="str">
            <v>Póliza -117-</v>
          </cell>
        </row>
        <row r="3215">
          <cell r="A3215" t="str">
            <v>1201-0052</v>
          </cell>
          <cell r="B3215" t="str">
            <v>HONORARIOS EJEC. ISAN</v>
          </cell>
          <cell r="C3215">
            <v>0</v>
          </cell>
          <cell r="E3215" t="str">
            <v>Póliza -117-</v>
          </cell>
        </row>
        <row r="3216">
          <cell r="A3216" t="str">
            <v>1201-0053</v>
          </cell>
          <cell r="B3216" t="str">
            <v>90% INFRACC. TRANSITO AREA METROPOLITANA</v>
          </cell>
          <cell r="C3216">
            <v>591601.1</v>
          </cell>
          <cell r="E3216" t="str">
            <v>Póliza -117-</v>
          </cell>
        </row>
        <row r="3217">
          <cell r="A3217" t="str">
            <v>1201-0054</v>
          </cell>
          <cell r="B3217" t="str">
            <v>MULTAS POR AUTOCORRECCION I.S.A.N.</v>
          </cell>
          <cell r="C3217">
            <v>193209</v>
          </cell>
          <cell r="E3217" t="str">
            <v>Póliza -117-</v>
          </cell>
        </row>
        <row r="3218">
          <cell r="A3218" t="str">
            <v>4101-0001</v>
          </cell>
          <cell r="B3218" t="str">
            <v>DERECHOS DE CONTROL VEHICULAR PTE. AÑO</v>
          </cell>
          <cell r="D3218">
            <v>5242400</v>
          </cell>
          <cell r="E3218" t="str">
            <v>Póliza -117-</v>
          </cell>
        </row>
        <row r="3219">
          <cell r="A3219" t="str">
            <v>4101-0002</v>
          </cell>
          <cell r="B3219" t="str">
            <v>DERECHOS DE CONTROL VEHICULAR REZAGOS</v>
          </cell>
          <cell r="D3219">
            <v>320156.09999999998</v>
          </cell>
          <cell r="E3219" t="str">
            <v>Póliza -117-</v>
          </cell>
        </row>
        <row r="3220">
          <cell r="A3220" t="str">
            <v>4101-0003</v>
          </cell>
          <cell r="B3220" t="str">
            <v>DEV. CONTROL VEHICULAR</v>
          </cell>
          <cell r="D3220">
            <v>0</v>
          </cell>
          <cell r="E3220" t="str">
            <v>Póliza -117-</v>
          </cell>
        </row>
        <row r="3221">
          <cell r="A3221" t="str">
            <v>4101-0004</v>
          </cell>
          <cell r="B3221" t="str">
            <v>SUBSIDIO 10% Y 5%</v>
          </cell>
          <cell r="C3221">
            <v>100775</v>
          </cell>
          <cell r="E3221" t="str">
            <v>Póliza -117-</v>
          </cell>
        </row>
        <row r="3222">
          <cell r="A3222" t="str">
            <v>4101-0005</v>
          </cell>
          <cell r="B3222" t="str">
            <v>SUBSIDIO ANTIGÜEDAD 5 AÑOS</v>
          </cell>
          <cell r="C3222">
            <v>877584</v>
          </cell>
          <cell r="E3222" t="str">
            <v>Póliza -117-</v>
          </cell>
        </row>
        <row r="3223">
          <cell r="A3223" t="str">
            <v>4101-0006</v>
          </cell>
          <cell r="B3223" t="str">
            <v>SUBSIDIO ANTIGÜEDAD 10 AÑOS</v>
          </cell>
          <cell r="C3223">
            <v>225144</v>
          </cell>
          <cell r="E3223" t="str">
            <v>Póliza -117-</v>
          </cell>
        </row>
        <row r="3224">
          <cell r="A3224" t="str">
            <v>4101-0007</v>
          </cell>
          <cell r="B3224" t="str">
            <v>SUBSIDIO DERECHOS CONTROL VEHICULAR</v>
          </cell>
          <cell r="D3224">
            <v>0</v>
          </cell>
          <cell r="E3224" t="str">
            <v>Póliza -117-</v>
          </cell>
        </row>
        <row r="3225">
          <cell r="A3225" t="str">
            <v>4101-0008</v>
          </cell>
          <cell r="B3225" t="str">
            <v>SUB MAT.DE CONT.VEH.A PERS.MAYORES 65 AÑOS</v>
          </cell>
          <cell r="C3225">
            <v>489</v>
          </cell>
          <cell r="E3225" t="str">
            <v>Póliza -117-</v>
          </cell>
        </row>
        <row r="3226">
          <cell r="A3226" t="str">
            <v>4101-0009</v>
          </cell>
          <cell r="B3226" t="str">
            <v>EXP.DE CERTIFICADOS DE CONTROL VEHICULAR</v>
          </cell>
          <cell r="D3226">
            <v>5640</v>
          </cell>
          <cell r="E3226" t="str">
            <v>Póliza -117-</v>
          </cell>
        </row>
        <row r="3227">
          <cell r="A3227" t="str">
            <v>4101-0010</v>
          </cell>
          <cell r="B3227" t="str">
            <v>EXP.DE CERT.DE CTRL.VEH.OTROS ESTADOS</v>
          </cell>
          <cell r="D3227">
            <v>5670</v>
          </cell>
          <cell r="E3227" t="str">
            <v>Póliza -117-</v>
          </cell>
        </row>
        <row r="3228">
          <cell r="A3228" t="str">
            <v>4101-0011</v>
          </cell>
          <cell r="B3228" t="str">
            <v>EXP.DE CERT.DE DOC.DE CTRL.VEHICULAR</v>
          </cell>
          <cell r="D3228">
            <v>282</v>
          </cell>
          <cell r="E3228" t="str">
            <v>Póliza -117-</v>
          </cell>
        </row>
        <row r="3229">
          <cell r="A3229" t="str">
            <v>4101-0012</v>
          </cell>
          <cell r="B3229" t="str">
            <v>PLACAS DE CIRCULACION VEHICULAR</v>
          </cell>
          <cell r="D3229">
            <v>446933</v>
          </cell>
          <cell r="E3229" t="str">
            <v>Póliza -117-</v>
          </cell>
        </row>
        <row r="3230">
          <cell r="A3230" t="str">
            <v>4101-0013</v>
          </cell>
          <cell r="B3230" t="str">
            <v>LICENCIAS DE MANEJAR</v>
          </cell>
          <cell r="D3230">
            <v>439196</v>
          </cell>
          <cell r="E3230" t="str">
            <v>Póliza -117-</v>
          </cell>
        </row>
        <row r="3231">
          <cell r="A3231" t="str">
            <v>4101-0014</v>
          </cell>
          <cell r="B3231" t="str">
            <v>EXP.DE CERT.DE LICENCIAS DE CONDUCIR</v>
          </cell>
          <cell r="D3231">
            <v>564</v>
          </cell>
          <cell r="E3231" t="str">
            <v>Póliza -117-</v>
          </cell>
        </row>
        <row r="3232">
          <cell r="A3232" t="str">
            <v>4101-0015</v>
          </cell>
          <cell r="B3232" t="str">
            <v>DUPLICADOS DE LICENCIAS</v>
          </cell>
          <cell r="D3232">
            <v>3304</v>
          </cell>
          <cell r="E3232" t="str">
            <v>Póliza -117-</v>
          </cell>
        </row>
        <row r="3233">
          <cell r="A3233" t="str">
            <v>4101-0016</v>
          </cell>
          <cell r="B3233" t="str">
            <v>DUPLICADOS DE TARJETAS DE CIRCULACION</v>
          </cell>
          <cell r="D3233">
            <v>3196</v>
          </cell>
          <cell r="E3233" t="str">
            <v>Póliza -117-</v>
          </cell>
        </row>
        <row r="3234">
          <cell r="A3234" t="str">
            <v>4101-0017</v>
          </cell>
          <cell r="B3234" t="str">
            <v>BAJAS DE VEHICULOS DE MOTOR</v>
          </cell>
          <cell r="D3234">
            <v>23265</v>
          </cell>
          <cell r="E3234" t="str">
            <v>Póliza -117-</v>
          </cell>
        </row>
        <row r="3235">
          <cell r="A3235" t="str">
            <v>4101-0018</v>
          </cell>
          <cell r="B3235" t="str">
            <v>SUBSIDIO LAMINAS CONTROL VEHICULAR</v>
          </cell>
          <cell r="D3235">
            <v>0</v>
          </cell>
          <cell r="E3235" t="str">
            <v>Póliza -117-</v>
          </cell>
        </row>
        <row r="3236">
          <cell r="A3236" t="str">
            <v>4101-0019</v>
          </cell>
          <cell r="B3236" t="str">
            <v>SUBSIDIOS LICENCIAS DE MANEJO</v>
          </cell>
          <cell r="D3236">
            <v>0</v>
          </cell>
          <cell r="E3236" t="str">
            <v>Póliza -117-</v>
          </cell>
        </row>
        <row r="3237">
          <cell r="A3237" t="str">
            <v>4101-0020</v>
          </cell>
          <cell r="B3237" t="str">
            <v>MULTAS DE CONTROL VEHICULAR</v>
          </cell>
          <cell r="D3237">
            <v>0</v>
          </cell>
          <cell r="E3237" t="str">
            <v>Póliza -117-</v>
          </cell>
        </row>
        <row r="3238">
          <cell r="A3238" t="str">
            <v>4101-0021</v>
          </cell>
          <cell r="B3238" t="str">
            <v>INTERESES POR CONVENIO CONTROL VEHICULAR</v>
          </cell>
          <cell r="D3238">
            <v>29579.31</v>
          </cell>
          <cell r="E3238" t="str">
            <v>Póliza -117-</v>
          </cell>
        </row>
        <row r="3239">
          <cell r="A3239" t="str">
            <v>4101-0022</v>
          </cell>
          <cell r="B3239" t="str">
            <v>SANCIONES POR CANJE DE PLACAS EXTEMP.</v>
          </cell>
          <cell r="D3239">
            <v>21574</v>
          </cell>
          <cell r="E3239" t="str">
            <v>Póliza -117-</v>
          </cell>
        </row>
        <row r="3240">
          <cell r="A3240" t="str">
            <v>4101-0023</v>
          </cell>
          <cell r="B3240" t="str">
            <v>SAN.DE DER.DE CONTROL VEH.PTE.AÑO</v>
          </cell>
          <cell r="D3240">
            <v>0</v>
          </cell>
          <cell r="E3240" t="str">
            <v>Póliza -117-</v>
          </cell>
        </row>
        <row r="3241">
          <cell r="A3241" t="str">
            <v>4101-0024</v>
          </cell>
          <cell r="B3241" t="str">
            <v>SAN.DE DER.CONTROL VEH. REZAGO</v>
          </cell>
          <cell r="D3241">
            <v>75737.240000000005</v>
          </cell>
          <cell r="E3241" t="str">
            <v>Póliza -117-</v>
          </cell>
        </row>
        <row r="3242">
          <cell r="A3242" t="str">
            <v>4101-0025</v>
          </cell>
          <cell r="B3242" t="str">
            <v>10% INFRACC.DE TRANSITO AREA MET.</v>
          </cell>
          <cell r="D3242">
            <v>65729.16</v>
          </cell>
          <cell r="E3242" t="str">
            <v>Póliza -117-</v>
          </cell>
        </row>
        <row r="3243">
          <cell r="A3243" t="str">
            <v>2102-1001</v>
          </cell>
          <cell r="B3243" t="str">
            <v>IMP.SOBRE TRANS.DE PROP.DE VEH.AUT.USADO</v>
          </cell>
          <cell r="D3243">
            <v>794028.36</v>
          </cell>
          <cell r="E3243" t="str">
            <v>Póliza -117-</v>
          </cell>
        </row>
        <row r="3244">
          <cell r="A3244" t="str">
            <v>2102-1002</v>
          </cell>
          <cell r="B3244" t="str">
            <v>IMP.DE TRANSM.POR REQUERIMIENTO</v>
          </cell>
          <cell r="D3244">
            <v>0</v>
          </cell>
          <cell r="E3244" t="str">
            <v>Póliza -117-</v>
          </cell>
        </row>
        <row r="3245">
          <cell r="A3245" t="str">
            <v>2102-1003</v>
          </cell>
          <cell r="B3245" t="str">
            <v>ACT.E INTS.POR DEV.IMP.S/TRANS.VEH.USADO</v>
          </cell>
          <cell r="D3245">
            <v>0</v>
          </cell>
          <cell r="E3245" t="str">
            <v>Póliza -117-</v>
          </cell>
        </row>
        <row r="3246">
          <cell r="A3246" t="str">
            <v>2102-1004</v>
          </cell>
          <cell r="B3246" t="str">
            <v>DEV.IMP.S/TRANS.PROP.VEH.USADOS</v>
          </cell>
          <cell r="D3246">
            <v>0</v>
          </cell>
          <cell r="E3246" t="str">
            <v>Póliza -117-</v>
          </cell>
        </row>
        <row r="3247">
          <cell r="A3247" t="str">
            <v>2102-1005</v>
          </cell>
          <cell r="B3247" t="str">
            <v>MULTA IMP. P/LA AGENCIA EST.DE TRANSP.</v>
          </cell>
          <cell r="D3247">
            <v>31006</v>
          </cell>
          <cell r="E3247" t="str">
            <v>Póliza -117-</v>
          </cell>
        </row>
        <row r="3248">
          <cell r="A3248" t="str">
            <v>2102-1006</v>
          </cell>
          <cell r="B3248" t="str">
            <v>MULTAS DEL IMP.DE TRANSMISION</v>
          </cell>
          <cell r="D3248">
            <v>0</v>
          </cell>
          <cell r="E3248" t="str">
            <v>Póliza -117-</v>
          </cell>
        </row>
        <row r="3249">
          <cell r="A3249" t="str">
            <v>2102-1007</v>
          </cell>
          <cell r="B3249" t="str">
            <v>RECARGOS DE IMP.DE TRANSMISION</v>
          </cell>
          <cell r="D3249">
            <v>0</v>
          </cell>
          <cell r="E3249" t="str">
            <v>Póliza -117-</v>
          </cell>
        </row>
        <row r="3250">
          <cell r="A3250" t="str">
            <v>2102-1008</v>
          </cell>
          <cell r="B3250" t="str">
            <v>GASTOS DE EJEC.TRANS.VEH.MOTOR</v>
          </cell>
          <cell r="D3250">
            <v>0</v>
          </cell>
          <cell r="E3250" t="str">
            <v>Póliza -117-</v>
          </cell>
        </row>
        <row r="3251">
          <cell r="A3251" t="str">
            <v>2102-1009</v>
          </cell>
          <cell r="B3251" t="str">
            <v>INCENTIVOS POR ISAN</v>
          </cell>
          <cell r="D3251">
            <v>0</v>
          </cell>
          <cell r="E3251" t="str">
            <v>Póliza -117-</v>
          </cell>
        </row>
        <row r="3252">
          <cell r="A3252" t="str">
            <v>2102-1010</v>
          </cell>
          <cell r="B3252" t="str">
            <v>RECARGOS DE I.S.A.N.</v>
          </cell>
          <cell r="D3252">
            <v>1727</v>
          </cell>
          <cell r="E3252" t="str">
            <v>Póliza -117-</v>
          </cell>
        </row>
        <row r="3253">
          <cell r="A3253" t="str">
            <v>2102-1011</v>
          </cell>
          <cell r="B3253" t="str">
            <v>SANCIONES ISAN</v>
          </cell>
          <cell r="D3253">
            <v>860</v>
          </cell>
          <cell r="E3253" t="str">
            <v>Póliza -117-</v>
          </cell>
        </row>
        <row r="3254">
          <cell r="A3254" t="str">
            <v>2102-1012</v>
          </cell>
          <cell r="B3254" t="str">
            <v>I.S.A.N. PAGOS PROVISIONALES</v>
          </cell>
          <cell r="D3254">
            <v>280307</v>
          </cell>
          <cell r="E3254" t="str">
            <v>Póliza -117-</v>
          </cell>
        </row>
        <row r="3255">
          <cell r="A3255" t="str">
            <v>2102-1013</v>
          </cell>
          <cell r="B3255" t="str">
            <v>ACTUALIZACION DE I.S.A.N.</v>
          </cell>
          <cell r="D3255">
            <v>0</v>
          </cell>
          <cell r="E3255" t="str">
            <v>Póliza -117-</v>
          </cell>
        </row>
        <row r="3256">
          <cell r="A3256" t="str">
            <v>2102-1014</v>
          </cell>
          <cell r="B3256" t="str">
            <v>DEVOLUCION IMP. SOBRE AUTOMOVILES NUEVOS</v>
          </cell>
          <cell r="D3256">
            <v>0</v>
          </cell>
          <cell r="E3256" t="str">
            <v>Póliza -117-</v>
          </cell>
        </row>
        <row r="3257">
          <cell r="A3257" t="str">
            <v>2102-1015</v>
          </cell>
          <cell r="B3257" t="str">
            <v>ACT.E INT'S.POR DEV.IMP.S/AUTOMOV.NVOS.</v>
          </cell>
          <cell r="D3257">
            <v>0</v>
          </cell>
          <cell r="E3257" t="str">
            <v>Póliza -117-</v>
          </cell>
        </row>
        <row r="3258">
          <cell r="A3258" t="str">
            <v>2102-1016</v>
          </cell>
          <cell r="B3258" t="str">
            <v>IMPUESTO S/TENENCIA O USO DE VEHICULOS</v>
          </cell>
          <cell r="D3258">
            <v>8375949.8099999996</v>
          </cell>
          <cell r="E3258" t="str">
            <v>Póliza -117-</v>
          </cell>
        </row>
        <row r="3259">
          <cell r="A3259" t="str">
            <v>2102-1017</v>
          </cell>
          <cell r="B3259" t="str">
            <v>IMPUESTO S/TENENCIA, MOTOCICLETAS</v>
          </cell>
          <cell r="D3259">
            <v>42395</v>
          </cell>
          <cell r="E3259" t="str">
            <v>Póliza -117-</v>
          </cell>
        </row>
        <row r="3260">
          <cell r="A3260" t="str">
            <v>2102-1018</v>
          </cell>
          <cell r="B3260" t="str">
            <v>RECARGOS Y ACT DE IMP S/TENENCIA DE VEH</v>
          </cell>
          <cell r="D3260">
            <v>119790.63</v>
          </cell>
          <cell r="E3260" t="str">
            <v>Póliza -117-</v>
          </cell>
        </row>
        <row r="3261">
          <cell r="A3261" t="str">
            <v>2102-1019</v>
          </cell>
          <cell r="B3261" t="str">
            <v>RECARGOS Y ACT DE IMP S/TEN DE MOTOS</v>
          </cell>
          <cell r="D3261">
            <v>1828</v>
          </cell>
          <cell r="E3261" t="str">
            <v>Póliza -117-</v>
          </cell>
        </row>
        <row r="3262">
          <cell r="A3262" t="str">
            <v>2102-1020</v>
          </cell>
          <cell r="B3262" t="str">
            <v>DEVOLUCION IMPUESTOS SOBRE TENENCIA</v>
          </cell>
          <cell r="D3262">
            <v>0</v>
          </cell>
          <cell r="E3262" t="str">
            <v>Póliza -117-</v>
          </cell>
        </row>
        <row r="3263">
          <cell r="A3263" t="str">
            <v>2102-1021</v>
          </cell>
          <cell r="B3263" t="str">
            <v>ACT.E INTS.POR DEV.IMP.S/TENENCIA</v>
          </cell>
          <cell r="D3263">
            <v>0</v>
          </cell>
          <cell r="E3263" t="str">
            <v>Póliza -117-</v>
          </cell>
        </row>
        <row r="3264">
          <cell r="A3264" t="str">
            <v>2102-1022</v>
          </cell>
          <cell r="B3264" t="str">
            <v>ACREDITAMENTO DEL IMP.S/TENENCIA AR.15-D</v>
          </cell>
          <cell r="D3264">
            <v>0</v>
          </cell>
          <cell r="E3264" t="str">
            <v>Póliza -117-</v>
          </cell>
        </row>
        <row r="3265">
          <cell r="A3265" t="str">
            <v>2102-1023</v>
          </cell>
          <cell r="B3265" t="str">
            <v>GASTOS DE EJECUCION ISAN</v>
          </cell>
          <cell r="D3265">
            <v>30</v>
          </cell>
          <cell r="E3265" t="str">
            <v>Póliza -117-</v>
          </cell>
        </row>
        <row r="3266">
          <cell r="A3266" t="str">
            <v>2102-1024</v>
          </cell>
          <cell r="B3266" t="str">
            <v>GASTOS DE EJECUCION IMP. SOBRE TENENCIA</v>
          </cell>
          <cell r="D3266">
            <v>120</v>
          </cell>
          <cell r="E3266" t="str">
            <v>Póliza -117-</v>
          </cell>
        </row>
        <row r="3267">
          <cell r="A3267" t="str">
            <v>2102-1025</v>
          </cell>
          <cell r="B3267" t="str">
            <v>MULTAS IMP S/TENENCIA CTRL.DE OBLIG 100%</v>
          </cell>
          <cell r="D3267">
            <v>2436</v>
          </cell>
          <cell r="E3267" t="str">
            <v>Póliza -117-</v>
          </cell>
        </row>
        <row r="3268">
          <cell r="A3268" t="str">
            <v>2102-1026</v>
          </cell>
          <cell r="B3268" t="str">
            <v>HONORARIOS EJEC.POR CONTROL VEHICULAR</v>
          </cell>
          <cell r="D3268">
            <v>120</v>
          </cell>
          <cell r="E3268" t="str">
            <v>Póliza -117-</v>
          </cell>
        </row>
        <row r="3269">
          <cell r="A3269" t="str">
            <v>2102-1027</v>
          </cell>
          <cell r="B3269" t="str">
            <v>HONORARIOS EJEC. ISAN</v>
          </cell>
          <cell r="D3269">
            <v>0</v>
          </cell>
          <cell r="E3269" t="str">
            <v>Póliza -117-</v>
          </cell>
        </row>
        <row r="3270">
          <cell r="A3270" t="str">
            <v>2102-1028</v>
          </cell>
          <cell r="B3270" t="str">
            <v>90% INFRACC. TRANSITO AREA METROPOLITANA</v>
          </cell>
          <cell r="D3270">
            <v>591601.1</v>
          </cell>
          <cell r="E3270" t="str">
            <v>Póliza -117-</v>
          </cell>
        </row>
        <row r="3271">
          <cell r="A3271" t="str">
            <v>2102-1029</v>
          </cell>
          <cell r="B3271" t="str">
            <v>MULTAS POR AUTOCORRECCION I.S.A.N.</v>
          </cell>
          <cell r="D3271">
            <v>193209</v>
          </cell>
          <cell r="E3271" t="str">
            <v>Póliza -117-</v>
          </cell>
        </row>
        <row r="3273">
          <cell r="C3273">
            <v>18322625.710000001</v>
          </cell>
          <cell r="D3273">
            <v>18322625.710000001</v>
          </cell>
        </row>
        <row r="3275">
          <cell r="A3275" t="str">
            <v>REGISTRO DE LOS INGRESOS DEL DIA</v>
          </cell>
        </row>
        <row r="3276">
          <cell r="D3276" t="str">
            <v>Póliza -117-</v>
          </cell>
        </row>
        <row r="3279">
          <cell r="B3279" t="str">
            <v>Gobierno del Estado de Nuevo León</v>
          </cell>
        </row>
        <row r="3280">
          <cell r="B3280" t="str">
            <v>Secretaría de Finanzas y Tesorería General del Estado</v>
          </cell>
        </row>
        <row r="3281">
          <cell r="B3281" t="str">
            <v>Subsecretaría de Egresos</v>
          </cell>
        </row>
        <row r="3282">
          <cell r="B3282" t="str">
            <v>Dirección de Contabilidad y Cuenta Pública</v>
          </cell>
        </row>
        <row r="3283">
          <cell r="B3283" t="str">
            <v>Instituto de Control Vehicular</v>
          </cell>
        </row>
        <row r="3284">
          <cell r="B3284" t="str">
            <v>Recaudaciòn Diaria 27 Febrero 2006</v>
          </cell>
        </row>
        <row r="3285">
          <cell r="A3285" t="str">
            <v xml:space="preserve">Numero </v>
          </cell>
          <cell r="B3285" t="str">
            <v>Concepto</v>
          </cell>
          <cell r="C3285" t="str">
            <v>Recaudación Daria</v>
          </cell>
        </row>
        <row r="3286">
          <cell r="A3286" t="str">
            <v>de Cuenta</v>
          </cell>
          <cell r="C3286" t="str">
            <v>Cargo</v>
          </cell>
          <cell r="D3286" t="str">
            <v>Crédito</v>
          </cell>
        </row>
        <row r="3288">
          <cell r="A3288" t="str">
            <v>2102-1001</v>
          </cell>
          <cell r="B3288" t="str">
            <v>IMP.SOBRE TRANS.DE PROP.DE VEH.AUT.USADO</v>
          </cell>
          <cell r="C3288">
            <v>794028.36</v>
          </cell>
          <cell r="E3288" t="str">
            <v>Póliza -118-</v>
          </cell>
        </row>
        <row r="3289">
          <cell r="A3289" t="str">
            <v>2102-1002</v>
          </cell>
          <cell r="B3289" t="str">
            <v>IMP.DE TRANSM.POR REQUERIMIENTO</v>
          </cell>
          <cell r="C3289">
            <v>0</v>
          </cell>
          <cell r="E3289" t="str">
            <v>Póliza -118-</v>
          </cell>
        </row>
        <row r="3290">
          <cell r="A3290" t="str">
            <v>2102-1003</v>
          </cell>
          <cell r="B3290" t="str">
            <v>ACT.E INTS.POR DEV.IMP.S/TRANS.VEH.USADO</v>
          </cell>
          <cell r="C3290">
            <v>0</v>
          </cell>
          <cell r="E3290" t="str">
            <v>Póliza -118-</v>
          </cell>
        </row>
        <row r="3291">
          <cell r="A3291" t="str">
            <v>2102-1004</v>
          </cell>
          <cell r="B3291" t="str">
            <v>DEV.IMP.S/TRANS.PROP.VEH.USADOS</v>
          </cell>
          <cell r="C3291">
            <v>0</v>
          </cell>
          <cell r="E3291" t="str">
            <v>Póliza -118-</v>
          </cell>
        </row>
        <row r="3292">
          <cell r="A3292" t="str">
            <v>2102-1005</v>
          </cell>
          <cell r="B3292" t="str">
            <v>MULTA IMP. P/LA AGENCIA EST.DE TRANSP.</v>
          </cell>
          <cell r="C3292">
            <v>31006</v>
          </cell>
          <cell r="E3292" t="str">
            <v>Póliza -118-</v>
          </cell>
        </row>
        <row r="3293">
          <cell r="A3293" t="str">
            <v>2102-1006</v>
          </cell>
          <cell r="B3293" t="str">
            <v>MULTAS DEL IMP.DE TRANSMISION</v>
          </cell>
          <cell r="C3293">
            <v>0</v>
          </cell>
          <cell r="E3293" t="str">
            <v>Póliza -118-</v>
          </cell>
        </row>
        <row r="3294">
          <cell r="A3294" t="str">
            <v>2102-1007</v>
          </cell>
          <cell r="B3294" t="str">
            <v>RECARGOS DE IMP.DE TRANSMISION</v>
          </cell>
          <cell r="C3294">
            <v>0</v>
          </cell>
          <cell r="E3294" t="str">
            <v>Póliza -118-</v>
          </cell>
        </row>
        <row r="3295">
          <cell r="A3295" t="str">
            <v>2102-1008</v>
          </cell>
          <cell r="B3295" t="str">
            <v>GASTOS DE EJEC.TRANS.VEH.MOTOR</v>
          </cell>
          <cell r="C3295">
            <v>0</v>
          </cell>
          <cell r="E3295" t="str">
            <v>Póliza -118-</v>
          </cell>
        </row>
        <row r="3296">
          <cell r="A3296" t="str">
            <v>2102-1009</v>
          </cell>
          <cell r="B3296" t="str">
            <v>INCENTIVOS POR ISAN</v>
          </cell>
          <cell r="C3296">
            <v>0</v>
          </cell>
          <cell r="E3296" t="str">
            <v>Póliza -118-</v>
          </cell>
        </row>
        <row r="3297">
          <cell r="A3297" t="str">
            <v>2102-1010</v>
          </cell>
          <cell r="B3297" t="str">
            <v>RECARGOS DE I.S.A.N.</v>
          </cell>
          <cell r="C3297">
            <v>1727</v>
          </cell>
          <cell r="E3297" t="str">
            <v>Póliza -118-</v>
          </cell>
        </row>
        <row r="3298">
          <cell r="A3298" t="str">
            <v>2102-1011</v>
          </cell>
          <cell r="B3298" t="str">
            <v>SANCIONES ISAN</v>
          </cell>
          <cell r="C3298">
            <v>860</v>
          </cell>
          <cell r="E3298" t="str">
            <v>Póliza -118-</v>
          </cell>
        </row>
        <row r="3299">
          <cell r="A3299" t="str">
            <v>2102-1012</v>
          </cell>
          <cell r="B3299" t="str">
            <v>I.S.A.N. PAGOS PROVISIONALES</v>
          </cell>
          <cell r="C3299">
            <v>280307</v>
          </cell>
          <cell r="E3299" t="str">
            <v>Póliza -118-</v>
          </cell>
        </row>
        <row r="3300">
          <cell r="A3300" t="str">
            <v>2102-1013</v>
          </cell>
          <cell r="B3300" t="str">
            <v>ACTUALIZACION DE I.S.A.N.</v>
          </cell>
          <cell r="C3300">
            <v>0</v>
          </cell>
          <cell r="E3300" t="str">
            <v>Póliza -118-</v>
          </cell>
        </row>
        <row r="3301">
          <cell r="A3301" t="str">
            <v>2102-1014</v>
          </cell>
          <cell r="B3301" t="str">
            <v>DEVOLUCION IMP. SOBRE AUTOMOVILES NUEVOS</v>
          </cell>
          <cell r="C3301">
            <v>0</v>
          </cell>
          <cell r="E3301" t="str">
            <v>Póliza -118-</v>
          </cell>
        </row>
        <row r="3302">
          <cell r="A3302" t="str">
            <v>2102-1015</v>
          </cell>
          <cell r="B3302" t="str">
            <v>ACT.E INT'S.POR DEV.IMP.S/AUTOMOV.NVOS.</v>
          </cell>
          <cell r="C3302">
            <v>0</v>
          </cell>
          <cell r="E3302" t="str">
            <v>Póliza -118-</v>
          </cell>
        </row>
        <row r="3303">
          <cell r="A3303" t="str">
            <v>2102-1016</v>
          </cell>
          <cell r="B3303" t="str">
            <v>IMPUESTO S/TENENCIA O USO DE VEHICULOS</v>
          </cell>
          <cell r="C3303">
            <v>8375949.8099999996</v>
          </cell>
          <cell r="E3303" t="str">
            <v>Póliza -118-</v>
          </cell>
        </row>
        <row r="3304">
          <cell r="A3304" t="str">
            <v>2102-1017</v>
          </cell>
          <cell r="B3304" t="str">
            <v>IMPUESTO S/TENENCIA, MOTOCICLETAS</v>
          </cell>
          <cell r="C3304">
            <v>42395</v>
          </cell>
          <cell r="E3304" t="str">
            <v>Póliza -118-</v>
          </cell>
        </row>
        <row r="3305">
          <cell r="A3305" t="str">
            <v>2102-1018</v>
          </cell>
          <cell r="B3305" t="str">
            <v>RECARGOS Y ACT DE IMP S/TENENCIA DE VEH</v>
          </cell>
          <cell r="C3305">
            <v>119790.63</v>
          </cell>
          <cell r="E3305" t="str">
            <v>Póliza -118-</v>
          </cell>
        </row>
        <row r="3306">
          <cell r="A3306" t="str">
            <v>2102-1019</v>
          </cell>
          <cell r="B3306" t="str">
            <v>RECARGOS Y ACT DE IMP S/TEN DE MOTOS</v>
          </cell>
          <cell r="C3306">
            <v>1828</v>
          </cell>
          <cell r="E3306" t="str">
            <v>Póliza -118-</v>
          </cell>
        </row>
        <row r="3307">
          <cell r="A3307" t="str">
            <v>2102-1020</v>
          </cell>
          <cell r="B3307" t="str">
            <v>DEVOLUCION IMPUESTOS SOBRE TENENCIA</v>
          </cell>
          <cell r="C3307">
            <v>0</v>
          </cell>
          <cell r="E3307" t="str">
            <v>Póliza -118-</v>
          </cell>
        </row>
        <row r="3308">
          <cell r="A3308" t="str">
            <v>2102-1021</v>
          </cell>
          <cell r="B3308" t="str">
            <v>ACT.E INTS.POR DEV.IMP.S/TENENCIA</v>
          </cell>
          <cell r="C3308">
            <v>0</v>
          </cell>
          <cell r="E3308" t="str">
            <v>Póliza -118-</v>
          </cell>
        </row>
        <row r="3309">
          <cell r="A3309" t="str">
            <v>2102-1022</v>
          </cell>
          <cell r="B3309" t="str">
            <v>ACREDITAMENTO DEL IMP.S/TENENCIA AR.15-D</v>
          </cell>
          <cell r="C3309">
            <v>0</v>
          </cell>
          <cell r="E3309" t="str">
            <v>Póliza -118-</v>
          </cell>
        </row>
        <row r="3310">
          <cell r="A3310" t="str">
            <v>2102-1023</v>
          </cell>
          <cell r="B3310" t="str">
            <v>GASTOS DE EJECUCION ISAN</v>
          </cell>
          <cell r="C3310">
            <v>30</v>
          </cell>
          <cell r="E3310" t="str">
            <v>Póliza -118-</v>
          </cell>
        </row>
        <row r="3311">
          <cell r="A3311" t="str">
            <v>2102-1024</v>
          </cell>
          <cell r="B3311" t="str">
            <v>GASTOS DE EJECUCION IMP. SOBRE TENENCIA</v>
          </cell>
          <cell r="C3311">
            <v>120</v>
          </cell>
          <cell r="E3311" t="str">
            <v>Póliza -118-</v>
          </cell>
        </row>
        <row r="3312">
          <cell r="A3312" t="str">
            <v>2102-1025</v>
          </cell>
          <cell r="B3312" t="str">
            <v>MULTAS IMP S/TENENCIA CTRL.DE OBLIG 100%</v>
          </cell>
          <cell r="C3312">
            <v>2436</v>
          </cell>
          <cell r="E3312" t="str">
            <v>Póliza -118-</v>
          </cell>
        </row>
        <row r="3313">
          <cell r="A3313" t="str">
            <v>2102-1026</v>
          </cell>
          <cell r="B3313" t="str">
            <v>HONORARIOS EJEC.POR CONTROL VEHICULAR</v>
          </cell>
          <cell r="C3313">
            <v>120</v>
          </cell>
          <cell r="E3313" t="str">
            <v>Póliza -118-</v>
          </cell>
        </row>
        <row r="3314">
          <cell r="A3314" t="str">
            <v>2102-1027</v>
          </cell>
          <cell r="B3314" t="str">
            <v>HONORARIOS EJEC. ISAN</v>
          </cell>
          <cell r="C3314">
            <v>0</v>
          </cell>
          <cell r="E3314" t="str">
            <v>Póliza -118-</v>
          </cell>
        </row>
        <row r="3315">
          <cell r="A3315" t="str">
            <v>2102-1028</v>
          </cell>
          <cell r="B3315" t="str">
            <v>90% INFRACC. TRANSITO AREA METROPOLITANA</v>
          </cell>
          <cell r="C3315">
            <v>591601.1</v>
          </cell>
          <cell r="E3315" t="str">
            <v>Póliza -118-</v>
          </cell>
        </row>
        <row r="3316">
          <cell r="A3316" t="str">
            <v>2102-1029</v>
          </cell>
          <cell r="B3316" t="str">
            <v>MULTAS POR AUTOCORRECCION I.S.A.N.</v>
          </cell>
          <cell r="C3316">
            <v>193209</v>
          </cell>
          <cell r="E3316" t="str">
            <v>Póliza -118-</v>
          </cell>
        </row>
        <row r="3317">
          <cell r="A3317" t="str">
            <v>1201-0026</v>
          </cell>
          <cell r="B3317" t="str">
            <v>IMP.SOBRE TRANS.DE PROP.DE VEH.AUT.USADO</v>
          </cell>
          <cell r="D3317">
            <v>794028.36</v>
          </cell>
          <cell r="E3317" t="str">
            <v>Póliza -118-</v>
          </cell>
        </row>
        <row r="3318">
          <cell r="A3318" t="str">
            <v>1201-0027</v>
          </cell>
          <cell r="B3318" t="str">
            <v>IMP.DE TRANSM.POR REQUERIMIENTO</v>
          </cell>
          <cell r="D3318">
            <v>0</v>
          </cell>
          <cell r="E3318" t="str">
            <v>Póliza -118-</v>
          </cell>
        </row>
        <row r="3319">
          <cell r="A3319" t="str">
            <v>1201-0028</v>
          </cell>
          <cell r="B3319" t="str">
            <v>ACT.E INTS.POR DEV.IMP.S/TRANS.VEH.USADO</v>
          </cell>
          <cell r="D3319">
            <v>0</v>
          </cell>
          <cell r="E3319" t="str">
            <v>Póliza -118-</v>
          </cell>
        </row>
        <row r="3320">
          <cell r="A3320" t="str">
            <v>1201-0029</v>
          </cell>
          <cell r="B3320" t="str">
            <v>DEV.IMP.S/TRANS.PROP.VEH.USADOS</v>
          </cell>
          <cell r="D3320">
            <v>0</v>
          </cell>
          <cell r="E3320" t="str">
            <v>Póliza -118-</v>
          </cell>
        </row>
        <row r="3321">
          <cell r="A3321" t="str">
            <v>1201-0030</v>
          </cell>
          <cell r="B3321" t="str">
            <v>MULTA IMP. P/LA AGENCIA EST.DE TRANSP.</v>
          </cell>
          <cell r="D3321">
            <v>31006</v>
          </cell>
          <cell r="E3321" t="str">
            <v>Póliza -118-</v>
          </cell>
        </row>
        <row r="3322">
          <cell r="A3322" t="str">
            <v>1201-0031</v>
          </cell>
          <cell r="B3322" t="str">
            <v>MULTAS DEL IMP.DE TRANSMISION</v>
          </cell>
          <cell r="D3322">
            <v>0</v>
          </cell>
          <cell r="E3322" t="str">
            <v>Póliza -118-</v>
          </cell>
        </row>
        <row r="3323">
          <cell r="A3323" t="str">
            <v>1201-0032</v>
          </cell>
          <cell r="B3323" t="str">
            <v>RECARGOS DE IMP.DE TRANSMISION</v>
          </cell>
          <cell r="D3323">
            <v>0</v>
          </cell>
          <cell r="E3323" t="str">
            <v>Póliza -118-</v>
          </cell>
        </row>
        <row r="3324">
          <cell r="A3324" t="str">
            <v>1201-0033</v>
          </cell>
          <cell r="B3324" t="str">
            <v>GASTOS DE EJEC.TRANS.VEH.MOTOR</v>
          </cell>
          <cell r="D3324">
            <v>0</v>
          </cell>
          <cell r="E3324" t="str">
            <v>Póliza -118-</v>
          </cell>
        </row>
        <row r="3325">
          <cell r="A3325" t="str">
            <v>1201-0034</v>
          </cell>
          <cell r="B3325" t="str">
            <v>INCENTIVOS POR ISAN</v>
          </cell>
          <cell r="D3325">
            <v>0</v>
          </cell>
          <cell r="E3325" t="str">
            <v>Póliza -118-</v>
          </cell>
        </row>
        <row r="3326">
          <cell r="A3326" t="str">
            <v>1201-0035</v>
          </cell>
          <cell r="B3326" t="str">
            <v>RECARGOS DE I.S.A.N.</v>
          </cell>
          <cell r="D3326">
            <v>1727</v>
          </cell>
          <cell r="E3326" t="str">
            <v>Póliza -118-</v>
          </cell>
        </row>
        <row r="3327">
          <cell r="A3327" t="str">
            <v>1201-0036</v>
          </cell>
          <cell r="B3327" t="str">
            <v>SANCIONES ISAN</v>
          </cell>
          <cell r="D3327">
            <v>860</v>
          </cell>
          <cell r="E3327" t="str">
            <v>Póliza -118-</v>
          </cell>
        </row>
        <row r="3328">
          <cell r="A3328" t="str">
            <v>1201-0037</v>
          </cell>
          <cell r="B3328" t="str">
            <v>I.S.A.N. PAGOS PROVISIONALES</v>
          </cell>
          <cell r="D3328">
            <v>280307</v>
          </cell>
          <cell r="E3328" t="str">
            <v>Póliza -118-</v>
          </cell>
        </row>
        <row r="3329">
          <cell r="A3329" t="str">
            <v>1201-0038</v>
          </cell>
          <cell r="B3329" t="str">
            <v>ACTUALIZACION DE I.S.A.N.</v>
          </cell>
          <cell r="D3329">
            <v>0</v>
          </cell>
          <cell r="E3329" t="str">
            <v>Póliza -118-</v>
          </cell>
        </row>
        <row r="3330">
          <cell r="A3330" t="str">
            <v>1201-0039</v>
          </cell>
          <cell r="B3330" t="str">
            <v>DEVOLUCION IMP. SOBRE AUTOMOVILES NUEVOS</v>
          </cell>
          <cell r="D3330">
            <v>0</v>
          </cell>
          <cell r="E3330" t="str">
            <v>Póliza -118-</v>
          </cell>
        </row>
        <row r="3331">
          <cell r="A3331" t="str">
            <v>1201-0040</v>
          </cell>
          <cell r="B3331" t="str">
            <v>ACT.E INT'S.POR DEV.IMP.S/AUTOMOV.NVOS.</v>
          </cell>
          <cell r="D3331">
            <v>0</v>
          </cell>
          <cell r="E3331" t="str">
            <v>Póliza -118-</v>
          </cell>
        </row>
        <row r="3332">
          <cell r="A3332" t="str">
            <v>1201-0041</v>
          </cell>
          <cell r="B3332" t="str">
            <v>IMPUESTO S/TENENCIA O USO DE VEHICULOS</v>
          </cell>
          <cell r="D3332">
            <v>8375949.8099999996</v>
          </cell>
          <cell r="E3332" t="str">
            <v>Póliza -118-</v>
          </cell>
        </row>
        <row r="3333">
          <cell r="A3333" t="str">
            <v>1201-0042</v>
          </cell>
          <cell r="B3333" t="str">
            <v>IMPUESTO S/TENENCIA, MOTOCICLETAS</v>
          </cell>
          <cell r="D3333">
            <v>42395</v>
          </cell>
          <cell r="E3333" t="str">
            <v>Póliza -118-</v>
          </cell>
        </row>
        <row r="3334">
          <cell r="A3334" t="str">
            <v>1201-0043</v>
          </cell>
          <cell r="B3334" t="str">
            <v>RECARGOS Y ACT DE IMP S/TENENCIA DE VEH</v>
          </cell>
          <cell r="D3334">
            <v>119790.63</v>
          </cell>
          <cell r="E3334" t="str">
            <v>Póliza -118-</v>
          </cell>
        </row>
        <row r="3335">
          <cell r="A3335" t="str">
            <v>1201-0044</v>
          </cell>
          <cell r="B3335" t="str">
            <v>RECARGOS Y ACT DE IMP S/TEN DE MOTOS</v>
          </cell>
          <cell r="D3335">
            <v>1828</v>
          </cell>
          <cell r="E3335" t="str">
            <v>Póliza -118-</v>
          </cell>
        </row>
        <row r="3336">
          <cell r="A3336" t="str">
            <v>1201-0045</v>
          </cell>
          <cell r="B3336" t="str">
            <v>DEVOLUCION IMPUESTOS SOBRE TENENCIA</v>
          </cell>
          <cell r="D3336">
            <v>0</v>
          </cell>
          <cell r="E3336" t="str">
            <v>Póliza -118-</v>
          </cell>
        </row>
        <row r="3337">
          <cell r="A3337" t="str">
            <v>1201-0046</v>
          </cell>
          <cell r="B3337" t="str">
            <v>ACT.E INTS.POR DEV.IMP.S/TENENCIA</v>
          </cell>
          <cell r="D3337">
            <v>0</v>
          </cell>
          <cell r="E3337" t="str">
            <v>Póliza -118-</v>
          </cell>
        </row>
        <row r="3338">
          <cell r="A3338" t="str">
            <v>1201-0047</v>
          </cell>
          <cell r="B3338" t="str">
            <v>ACREDITAMENTO DEL IMP.S/TENENCIA AR.15-D</v>
          </cell>
          <cell r="D3338">
            <v>0</v>
          </cell>
          <cell r="E3338" t="str">
            <v>Póliza -118-</v>
          </cell>
        </row>
        <row r="3339">
          <cell r="A3339" t="str">
            <v>1201-0048</v>
          </cell>
          <cell r="B3339" t="str">
            <v>GASTOS DE EJECUCION ISAN</v>
          </cell>
          <cell r="D3339">
            <v>30</v>
          </cell>
          <cell r="E3339" t="str">
            <v>Póliza -118-</v>
          </cell>
        </row>
        <row r="3340">
          <cell r="A3340" t="str">
            <v>1201-0049</v>
          </cell>
          <cell r="B3340" t="str">
            <v>GASTOS DE EJECUCION IMP. SOBRE TENENCIA</v>
          </cell>
          <cell r="D3340">
            <v>120</v>
          </cell>
          <cell r="E3340" t="str">
            <v>Póliza -118-</v>
          </cell>
        </row>
        <row r="3341">
          <cell r="A3341" t="str">
            <v>1201-0050</v>
          </cell>
          <cell r="B3341" t="str">
            <v>MULTAS IMP S/TENENCIA CTRL.DE OBLIG 100%</v>
          </cell>
          <cell r="D3341">
            <v>2436</v>
          </cell>
          <cell r="E3341" t="str">
            <v>Póliza -118-</v>
          </cell>
        </row>
        <row r="3342">
          <cell r="A3342" t="str">
            <v>1201-0051</v>
          </cell>
          <cell r="B3342" t="str">
            <v>HONORARIOS EJEC.POR CONTROL VEHICULAR</v>
          </cell>
          <cell r="D3342">
            <v>120</v>
          </cell>
          <cell r="E3342" t="str">
            <v>Póliza -118-</v>
          </cell>
        </row>
        <row r="3343">
          <cell r="A3343" t="str">
            <v>1201-0052</v>
          </cell>
          <cell r="B3343" t="str">
            <v>HONORARIOS EJEC. ISAN</v>
          </cell>
          <cell r="D3343">
            <v>0</v>
          </cell>
          <cell r="E3343" t="str">
            <v>Póliza -118-</v>
          </cell>
        </row>
        <row r="3344">
          <cell r="A3344" t="str">
            <v>1201-0053</v>
          </cell>
          <cell r="B3344" t="str">
            <v>90% INFRACC. TRANSITO AREA METROPOLITANA</v>
          </cell>
          <cell r="D3344">
            <v>591601.1</v>
          </cell>
          <cell r="E3344" t="str">
            <v>Póliza -118-</v>
          </cell>
        </row>
        <row r="3345">
          <cell r="A3345" t="str">
            <v>1201-0054</v>
          </cell>
          <cell r="B3345" t="str">
            <v>MULTAS POR AUTOCORRECCION I.S.A.N.</v>
          </cell>
          <cell r="D3345">
            <v>193209</v>
          </cell>
          <cell r="E3345" t="str">
            <v>Póliza -118-</v>
          </cell>
        </row>
        <row r="3347">
          <cell r="C3347">
            <v>10435407.9</v>
          </cell>
          <cell r="D3347">
            <v>10435407.9</v>
          </cell>
        </row>
        <row r="3349">
          <cell r="A3349" t="str">
            <v>RECLASIFICACION DE LOS INGRESOS EN ADMON.</v>
          </cell>
        </row>
        <row r="3351">
          <cell r="D3351" t="str">
            <v>Póliza -118-</v>
          </cell>
        </row>
        <row r="3353">
          <cell r="A3353" t="str">
            <v>de Cuenta</v>
          </cell>
          <cell r="C3353" t="str">
            <v>Cargo</v>
          </cell>
          <cell r="D3353" t="str">
            <v>Crédito</v>
          </cell>
        </row>
        <row r="3354">
          <cell r="A3354" t="str">
            <v>1201-0001</v>
          </cell>
          <cell r="B3354" t="str">
            <v>DERECHOS DE CONTROL VEHICULAR PTE. AÑO</v>
          </cell>
          <cell r="C3354">
            <v>5947840</v>
          </cell>
          <cell r="E3354" t="str">
            <v>Póliza -119-</v>
          </cell>
        </row>
        <row r="3355">
          <cell r="A3355" t="str">
            <v>1201-0002</v>
          </cell>
          <cell r="B3355" t="str">
            <v>DERECHOS DE CONTROL VEHICULAR REZAGOS</v>
          </cell>
          <cell r="C3355">
            <v>357938.01</v>
          </cell>
          <cell r="E3355" t="str">
            <v>Póliza -119-</v>
          </cell>
        </row>
        <row r="3356">
          <cell r="A3356" t="str">
            <v>1201-0003</v>
          </cell>
          <cell r="B3356" t="str">
            <v>DEV. CONTROL VEHICULAR</v>
          </cell>
          <cell r="C3356">
            <v>0</v>
          </cell>
          <cell r="E3356" t="str">
            <v>Póliza -119-</v>
          </cell>
        </row>
        <row r="3357">
          <cell r="A3357" t="str">
            <v>1201-0004</v>
          </cell>
          <cell r="B3357" t="str">
            <v>SUBSIDIO 10% Y 5%</v>
          </cell>
          <cell r="D3357">
            <v>111396</v>
          </cell>
          <cell r="E3357" t="str">
            <v>Póliza -119-</v>
          </cell>
        </row>
        <row r="3358">
          <cell r="A3358" t="str">
            <v>1201-0005</v>
          </cell>
          <cell r="B3358" t="str">
            <v>SUBSIDIO ANTIGÜEDAD 5 AÑOS</v>
          </cell>
          <cell r="D3358">
            <v>965110</v>
          </cell>
          <cell r="E3358" t="str">
            <v>Póliza -119-</v>
          </cell>
        </row>
        <row r="3359">
          <cell r="A3359" t="str">
            <v>1201-0006</v>
          </cell>
          <cell r="B3359" t="str">
            <v>SUBSIDIO ANTIGÜEDAD 10 AÑOS</v>
          </cell>
          <cell r="D3359">
            <v>205792</v>
          </cell>
          <cell r="E3359" t="str">
            <v>Póliza -119-</v>
          </cell>
        </row>
        <row r="3360">
          <cell r="A3360" t="str">
            <v>1201-0007</v>
          </cell>
          <cell r="B3360" t="str">
            <v>SUBSIDIO DERECHOS CONTROL VEHICULAR</v>
          </cell>
          <cell r="C3360">
            <v>0</v>
          </cell>
          <cell r="E3360" t="str">
            <v>Póliza -119-</v>
          </cell>
        </row>
        <row r="3361">
          <cell r="A3361" t="str">
            <v>1201-0008</v>
          </cell>
          <cell r="B3361" t="str">
            <v>SUB MAT.DE CONT.VEH.A PERS.MAYORES 65 AÑOS</v>
          </cell>
          <cell r="D3361">
            <v>489</v>
          </cell>
          <cell r="E3361" t="str">
            <v>Póliza -119-</v>
          </cell>
        </row>
        <row r="3362">
          <cell r="A3362" t="str">
            <v>1201-0009</v>
          </cell>
          <cell r="B3362" t="str">
            <v>EXP.DE CERTIFICADOS DE CONTROL VEHICULAR</v>
          </cell>
          <cell r="C3362">
            <v>10998</v>
          </cell>
          <cell r="E3362" t="str">
            <v>Póliza -119-</v>
          </cell>
        </row>
        <row r="3363">
          <cell r="A3363" t="str">
            <v>1201-0010</v>
          </cell>
          <cell r="B3363" t="str">
            <v>EXP.DE CERT.DE CTRL.VEH.OTROS ESTADOS</v>
          </cell>
          <cell r="C3363">
            <v>7560</v>
          </cell>
          <cell r="E3363" t="str">
            <v>Póliza -119-</v>
          </cell>
        </row>
        <row r="3364">
          <cell r="A3364" t="str">
            <v>1201-0011</v>
          </cell>
          <cell r="B3364" t="str">
            <v>EXP.DE CERT.DE DOC.DE CTRL.VEHICULAR</v>
          </cell>
          <cell r="C3364">
            <v>846</v>
          </cell>
          <cell r="E3364" t="str">
            <v>Póliza -119-</v>
          </cell>
        </row>
        <row r="3365">
          <cell r="A3365" t="str">
            <v>1201-0012</v>
          </cell>
          <cell r="B3365" t="str">
            <v>PLACAS DE CIRCULACION VEHICULAR</v>
          </cell>
          <cell r="C3365">
            <v>466090</v>
          </cell>
          <cell r="E3365" t="str">
            <v>Póliza -119-</v>
          </cell>
        </row>
        <row r="3366">
          <cell r="A3366" t="str">
            <v>1201-0013</v>
          </cell>
          <cell r="B3366" t="str">
            <v>LICENCIAS DE MANEJAR</v>
          </cell>
          <cell r="C3366">
            <v>424564</v>
          </cell>
          <cell r="E3366" t="str">
            <v>Póliza -119-</v>
          </cell>
        </row>
        <row r="3367">
          <cell r="A3367" t="str">
            <v>1201-0014</v>
          </cell>
          <cell r="B3367" t="str">
            <v>EXP.DE CERT.DE LICENCIAS DE CONDUCIR</v>
          </cell>
          <cell r="C3367">
            <v>423</v>
          </cell>
          <cell r="E3367" t="str">
            <v>Póliza -119-</v>
          </cell>
        </row>
        <row r="3368">
          <cell r="A3368" t="str">
            <v>1201-0015</v>
          </cell>
          <cell r="B3368" t="str">
            <v>DUPLICADOS DE LICENCIAS</v>
          </cell>
          <cell r="C3368">
            <v>4720</v>
          </cell>
          <cell r="E3368" t="str">
            <v>Póliza -119-</v>
          </cell>
        </row>
        <row r="3369">
          <cell r="A3369" t="str">
            <v>1201-0016</v>
          </cell>
          <cell r="B3369" t="str">
            <v>DUPLICADOS DE TARJETAS DE CIRCULACION</v>
          </cell>
          <cell r="C3369">
            <v>11468</v>
          </cell>
          <cell r="E3369" t="str">
            <v>Póliza -119-</v>
          </cell>
        </row>
        <row r="3370">
          <cell r="A3370" t="str">
            <v>1201-0017</v>
          </cell>
          <cell r="B3370" t="str">
            <v>BAJAS DE VEHICULOS DE MOTOR</v>
          </cell>
          <cell r="C3370">
            <v>29328</v>
          </cell>
          <cell r="E3370" t="str">
            <v>Póliza -119-</v>
          </cell>
        </row>
        <row r="3371">
          <cell r="A3371" t="str">
            <v>1201-0018</v>
          </cell>
          <cell r="B3371" t="str">
            <v>SUBSIDIO LAMINAS CONTROL VEHICULAR</v>
          </cell>
          <cell r="C3371">
            <v>0</v>
          </cell>
          <cell r="E3371" t="str">
            <v>Póliza -119-</v>
          </cell>
        </row>
        <row r="3372">
          <cell r="A3372" t="str">
            <v>1201-0019</v>
          </cell>
          <cell r="B3372" t="str">
            <v>SUBSIDIOS LICENCIAS DE MANEJO</v>
          </cell>
          <cell r="C3372">
            <v>0</v>
          </cell>
          <cell r="E3372" t="str">
            <v>Póliza -119-</v>
          </cell>
        </row>
        <row r="3373">
          <cell r="A3373" t="str">
            <v>1201-0020</v>
          </cell>
          <cell r="B3373" t="str">
            <v>MULTAS DE CONTROL VEHICULAR</v>
          </cell>
          <cell r="C3373">
            <v>0</v>
          </cell>
          <cell r="E3373" t="str">
            <v>Póliza -119-</v>
          </cell>
        </row>
        <row r="3374">
          <cell r="A3374" t="str">
            <v>1201-0021</v>
          </cell>
          <cell r="B3374" t="str">
            <v>INTERESES POR CONVENIO CONTROL VEHICULAR</v>
          </cell>
          <cell r="C3374">
            <v>45204.34</v>
          </cell>
          <cell r="E3374" t="str">
            <v>Póliza -119-</v>
          </cell>
        </row>
        <row r="3375">
          <cell r="A3375" t="str">
            <v>1201-0022</v>
          </cell>
          <cell r="B3375" t="str">
            <v>SANCIONES POR CANJE DE PLACAS EXTEMP.</v>
          </cell>
          <cell r="C3375">
            <v>21436</v>
          </cell>
          <cell r="E3375" t="str">
            <v>Póliza -119-</v>
          </cell>
        </row>
        <row r="3376">
          <cell r="A3376" t="str">
            <v>1201-0023</v>
          </cell>
          <cell r="B3376" t="str">
            <v>SAN.DE DER.DE CONTROL VEH.PTE.AÑO</v>
          </cell>
          <cell r="C3376">
            <v>0</v>
          </cell>
          <cell r="E3376" t="str">
            <v>Póliza -119-</v>
          </cell>
        </row>
        <row r="3377">
          <cell r="A3377" t="str">
            <v>1201-0024</v>
          </cell>
          <cell r="B3377" t="str">
            <v>SAN.DE DER.CONTROL VEH. REZAGO</v>
          </cell>
          <cell r="C3377">
            <v>100300.25</v>
          </cell>
          <cell r="E3377" t="str">
            <v>Póliza -119-</v>
          </cell>
        </row>
        <row r="3378">
          <cell r="A3378" t="str">
            <v>1201-0025</v>
          </cell>
          <cell r="B3378" t="str">
            <v>10% INFRACC.DE TRANSITO AREA MET.</v>
          </cell>
          <cell r="C3378">
            <v>75684.61</v>
          </cell>
          <cell r="E3378" t="str">
            <v>Póliza -119-</v>
          </cell>
        </row>
        <row r="3379">
          <cell r="A3379" t="str">
            <v>1201-0026</v>
          </cell>
          <cell r="B3379" t="str">
            <v>IMP.SOBRE TRANS.DE PROP.DE VEH.AUT.USADO</v>
          </cell>
          <cell r="C3379">
            <v>935431.61</v>
          </cell>
          <cell r="E3379" t="str">
            <v>Póliza -119-</v>
          </cell>
        </row>
        <row r="3380">
          <cell r="A3380" t="str">
            <v>1201-0027</v>
          </cell>
          <cell r="B3380" t="str">
            <v>IMP.DE TRANSM.POR REQUERIMIENTO</v>
          </cell>
          <cell r="C3380">
            <v>0</v>
          </cell>
          <cell r="E3380" t="str">
            <v>Póliza -119-</v>
          </cell>
        </row>
        <row r="3381">
          <cell r="A3381" t="str">
            <v>1201-0028</v>
          </cell>
          <cell r="B3381" t="str">
            <v>ACT.E INTS.POR DEV.IMP.S/TRANS.VEH.USADO</v>
          </cell>
          <cell r="C3381">
            <v>0</v>
          </cell>
          <cell r="E3381" t="str">
            <v>Póliza -119-</v>
          </cell>
        </row>
        <row r="3382">
          <cell r="A3382" t="str">
            <v>1201-0029</v>
          </cell>
          <cell r="B3382" t="str">
            <v>DEV.IMP.S/TRANS.PROP.VEH.USADOS</v>
          </cell>
          <cell r="C3382">
            <v>0</v>
          </cell>
          <cell r="E3382" t="str">
            <v>Póliza -119-</v>
          </cell>
        </row>
        <row r="3383">
          <cell r="A3383" t="str">
            <v>1201-0030</v>
          </cell>
          <cell r="B3383" t="str">
            <v>MULTA IMP. P/LA AGENCIA EST.DE TRANSP.</v>
          </cell>
          <cell r="C3383">
            <v>28619</v>
          </cell>
          <cell r="E3383" t="str">
            <v>Póliza -119-</v>
          </cell>
        </row>
        <row r="3384">
          <cell r="A3384" t="str">
            <v>1201-0031</v>
          </cell>
          <cell r="B3384" t="str">
            <v>MULTAS DEL IMP.DE TRANSMISION</v>
          </cell>
          <cell r="C3384">
            <v>0</v>
          </cell>
          <cell r="E3384" t="str">
            <v>Póliza -119-</v>
          </cell>
        </row>
        <row r="3385">
          <cell r="A3385" t="str">
            <v>1201-0032</v>
          </cell>
          <cell r="B3385" t="str">
            <v>RECARGOS DE IMP.DE TRANSMISION</v>
          </cell>
          <cell r="C3385">
            <v>0</v>
          </cell>
          <cell r="E3385" t="str">
            <v>Póliza -119-</v>
          </cell>
        </row>
        <row r="3386">
          <cell r="A3386" t="str">
            <v>1201-0033</v>
          </cell>
          <cell r="B3386" t="str">
            <v>GASTOS DE EJEC.TRANS.VEH.MOTOR</v>
          </cell>
          <cell r="C3386">
            <v>0</v>
          </cell>
          <cell r="E3386" t="str">
            <v>Póliza -119-</v>
          </cell>
        </row>
        <row r="3387">
          <cell r="A3387" t="str">
            <v>1201-0034</v>
          </cell>
          <cell r="B3387" t="str">
            <v>INCENTIVOS POR ISAN</v>
          </cell>
          <cell r="C3387">
            <v>0</v>
          </cell>
          <cell r="E3387" t="str">
            <v>Póliza -119-</v>
          </cell>
        </row>
        <row r="3388">
          <cell r="A3388" t="str">
            <v>1201-0035</v>
          </cell>
          <cell r="B3388" t="str">
            <v>RECARGOS DE I.S.A.N.</v>
          </cell>
          <cell r="C3388">
            <v>0</v>
          </cell>
          <cell r="E3388" t="str">
            <v>Póliza -119-</v>
          </cell>
        </row>
        <row r="3389">
          <cell r="A3389" t="str">
            <v>1201-0036</v>
          </cell>
          <cell r="B3389" t="str">
            <v>SANCIONES ISAN</v>
          </cell>
          <cell r="C3389">
            <v>0</v>
          </cell>
          <cell r="E3389" t="str">
            <v>Póliza -119-</v>
          </cell>
        </row>
        <row r="3390">
          <cell r="A3390" t="str">
            <v>1201-0037</v>
          </cell>
          <cell r="B3390" t="str">
            <v>I.S.A.N. PAGOS PROVISIONALES</v>
          </cell>
          <cell r="C3390">
            <v>89767</v>
          </cell>
          <cell r="E3390" t="str">
            <v>Póliza -119-</v>
          </cell>
        </row>
        <row r="3391">
          <cell r="A3391" t="str">
            <v>1201-0038</v>
          </cell>
          <cell r="B3391" t="str">
            <v>ACTUALIZACION DE I.S.A.N.</v>
          </cell>
          <cell r="C3391">
            <v>0</v>
          </cell>
          <cell r="E3391" t="str">
            <v>Póliza -119-</v>
          </cell>
        </row>
        <row r="3392">
          <cell r="A3392" t="str">
            <v>1201-0039</v>
          </cell>
          <cell r="B3392" t="str">
            <v>DEVOLUCION IMP. SOBRE AUTOMOVILES NUEVOS</v>
          </cell>
          <cell r="C3392">
            <v>0</v>
          </cell>
          <cell r="E3392" t="str">
            <v>Póliza -119-</v>
          </cell>
        </row>
        <row r="3393">
          <cell r="A3393" t="str">
            <v>1201-0040</v>
          </cell>
          <cell r="B3393" t="str">
            <v>ACT.E INT'S.POR DEV.IMP.S/AUTOMOV.NVOS.</v>
          </cell>
          <cell r="C3393">
            <v>0</v>
          </cell>
          <cell r="E3393" t="str">
            <v>Póliza -119-</v>
          </cell>
        </row>
        <row r="3394">
          <cell r="A3394" t="str">
            <v>1201-0041</v>
          </cell>
          <cell r="B3394" t="str">
            <v>IMPUESTO S/TENENCIA O USO DE VEHICULOS</v>
          </cell>
          <cell r="C3394">
            <v>9689205.8599999994</v>
          </cell>
          <cell r="E3394" t="str">
            <v>Póliza -119-</v>
          </cell>
        </row>
        <row r="3395">
          <cell r="A3395" t="str">
            <v>1201-0042</v>
          </cell>
          <cell r="B3395" t="str">
            <v>IMPUESTO S/TENENCIA, MOTOCICLETAS</v>
          </cell>
          <cell r="C3395">
            <v>144974</v>
          </cell>
          <cell r="E3395" t="str">
            <v>Póliza -119-</v>
          </cell>
        </row>
        <row r="3396">
          <cell r="A3396" t="str">
            <v>1201-0043</v>
          </cell>
          <cell r="B3396" t="str">
            <v>RECARGOS Y ACT DE IMP S/TENENCIA DE VEH</v>
          </cell>
          <cell r="C3396">
            <v>183185.12</v>
          </cell>
          <cell r="E3396" t="str">
            <v>Póliza -119-</v>
          </cell>
        </row>
        <row r="3397">
          <cell r="A3397" t="str">
            <v>1201-0044</v>
          </cell>
          <cell r="B3397" t="str">
            <v>RECARGOS Y ACT DE IMP S/TEN DE MOTOS</v>
          </cell>
          <cell r="C3397">
            <v>0</v>
          </cell>
          <cell r="E3397" t="str">
            <v>Póliza -119-</v>
          </cell>
        </row>
        <row r="3398">
          <cell r="A3398" t="str">
            <v>1201-0045</v>
          </cell>
          <cell r="B3398" t="str">
            <v>DEVOLUCION IMPUESTOS SOBRE TENENCIA</v>
          </cell>
          <cell r="C3398">
            <v>0</v>
          </cell>
          <cell r="E3398" t="str">
            <v>Póliza -119-</v>
          </cell>
        </row>
        <row r="3399">
          <cell r="A3399" t="str">
            <v>1201-0046</v>
          </cell>
          <cell r="B3399" t="str">
            <v>ACT.E INTS.POR DEV.IMP.S/TENENCIA</v>
          </cell>
          <cell r="C3399">
            <v>0</v>
          </cell>
          <cell r="E3399" t="str">
            <v>Póliza -119-</v>
          </cell>
        </row>
        <row r="3400">
          <cell r="A3400" t="str">
            <v>1201-0047</v>
          </cell>
          <cell r="B3400" t="str">
            <v>ACREDITAMENTO DEL IMP.S/TENENCIA AR.15-D</v>
          </cell>
          <cell r="C3400">
            <v>0</v>
          </cell>
          <cell r="E3400" t="str">
            <v>Póliza -119-</v>
          </cell>
        </row>
        <row r="3401">
          <cell r="A3401" t="str">
            <v>1201-0048</v>
          </cell>
          <cell r="B3401" t="str">
            <v>GASTOS DE EJECUCION ISAN</v>
          </cell>
          <cell r="C3401">
            <v>0</v>
          </cell>
          <cell r="E3401" t="str">
            <v>Póliza -119-</v>
          </cell>
        </row>
        <row r="3402">
          <cell r="A3402" t="str">
            <v>1201-0049</v>
          </cell>
          <cell r="B3402" t="str">
            <v>GASTOS DE EJECUCION IMP. SOBRE TENENCIA</v>
          </cell>
          <cell r="C3402">
            <v>30</v>
          </cell>
          <cell r="E3402" t="str">
            <v>Póliza -119-</v>
          </cell>
        </row>
        <row r="3403">
          <cell r="A3403" t="str">
            <v>1201-0050</v>
          </cell>
          <cell r="B3403" t="str">
            <v>MULTAS IMP S/TENENCIA CTRL.DE OBLIG 100%</v>
          </cell>
          <cell r="C3403">
            <v>4263</v>
          </cell>
          <cell r="E3403" t="str">
            <v>Póliza -119-</v>
          </cell>
        </row>
        <row r="3404">
          <cell r="A3404" t="str">
            <v>1201-0051</v>
          </cell>
          <cell r="B3404" t="str">
            <v>HONORARIOS EJEC.POR CONTROL VEHICULAR</v>
          </cell>
          <cell r="C3404">
            <v>270</v>
          </cell>
          <cell r="E3404" t="str">
            <v>Póliza -119-</v>
          </cell>
        </row>
        <row r="3405">
          <cell r="A3405" t="str">
            <v>1201-0052</v>
          </cell>
          <cell r="B3405" t="str">
            <v>HONORARIOS EJEC. ISAN</v>
          </cell>
          <cell r="C3405">
            <v>0</v>
          </cell>
          <cell r="E3405" t="str">
            <v>Póliza -119-</v>
          </cell>
        </row>
        <row r="3406">
          <cell r="A3406" t="str">
            <v>1201-0053</v>
          </cell>
          <cell r="B3406" t="str">
            <v>90% INFRACC. TRANSITO AREA METROPOLITANA</v>
          </cell>
          <cell r="C3406">
            <v>681207.48</v>
          </cell>
          <cell r="E3406" t="str">
            <v>Póliza -119-</v>
          </cell>
        </row>
        <row r="3407">
          <cell r="A3407" t="str">
            <v>1201-0054</v>
          </cell>
          <cell r="B3407" t="str">
            <v>MULTAS POR AUTOCORRECCION I.S.A.N.</v>
          </cell>
          <cell r="C3407">
            <v>0</v>
          </cell>
          <cell r="E3407" t="str">
            <v>Póliza -119-</v>
          </cell>
        </row>
        <row r="3408">
          <cell r="A3408" t="str">
            <v>1201-0055</v>
          </cell>
          <cell r="B3408" t="str">
            <v>TRAMITE DE CESION DE DER. DE LA CONCESION</v>
          </cell>
          <cell r="C3408">
            <v>21222</v>
          </cell>
          <cell r="E3408" t="str">
            <v>Póliza -119-</v>
          </cell>
        </row>
        <row r="3409">
          <cell r="A3409" t="str">
            <v>1201-0056</v>
          </cell>
          <cell r="B3409" t="str">
            <v>CAMBIO DE VEHICULO OBJ. DE LA CONCESION</v>
          </cell>
          <cell r="C3409">
            <v>11800</v>
          </cell>
          <cell r="E3409" t="str">
            <v>Póliza -119-</v>
          </cell>
        </row>
        <row r="3410">
          <cell r="A3410" t="str">
            <v>4101-0001</v>
          </cell>
          <cell r="B3410" t="str">
            <v>DERECHOS DE CONTROL VEHICULAR PTE. AÑO</v>
          </cell>
          <cell r="D3410">
            <v>5947840</v>
          </cell>
          <cell r="E3410" t="str">
            <v>Póliza -119-</v>
          </cell>
        </row>
        <row r="3411">
          <cell r="A3411" t="str">
            <v>4101-0002</v>
          </cell>
          <cell r="B3411" t="str">
            <v>DERECHOS DE CONTROL VEHICULAR REZAGOS</v>
          </cell>
          <cell r="D3411">
            <v>357938.01</v>
          </cell>
          <cell r="E3411" t="str">
            <v>Póliza -119-</v>
          </cell>
        </row>
        <row r="3412">
          <cell r="A3412" t="str">
            <v>4101-0003</v>
          </cell>
          <cell r="B3412" t="str">
            <v>DEV. CONTROL VEHICULAR</v>
          </cell>
          <cell r="D3412">
            <v>0</v>
          </cell>
          <cell r="E3412" t="str">
            <v>Póliza -119-</v>
          </cell>
        </row>
        <row r="3413">
          <cell r="A3413" t="str">
            <v>4101-0004</v>
          </cell>
          <cell r="B3413" t="str">
            <v>SUBSIDIO 10% Y 5%</v>
          </cell>
          <cell r="C3413">
            <v>111396</v>
          </cell>
          <cell r="E3413" t="str">
            <v>Póliza -119-</v>
          </cell>
        </row>
        <row r="3414">
          <cell r="A3414" t="str">
            <v>4101-0005</v>
          </cell>
          <cell r="B3414" t="str">
            <v>SUBSIDIO ANTIGÜEDAD 5 AÑOS</v>
          </cell>
          <cell r="C3414">
            <v>965110</v>
          </cell>
          <cell r="E3414" t="str">
            <v>Póliza -119-</v>
          </cell>
        </row>
        <row r="3415">
          <cell r="A3415" t="str">
            <v>4101-0006</v>
          </cell>
          <cell r="B3415" t="str">
            <v>SUBSIDIO ANTIGÜEDAD 10 AÑOS</v>
          </cell>
          <cell r="C3415">
            <v>205792</v>
          </cell>
          <cell r="E3415" t="str">
            <v>Póliza -119-</v>
          </cell>
        </row>
        <row r="3416">
          <cell r="A3416" t="str">
            <v>4101-0007</v>
          </cell>
          <cell r="B3416" t="str">
            <v>SUBSIDIO DERECHOS CONTROL VEHICULAR</v>
          </cell>
          <cell r="D3416">
            <v>0</v>
          </cell>
          <cell r="E3416" t="str">
            <v>Póliza -119-</v>
          </cell>
        </row>
        <row r="3417">
          <cell r="A3417" t="str">
            <v>4101-0008</v>
          </cell>
          <cell r="B3417" t="str">
            <v>SUB MAT.DE CONT.VEH.A PERS.MAYORES 65 AÑOS</v>
          </cell>
          <cell r="C3417">
            <v>489</v>
          </cell>
          <cell r="E3417" t="str">
            <v>Póliza -119-</v>
          </cell>
        </row>
        <row r="3418">
          <cell r="A3418" t="str">
            <v>4101-0009</v>
          </cell>
          <cell r="B3418" t="str">
            <v>EXP.DE CERTIFICADOS DE CONTROL VEHICULAR</v>
          </cell>
          <cell r="D3418">
            <v>10998</v>
          </cell>
          <cell r="E3418" t="str">
            <v>Póliza -119-</v>
          </cell>
        </row>
        <row r="3419">
          <cell r="A3419" t="str">
            <v>4101-0010</v>
          </cell>
          <cell r="B3419" t="str">
            <v>EXP.DE CERT.DE CTRL.VEH.OTROS ESTADOS</v>
          </cell>
          <cell r="D3419">
            <v>7560</v>
          </cell>
          <cell r="E3419" t="str">
            <v>Póliza -119-</v>
          </cell>
        </row>
        <row r="3420">
          <cell r="A3420" t="str">
            <v>4101-0011</v>
          </cell>
          <cell r="B3420" t="str">
            <v>EXP.DE CERT.DE DOC.DE CTRL.VEHICULAR</v>
          </cell>
          <cell r="D3420">
            <v>846</v>
          </cell>
          <cell r="E3420" t="str">
            <v>Póliza -119-</v>
          </cell>
        </row>
        <row r="3421">
          <cell r="A3421" t="str">
            <v>4101-0012</v>
          </cell>
          <cell r="B3421" t="str">
            <v>PLACAS DE CIRCULACION VEHICULAR</v>
          </cell>
          <cell r="D3421">
            <v>466090</v>
          </cell>
          <cell r="E3421" t="str">
            <v>Póliza -119-</v>
          </cell>
        </row>
        <row r="3422">
          <cell r="A3422" t="str">
            <v>4101-0013</v>
          </cell>
          <cell r="B3422" t="str">
            <v>LICENCIAS DE MANEJAR</v>
          </cell>
          <cell r="D3422">
            <v>424564</v>
          </cell>
          <cell r="E3422" t="str">
            <v>Póliza -119-</v>
          </cell>
        </row>
        <row r="3423">
          <cell r="A3423" t="str">
            <v>4101-0014</v>
          </cell>
          <cell r="B3423" t="str">
            <v>EXP.DE CERT.DE LICENCIAS DE CONDUCIR</v>
          </cell>
          <cell r="D3423">
            <v>423</v>
          </cell>
          <cell r="E3423" t="str">
            <v>Póliza -119-</v>
          </cell>
        </row>
        <row r="3424">
          <cell r="A3424" t="str">
            <v>4101-0015</v>
          </cell>
          <cell r="B3424" t="str">
            <v>DUPLICADOS DE LICENCIAS</v>
          </cell>
          <cell r="D3424">
            <v>4720</v>
          </cell>
          <cell r="E3424" t="str">
            <v>Póliza -119-</v>
          </cell>
        </row>
        <row r="3425">
          <cell r="A3425" t="str">
            <v>4101-0016</v>
          </cell>
          <cell r="B3425" t="str">
            <v>DUPLICADOS DE TARJETAS DE CIRCULACION</v>
          </cell>
          <cell r="D3425">
            <v>11468</v>
          </cell>
          <cell r="E3425" t="str">
            <v>Póliza -119-</v>
          </cell>
        </row>
        <row r="3426">
          <cell r="A3426" t="str">
            <v>4101-0017</v>
          </cell>
          <cell r="B3426" t="str">
            <v>BAJAS DE VEHICULOS DE MOTOR</v>
          </cell>
          <cell r="D3426">
            <v>29328</v>
          </cell>
          <cell r="E3426" t="str">
            <v>Póliza -119-</v>
          </cell>
        </row>
        <row r="3427">
          <cell r="A3427" t="str">
            <v>4101-0018</v>
          </cell>
          <cell r="B3427" t="str">
            <v>SUBSIDIO LAMINAS CONTROL VEHICULAR</v>
          </cell>
          <cell r="D3427">
            <v>0</v>
          </cell>
          <cell r="E3427" t="str">
            <v>Póliza -119-</v>
          </cell>
        </row>
        <row r="3428">
          <cell r="A3428" t="str">
            <v>4101-0019</v>
          </cell>
          <cell r="B3428" t="str">
            <v>SUBSIDIOS LICENCIAS DE MANEJO</v>
          </cell>
          <cell r="D3428">
            <v>0</v>
          </cell>
          <cell r="E3428" t="str">
            <v>Póliza -119-</v>
          </cell>
        </row>
        <row r="3429">
          <cell r="A3429" t="str">
            <v>4101-0020</v>
          </cell>
          <cell r="B3429" t="str">
            <v>MULTAS DE CONTROL VEHICULAR</v>
          </cell>
          <cell r="D3429">
            <v>0</v>
          </cell>
          <cell r="E3429" t="str">
            <v>Póliza -119-</v>
          </cell>
        </row>
        <row r="3430">
          <cell r="A3430" t="str">
            <v>4101-0021</v>
          </cell>
          <cell r="B3430" t="str">
            <v>INTERESES POR CONVENIO CONTROL VEHICULAR</v>
          </cell>
          <cell r="D3430">
            <v>45204.34</v>
          </cell>
          <cell r="E3430" t="str">
            <v>Póliza -119-</v>
          </cell>
        </row>
        <row r="3431">
          <cell r="A3431" t="str">
            <v>4101-0022</v>
          </cell>
          <cell r="B3431" t="str">
            <v>SANCIONES POR CANJE DE PLACAS EXTEMP.</v>
          </cell>
          <cell r="D3431">
            <v>21436</v>
          </cell>
          <cell r="E3431" t="str">
            <v>Póliza -119-</v>
          </cell>
        </row>
        <row r="3432">
          <cell r="A3432" t="str">
            <v>4101-0023</v>
          </cell>
          <cell r="B3432" t="str">
            <v>SAN.DE DER.DE CONTROL VEH.PTE.AÑO</v>
          </cell>
          <cell r="D3432">
            <v>0</v>
          </cell>
          <cell r="E3432" t="str">
            <v>Póliza -119-</v>
          </cell>
        </row>
        <row r="3433">
          <cell r="A3433" t="str">
            <v>4101-0024</v>
          </cell>
          <cell r="B3433" t="str">
            <v>SAN.DE DER.CONTROL VEH. REZAGO</v>
          </cell>
          <cell r="D3433">
            <v>100300.25</v>
          </cell>
          <cell r="E3433" t="str">
            <v>Póliza -119-</v>
          </cell>
        </row>
        <row r="3434">
          <cell r="A3434" t="str">
            <v>4101-0025</v>
          </cell>
          <cell r="B3434" t="str">
            <v>10% INFRACC.DE TRANSITO AREA MET.</v>
          </cell>
          <cell r="D3434">
            <v>75684.61</v>
          </cell>
          <cell r="E3434" t="str">
            <v>Póliza -119-</v>
          </cell>
        </row>
        <row r="3435">
          <cell r="A3435" t="str">
            <v>2102-1001</v>
          </cell>
          <cell r="B3435" t="str">
            <v>IMP.SOBRE TRANS.DE PROP.DE VEH.AUT.USADO</v>
          </cell>
          <cell r="D3435">
            <v>935431.61</v>
          </cell>
          <cell r="E3435" t="str">
            <v>Póliza -119-</v>
          </cell>
        </row>
        <row r="3436">
          <cell r="A3436" t="str">
            <v>2102-1002</v>
          </cell>
          <cell r="B3436" t="str">
            <v>IMP.DE TRANSM.POR REQUERIMIENTO</v>
          </cell>
          <cell r="D3436">
            <v>0</v>
          </cell>
          <cell r="E3436" t="str">
            <v>Póliza -119-</v>
          </cell>
        </row>
        <row r="3437">
          <cell r="A3437" t="str">
            <v>2102-1003</v>
          </cell>
          <cell r="B3437" t="str">
            <v>ACT.E INTS.POR DEV.IMP.S/TRANS.VEH.USADO</v>
          </cell>
          <cell r="D3437">
            <v>0</v>
          </cell>
          <cell r="E3437" t="str">
            <v>Póliza -119-</v>
          </cell>
        </row>
        <row r="3438">
          <cell r="A3438" t="str">
            <v>2102-1004</v>
          </cell>
          <cell r="B3438" t="str">
            <v>DEV.IMP.S/TRANS.PROP.VEH.USADOS</v>
          </cell>
          <cell r="D3438">
            <v>0</v>
          </cell>
          <cell r="E3438" t="str">
            <v>Póliza -119-</v>
          </cell>
        </row>
        <row r="3439">
          <cell r="A3439" t="str">
            <v>2102-1005</v>
          </cell>
          <cell r="B3439" t="str">
            <v>MULTA IMP. P/LA AGENCIA EST.DE TRANSP.</v>
          </cell>
          <cell r="D3439">
            <v>28619</v>
          </cell>
          <cell r="E3439" t="str">
            <v>Póliza -119-</v>
          </cell>
        </row>
        <row r="3440">
          <cell r="A3440" t="str">
            <v>2102-1006</v>
          </cell>
          <cell r="B3440" t="str">
            <v>MULTAS DEL IMP.DE TRANSMISION</v>
          </cell>
          <cell r="D3440">
            <v>0</v>
          </cell>
          <cell r="E3440" t="str">
            <v>Póliza -119-</v>
          </cell>
        </row>
        <row r="3441">
          <cell r="A3441" t="str">
            <v>2102-1007</v>
          </cell>
          <cell r="B3441" t="str">
            <v>RECARGOS DE IMP.DE TRANSMISION</v>
          </cell>
          <cell r="D3441">
            <v>0</v>
          </cell>
          <cell r="E3441" t="str">
            <v>Póliza -119-</v>
          </cell>
        </row>
        <row r="3442">
          <cell r="A3442" t="str">
            <v>2102-1008</v>
          </cell>
          <cell r="B3442" t="str">
            <v>GASTOS DE EJEC.TRANS.VEH.MOTOR</v>
          </cell>
          <cell r="D3442">
            <v>0</v>
          </cell>
          <cell r="E3442" t="str">
            <v>Póliza -119-</v>
          </cell>
        </row>
        <row r="3443">
          <cell r="A3443" t="str">
            <v>2102-1009</v>
          </cell>
          <cell r="B3443" t="str">
            <v>INCENTIVOS POR ISAN</v>
          </cell>
          <cell r="D3443">
            <v>0</v>
          </cell>
          <cell r="E3443" t="str">
            <v>Póliza -119-</v>
          </cell>
        </row>
        <row r="3444">
          <cell r="A3444" t="str">
            <v>2102-1010</v>
          </cell>
          <cell r="B3444" t="str">
            <v>RECARGOS DE I.S.A.N.</v>
          </cell>
          <cell r="D3444">
            <v>0</v>
          </cell>
          <cell r="E3444" t="str">
            <v>Póliza -119-</v>
          </cell>
        </row>
        <row r="3445">
          <cell r="A3445" t="str">
            <v>2102-1011</v>
          </cell>
          <cell r="B3445" t="str">
            <v>SANCIONES ISAN</v>
          </cell>
          <cell r="D3445">
            <v>0</v>
          </cell>
          <cell r="E3445" t="str">
            <v>Póliza -119-</v>
          </cell>
        </row>
        <row r="3446">
          <cell r="A3446" t="str">
            <v>2102-1012</v>
          </cell>
          <cell r="B3446" t="str">
            <v>I.S.A.N. PAGOS PROVISIONALES</v>
          </cell>
          <cell r="D3446">
            <v>89767</v>
          </cell>
          <cell r="E3446" t="str">
            <v>Póliza -119-</v>
          </cell>
        </row>
        <row r="3447">
          <cell r="A3447" t="str">
            <v>2102-1013</v>
          </cell>
          <cell r="B3447" t="str">
            <v>ACTUALIZACION DE I.S.A.N.</v>
          </cell>
          <cell r="D3447">
            <v>0</v>
          </cell>
          <cell r="E3447" t="str">
            <v>Póliza -119-</v>
          </cell>
        </row>
        <row r="3448">
          <cell r="A3448" t="str">
            <v>2102-1014</v>
          </cell>
          <cell r="B3448" t="str">
            <v>DEVOLUCION IMP. SOBRE AUTOMOVILES NUEVOS</v>
          </cell>
          <cell r="D3448">
            <v>0</v>
          </cell>
          <cell r="E3448" t="str">
            <v>Póliza -119-</v>
          </cell>
        </row>
        <row r="3449">
          <cell r="A3449" t="str">
            <v>2102-1015</v>
          </cell>
          <cell r="B3449" t="str">
            <v>ACT.E INT'S.POR DEV.IMP.S/AUTOMOV.NVOS.</v>
          </cell>
          <cell r="D3449">
            <v>0</v>
          </cell>
          <cell r="E3449" t="str">
            <v>Póliza -119-</v>
          </cell>
        </row>
        <row r="3450">
          <cell r="A3450" t="str">
            <v>2102-1016</v>
          </cell>
          <cell r="B3450" t="str">
            <v>IMPUESTO S/TENENCIA O USO DE VEHICULOS</v>
          </cell>
          <cell r="D3450">
            <v>9689205.8599999994</v>
          </cell>
          <cell r="E3450" t="str">
            <v>Póliza -119-</v>
          </cell>
        </row>
        <row r="3451">
          <cell r="A3451" t="str">
            <v>2102-1017</v>
          </cell>
          <cell r="B3451" t="str">
            <v>IMPUESTO S/TENENCIA, MOTOCICLETAS</v>
          </cell>
          <cell r="D3451">
            <v>144974</v>
          </cell>
          <cell r="E3451" t="str">
            <v>Póliza -119-</v>
          </cell>
        </row>
        <row r="3452">
          <cell r="A3452" t="str">
            <v>2102-1018</v>
          </cell>
          <cell r="B3452" t="str">
            <v>RECARGOS Y ACT DE IMP S/TENENCIA DE VEH</v>
          </cell>
          <cell r="D3452">
            <v>183185.12</v>
          </cell>
          <cell r="E3452" t="str">
            <v>Póliza -119-</v>
          </cell>
        </row>
        <row r="3453">
          <cell r="A3453" t="str">
            <v>2102-1019</v>
          </cell>
          <cell r="B3453" t="str">
            <v>RECARGOS Y ACT DE IMP S/TEN DE MOTOS</v>
          </cell>
          <cell r="D3453">
            <v>0</v>
          </cell>
          <cell r="E3453" t="str">
            <v>Póliza -119-</v>
          </cell>
        </row>
        <row r="3454">
          <cell r="A3454" t="str">
            <v>2102-1020</v>
          </cell>
          <cell r="B3454" t="str">
            <v>DEVOLUCION IMPUESTOS SOBRE TENENCIA</v>
          </cell>
          <cell r="D3454">
            <v>0</v>
          </cell>
          <cell r="E3454" t="str">
            <v>Póliza -119-</v>
          </cell>
        </row>
        <row r="3455">
          <cell r="A3455" t="str">
            <v>2102-1021</v>
          </cell>
          <cell r="B3455" t="str">
            <v>ACT.E INTS.POR DEV.IMP.S/TENENCIA</v>
          </cell>
          <cell r="D3455">
            <v>0</v>
          </cell>
          <cell r="E3455" t="str">
            <v>Póliza -119-</v>
          </cell>
        </row>
        <row r="3456">
          <cell r="A3456" t="str">
            <v>2102-1022</v>
          </cell>
          <cell r="B3456" t="str">
            <v>ACREDITAMENTO DEL IMP.S/TENENCIA AR.15-D</v>
          </cell>
          <cell r="D3456">
            <v>0</v>
          </cell>
          <cell r="E3456" t="str">
            <v>Póliza -119-</v>
          </cell>
        </row>
        <row r="3457">
          <cell r="A3457" t="str">
            <v>2102-1023</v>
          </cell>
          <cell r="B3457" t="str">
            <v>GASTOS DE EJECUCION ISAN</v>
          </cell>
          <cell r="D3457">
            <v>0</v>
          </cell>
          <cell r="E3457" t="str">
            <v>Póliza -119-</v>
          </cell>
        </row>
        <row r="3458">
          <cell r="A3458" t="str">
            <v>2102-1024</v>
          </cell>
          <cell r="B3458" t="str">
            <v>GASTOS DE EJECUCION IMP. SOBRE TENENCIA</v>
          </cell>
          <cell r="D3458">
            <v>30</v>
          </cell>
          <cell r="E3458" t="str">
            <v>Póliza -119-</v>
          </cell>
        </row>
        <row r="3459">
          <cell r="A3459" t="str">
            <v>2102-1025</v>
          </cell>
          <cell r="B3459" t="str">
            <v>MULTAS IMP S/TENENCIA CTRL.DE OBLIG 100%</v>
          </cell>
          <cell r="D3459">
            <v>4263</v>
          </cell>
          <cell r="E3459" t="str">
            <v>Póliza -119-</v>
          </cell>
        </row>
        <row r="3460">
          <cell r="A3460" t="str">
            <v>2102-1026</v>
          </cell>
          <cell r="B3460" t="str">
            <v>HONORARIOS EJEC.POR CONTROL VEHICULAR</v>
          </cell>
          <cell r="D3460">
            <v>270</v>
          </cell>
          <cell r="E3460" t="str">
            <v>Póliza -119-</v>
          </cell>
        </row>
        <row r="3461">
          <cell r="A3461" t="str">
            <v>2102-1027</v>
          </cell>
          <cell r="B3461" t="str">
            <v>HONORARIOS EJEC. ISAN</v>
          </cell>
          <cell r="D3461">
            <v>0</v>
          </cell>
          <cell r="E3461" t="str">
            <v>Póliza -119-</v>
          </cell>
        </row>
        <row r="3462">
          <cell r="A3462" t="str">
            <v>2102-1028</v>
          </cell>
          <cell r="B3462" t="str">
            <v>90% INFRACC. TRANSITO AREA METROPOLITANA</v>
          </cell>
          <cell r="D3462">
            <v>681207.48</v>
          </cell>
          <cell r="E3462" t="str">
            <v>Póliza -119-</v>
          </cell>
        </row>
        <row r="3463">
          <cell r="A3463" t="str">
            <v>2102-1029</v>
          </cell>
          <cell r="B3463" t="str">
            <v>MULTAS POR AUTOCORRECCION I.S.A.N.</v>
          </cell>
          <cell r="D3463">
            <v>0</v>
          </cell>
          <cell r="E3463" t="str">
            <v>Póliza -119-</v>
          </cell>
        </row>
        <row r="3464">
          <cell r="A3464" t="str">
            <v>2102-1030</v>
          </cell>
          <cell r="B3464" t="str">
            <v>TRAMITE DE CESION DE DER. DE LA CONCESION</v>
          </cell>
          <cell r="D3464">
            <v>21222</v>
          </cell>
          <cell r="E3464" t="str">
            <v>Póliza -119-</v>
          </cell>
        </row>
        <row r="3465">
          <cell r="A3465" t="str">
            <v>2102-1031</v>
          </cell>
          <cell r="B3465" t="str">
            <v>CAMBIO DE VEHICULO OBJ. DE LA CONCESION</v>
          </cell>
          <cell r="D3465">
            <v>11800</v>
          </cell>
          <cell r="E3465" t="str">
            <v>Póliza -119-</v>
          </cell>
        </row>
        <row r="3467">
          <cell r="C3467">
            <v>20577162.280000001</v>
          </cell>
          <cell r="D3467">
            <v>20577162.280000001</v>
          </cell>
        </row>
        <row r="3469">
          <cell r="A3469" t="str">
            <v>REGISTRO DE LOS INGRESOS DEL DIA</v>
          </cell>
        </row>
        <row r="3470">
          <cell r="D3470" t="str">
            <v>Póliza -119-</v>
          </cell>
        </row>
        <row r="3473">
          <cell r="B3473" t="str">
            <v>Gobierno del Estado de Nuevo León</v>
          </cell>
        </row>
        <row r="3474">
          <cell r="B3474" t="str">
            <v>Secretaría de Finanzas y Tesorería General del Estado</v>
          </cell>
        </row>
        <row r="3475">
          <cell r="B3475" t="str">
            <v>Subsecretaría de Egresos</v>
          </cell>
        </row>
        <row r="3476">
          <cell r="B3476" t="str">
            <v>Dirección de Contabilidad y Cuenta Pública</v>
          </cell>
        </row>
        <row r="3477">
          <cell r="B3477" t="str">
            <v>Instituto de Control Vehicular</v>
          </cell>
        </row>
        <row r="3478">
          <cell r="B3478" t="str">
            <v>Recaudaciòn Diaria 28 Febrero 2006</v>
          </cell>
        </row>
        <row r="3479">
          <cell r="A3479" t="str">
            <v xml:space="preserve">Numero </v>
          </cell>
          <cell r="B3479" t="str">
            <v>Concepto</v>
          </cell>
          <cell r="C3479" t="str">
            <v>Recaudación Daria</v>
          </cell>
        </row>
        <row r="3480">
          <cell r="A3480" t="str">
            <v>de Cuenta</v>
          </cell>
          <cell r="C3480" t="str">
            <v>Cargo</v>
          </cell>
          <cell r="D3480" t="str">
            <v>Crédito</v>
          </cell>
        </row>
        <row r="3482">
          <cell r="A3482" t="str">
            <v>2102-1001</v>
          </cell>
          <cell r="B3482" t="str">
            <v>IMP.SOBRE TRANS.DE PROP.DE VEH.AUT.USADO</v>
          </cell>
          <cell r="C3482">
            <v>935431.61</v>
          </cell>
          <cell r="E3482" t="str">
            <v>Póliza -120-</v>
          </cell>
        </row>
        <row r="3483">
          <cell r="A3483" t="str">
            <v>2102-1002</v>
          </cell>
          <cell r="B3483" t="str">
            <v>IMP.DE TRANSM.POR REQUERIMIENTO</v>
          </cell>
          <cell r="C3483">
            <v>0</v>
          </cell>
          <cell r="E3483" t="str">
            <v>Póliza -120-</v>
          </cell>
        </row>
        <row r="3484">
          <cell r="A3484" t="str">
            <v>2102-1003</v>
          </cell>
          <cell r="B3484" t="str">
            <v>ACT.E INTS.POR DEV.IMP.S/TRANS.VEH.USADO</v>
          </cell>
          <cell r="C3484">
            <v>0</v>
          </cell>
          <cell r="E3484" t="str">
            <v>Póliza -120-</v>
          </cell>
        </row>
        <row r="3485">
          <cell r="A3485" t="str">
            <v>2102-1004</v>
          </cell>
          <cell r="B3485" t="str">
            <v>DEV.IMP.S/TRANS.PROP.VEH.USADOS</v>
          </cell>
          <cell r="C3485">
            <v>0</v>
          </cell>
          <cell r="E3485" t="str">
            <v>Póliza -120-</v>
          </cell>
        </row>
        <row r="3486">
          <cell r="A3486" t="str">
            <v>2102-1005</v>
          </cell>
          <cell r="B3486" t="str">
            <v>MULTA IMP. P/LA AGENCIA EST.DE TRANSP.</v>
          </cell>
          <cell r="C3486">
            <v>28619</v>
          </cell>
          <cell r="E3486" t="str">
            <v>Póliza -120-</v>
          </cell>
        </row>
        <row r="3487">
          <cell r="A3487" t="str">
            <v>2102-1006</v>
          </cell>
          <cell r="B3487" t="str">
            <v>MULTAS DEL IMP.DE TRANSMISION</v>
          </cell>
          <cell r="C3487">
            <v>0</v>
          </cell>
          <cell r="E3487" t="str">
            <v>Póliza -120-</v>
          </cell>
        </row>
        <row r="3488">
          <cell r="A3488" t="str">
            <v>2102-1007</v>
          </cell>
          <cell r="B3488" t="str">
            <v>RECARGOS DE IMP.DE TRANSMISION</v>
          </cell>
          <cell r="C3488">
            <v>0</v>
          </cell>
          <cell r="E3488" t="str">
            <v>Póliza -120-</v>
          </cell>
        </row>
        <row r="3489">
          <cell r="A3489" t="str">
            <v>2102-1008</v>
          </cell>
          <cell r="B3489" t="str">
            <v>GASTOS DE EJEC.TRANS.VEH.MOTOR</v>
          </cell>
          <cell r="C3489">
            <v>0</v>
          </cell>
          <cell r="E3489" t="str">
            <v>Póliza -120-</v>
          </cell>
        </row>
        <row r="3490">
          <cell r="A3490" t="str">
            <v>2102-1009</v>
          </cell>
          <cell r="B3490" t="str">
            <v>INCENTIVOS POR ISAN</v>
          </cell>
          <cell r="C3490">
            <v>0</v>
          </cell>
          <cell r="E3490" t="str">
            <v>Póliza -120-</v>
          </cell>
        </row>
        <row r="3491">
          <cell r="A3491" t="str">
            <v>2102-1010</v>
          </cell>
          <cell r="B3491" t="str">
            <v>RECARGOS DE I.S.A.N.</v>
          </cell>
          <cell r="C3491">
            <v>0</v>
          </cell>
          <cell r="E3491" t="str">
            <v>Póliza -120-</v>
          </cell>
        </row>
        <row r="3492">
          <cell r="A3492" t="str">
            <v>2102-1011</v>
          </cell>
          <cell r="B3492" t="str">
            <v>SANCIONES ISAN</v>
          </cell>
          <cell r="C3492">
            <v>0</v>
          </cell>
          <cell r="E3492" t="str">
            <v>Póliza -120-</v>
          </cell>
        </row>
        <row r="3493">
          <cell r="A3493" t="str">
            <v>2102-1012</v>
          </cell>
          <cell r="B3493" t="str">
            <v>I.S.A.N. PAGOS PROVISIONALES</v>
          </cell>
          <cell r="C3493">
            <v>89767</v>
          </cell>
          <cell r="E3493" t="str">
            <v>Póliza -120-</v>
          </cell>
        </row>
        <row r="3494">
          <cell r="A3494" t="str">
            <v>2102-1013</v>
          </cell>
          <cell r="B3494" t="str">
            <v>ACTUALIZACION DE I.S.A.N.</v>
          </cell>
          <cell r="C3494">
            <v>0</v>
          </cell>
          <cell r="E3494" t="str">
            <v>Póliza -120-</v>
          </cell>
        </row>
        <row r="3495">
          <cell r="A3495" t="str">
            <v>2102-1014</v>
          </cell>
          <cell r="B3495" t="str">
            <v>DEVOLUCION IMP. SOBRE AUTOMOVILES NUEVOS</v>
          </cell>
          <cell r="C3495">
            <v>0</v>
          </cell>
          <cell r="E3495" t="str">
            <v>Póliza -120-</v>
          </cell>
        </row>
        <row r="3496">
          <cell r="A3496" t="str">
            <v>2102-1015</v>
          </cell>
          <cell r="B3496" t="str">
            <v>ACT.E INT'S.POR DEV.IMP.S/AUTOMOV.NVOS.</v>
          </cell>
          <cell r="C3496">
            <v>0</v>
          </cell>
          <cell r="E3496" t="str">
            <v>Póliza -120-</v>
          </cell>
        </row>
        <row r="3497">
          <cell r="A3497" t="str">
            <v>2102-1016</v>
          </cell>
          <cell r="B3497" t="str">
            <v>IMPUESTO S/TENENCIA O USO DE VEHICULOS</v>
          </cell>
          <cell r="C3497">
            <v>9689205.8599999994</v>
          </cell>
          <cell r="E3497" t="str">
            <v>Póliza -120-</v>
          </cell>
        </row>
        <row r="3498">
          <cell r="A3498" t="str">
            <v>2102-1017</v>
          </cell>
          <cell r="B3498" t="str">
            <v>IMPUESTO S/TENENCIA, MOTOCICLETAS</v>
          </cell>
          <cell r="C3498">
            <v>144974</v>
          </cell>
          <cell r="E3498" t="str">
            <v>Póliza -120-</v>
          </cell>
        </row>
        <row r="3499">
          <cell r="A3499" t="str">
            <v>2102-1018</v>
          </cell>
          <cell r="B3499" t="str">
            <v>RECARGOS Y ACT DE IMP S/TENENCIA DE VEH</v>
          </cell>
          <cell r="C3499">
            <v>183185.12</v>
          </cell>
          <cell r="E3499" t="str">
            <v>Póliza -120-</v>
          </cell>
        </row>
        <row r="3500">
          <cell r="A3500" t="str">
            <v>2102-1019</v>
          </cell>
          <cell r="B3500" t="str">
            <v>RECARGOS Y ACT DE IMP S/TEN DE MOTOS</v>
          </cell>
          <cell r="C3500">
            <v>0</v>
          </cell>
          <cell r="E3500" t="str">
            <v>Póliza -120-</v>
          </cell>
        </row>
        <row r="3501">
          <cell r="A3501" t="str">
            <v>2102-1020</v>
          </cell>
          <cell r="B3501" t="str">
            <v>DEVOLUCION IMPUESTOS SOBRE TENENCIA</v>
          </cell>
          <cell r="C3501">
            <v>0</v>
          </cell>
          <cell r="E3501" t="str">
            <v>Póliza -120-</v>
          </cell>
        </row>
        <row r="3502">
          <cell r="A3502" t="str">
            <v>2102-1021</v>
          </cell>
          <cell r="B3502" t="str">
            <v>ACT.E INTS.POR DEV.IMP.S/TENENCIA</v>
          </cell>
          <cell r="C3502">
            <v>0</v>
          </cell>
          <cell r="E3502" t="str">
            <v>Póliza -120-</v>
          </cell>
        </row>
        <row r="3503">
          <cell r="A3503" t="str">
            <v>2102-1022</v>
          </cell>
          <cell r="B3503" t="str">
            <v>ACREDITAMENTO DEL IMP.S/TENENCIA AR.15-D</v>
          </cell>
          <cell r="C3503">
            <v>0</v>
          </cell>
          <cell r="E3503" t="str">
            <v>Póliza -120-</v>
          </cell>
        </row>
        <row r="3504">
          <cell r="A3504" t="str">
            <v>2102-1023</v>
          </cell>
          <cell r="B3504" t="str">
            <v>GASTOS DE EJECUCION ISAN</v>
          </cell>
          <cell r="C3504">
            <v>0</v>
          </cell>
          <cell r="E3504" t="str">
            <v>Póliza -120-</v>
          </cell>
        </row>
        <row r="3505">
          <cell r="A3505" t="str">
            <v>2102-1024</v>
          </cell>
          <cell r="B3505" t="str">
            <v>GASTOS DE EJECUCION IMP. SOBRE TENENCIA</v>
          </cell>
          <cell r="C3505">
            <v>30</v>
          </cell>
          <cell r="E3505" t="str">
            <v>Póliza -120-</v>
          </cell>
        </row>
        <row r="3506">
          <cell r="A3506" t="str">
            <v>2102-1025</v>
          </cell>
          <cell r="B3506" t="str">
            <v>MULTAS IMP S/TENENCIA CTRL.DE OBLIG 100%</v>
          </cell>
          <cell r="C3506">
            <v>4263</v>
          </cell>
          <cell r="E3506" t="str">
            <v>Póliza -120-</v>
          </cell>
        </row>
        <row r="3507">
          <cell r="A3507" t="str">
            <v>2102-1026</v>
          </cell>
          <cell r="B3507" t="str">
            <v>HONORARIOS EJEC.POR CONTROL VEHICULAR</v>
          </cell>
          <cell r="C3507">
            <v>270</v>
          </cell>
          <cell r="E3507" t="str">
            <v>Póliza -120-</v>
          </cell>
        </row>
        <row r="3508">
          <cell r="A3508" t="str">
            <v>2102-1027</v>
          </cell>
          <cell r="B3508" t="str">
            <v>HONORARIOS EJEC. ISAN</v>
          </cell>
          <cell r="C3508">
            <v>0</v>
          </cell>
          <cell r="E3508" t="str">
            <v>Póliza -120-</v>
          </cell>
        </row>
        <row r="3509">
          <cell r="A3509" t="str">
            <v>2102-1028</v>
          </cell>
          <cell r="B3509" t="str">
            <v>90% INFRACC. TRANSITO AREA METROPOLITANA</v>
          </cell>
          <cell r="C3509">
            <v>681207.48</v>
          </cell>
          <cell r="E3509" t="str">
            <v>Póliza -120-</v>
          </cell>
        </row>
        <row r="3510">
          <cell r="A3510" t="str">
            <v>2102-1029</v>
          </cell>
          <cell r="B3510" t="str">
            <v>MULTAS POR AUTOCORRECCION I.S.A.N.</v>
          </cell>
          <cell r="C3510">
            <v>0</v>
          </cell>
          <cell r="E3510" t="str">
            <v>Póliza -120-</v>
          </cell>
        </row>
        <row r="3511">
          <cell r="A3511" t="str">
            <v>2102-1030</v>
          </cell>
          <cell r="B3511" t="str">
            <v>TRAMITE DE CESION DE DER. DE LA CONCESION</v>
          </cell>
          <cell r="C3511">
            <v>21222</v>
          </cell>
          <cell r="E3511" t="str">
            <v>Póliza -120-</v>
          </cell>
        </row>
        <row r="3512">
          <cell r="A3512" t="str">
            <v>2102-1031</v>
          </cell>
          <cell r="B3512" t="str">
            <v>CAMBIO DE VEHICULO OBJ. DE LA CONCESION</v>
          </cell>
          <cell r="C3512">
            <v>11800</v>
          </cell>
          <cell r="E3512" t="str">
            <v>Póliza -120-</v>
          </cell>
        </row>
        <row r="3513">
          <cell r="A3513" t="str">
            <v>1201-0026</v>
          </cell>
          <cell r="B3513" t="str">
            <v>IMP.SOBRE TRANS.DE PROP.DE VEH.AUT.USADO</v>
          </cell>
          <cell r="D3513">
            <v>935431.61</v>
          </cell>
          <cell r="E3513" t="str">
            <v>Póliza -120-</v>
          </cell>
        </row>
        <row r="3514">
          <cell r="A3514" t="str">
            <v>1201-0027</v>
          </cell>
          <cell r="B3514" t="str">
            <v>IMP.DE TRANSM.POR REQUERIMIENTO</v>
          </cell>
          <cell r="D3514">
            <v>0</v>
          </cell>
          <cell r="E3514" t="str">
            <v>Póliza -120-</v>
          </cell>
        </row>
        <row r="3515">
          <cell r="A3515" t="str">
            <v>1201-0028</v>
          </cell>
          <cell r="B3515" t="str">
            <v>ACT.E INTS.POR DEV.IMP.S/TRANS.VEH.USADO</v>
          </cell>
          <cell r="D3515">
            <v>0</v>
          </cell>
          <cell r="E3515" t="str">
            <v>Póliza -120-</v>
          </cell>
        </row>
        <row r="3516">
          <cell r="A3516" t="str">
            <v>1201-0029</v>
          </cell>
          <cell r="B3516" t="str">
            <v>DEV.IMP.S/TRANS.PROP.VEH.USADOS</v>
          </cell>
          <cell r="D3516">
            <v>0</v>
          </cell>
          <cell r="E3516" t="str">
            <v>Póliza -120-</v>
          </cell>
        </row>
        <row r="3517">
          <cell r="A3517" t="str">
            <v>1201-0030</v>
          </cell>
          <cell r="B3517" t="str">
            <v>MULTA IMP. P/LA AGENCIA EST.DE TRANSP.</v>
          </cell>
          <cell r="D3517">
            <v>28619</v>
          </cell>
          <cell r="E3517" t="str">
            <v>Póliza -120-</v>
          </cell>
        </row>
        <row r="3518">
          <cell r="A3518" t="str">
            <v>1201-0031</v>
          </cell>
          <cell r="B3518" t="str">
            <v>MULTAS DEL IMP.DE TRANSMISION</v>
          </cell>
          <cell r="D3518">
            <v>0</v>
          </cell>
          <cell r="E3518" t="str">
            <v>Póliza -120-</v>
          </cell>
        </row>
        <row r="3519">
          <cell r="A3519" t="str">
            <v>1201-0032</v>
          </cell>
          <cell r="B3519" t="str">
            <v>RECARGOS DE IMP.DE TRANSMISION</v>
          </cell>
          <cell r="D3519">
            <v>0</v>
          </cell>
          <cell r="E3519" t="str">
            <v>Póliza -120-</v>
          </cell>
        </row>
        <row r="3520">
          <cell r="A3520" t="str">
            <v>1201-0033</v>
          </cell>
          <cell r="B3520" t="str">
            <v>GASTOS DE EJEC.TRANS.VEH.MOTOR</v>
          </cell>
          <cell r="D3520">
            <v>0</v>
          </cell>
          <cell r="E3520" t="str">
            <v>Póliza -120-</v>
          </cell>
        </row>
        <row r="3521">
          <cell r="A3521" t="str">
            <v>1201-0034</v>
          </cell>
          <cell r="B3521" t="str">
            <v>INCENTIVOS POR ISAN</v>
          </cell>
          <cell r="D3521">
            <v>0</v>
          </cell>
          <cell r="E3521" t="str">
            <v>Póliza -120-</v>
          </cell>
        </row>
        <row r="3522">
          <cell r="A3522" t="str">
            <v>1201-0035</v>
          </cell>
          <cell r="B3522" t="str">
            <v>RECARGOS DE I.S.A.N.</v>
          </cell>
          <cell r="D3522">
            <v>0</v>
          </cell>
          <cell r="E3522" t="str">
            <v>Póliza -120-</v>
          </cell>
        </row>
        <row r="3523">
          <cell r="A3523" t="str">
            <v>1201-0036</v>
          </cell>
          <cell r="B3523" t="str">
            <v>SANCIONES ISAN</v>
          </cell>
          <cell r="D3523">
            <v>0</v>
          </cell>
          <cell r="E3523" t="str">
            <v>Póliza -120-</v>
          </cell>
        </row>
        <row r="3524">
          <cell r="A3524" t="str">
            <v>1201-0037</v>
          </cell>
          <cell r="B3524" t="str">
            <v>I.S.A.N. PAGOS PROVISIONALES</v>
          </cell>
          <cell r="D3524">
            <v>89767</v>
          </cell>
          <cell r="E3524" t="str">
            <v>Póliza -120-</v>
          </cell>
        </row>
        <row r="3525">
          <cell r="A3525" t="str">
            <v>1201-0038</v>
          </cell>
          <cell r="B3525" t="str">
            <v>ACTUALIZACION DE I.S.A.N.</v>
          </cell>
          <cell r="D3525">
            <v>0</v>
          </cell>
          <cell r="E3525" t="str">
            <v>Póliza -120-</v>
          </cell>
        </row>
        <row r="3526">
          <cell r="A3526" t="str">
            <v>1201-0039</v>
          </cell>
          <cell r="B3526" t="str">
            <v>DEVOLUCION IMP. SOBRE AUTOMOVILES NUEVOS</v>
          </cell>
          <cell r="D3526">
            <v>0</v>
          </cell>
          <cell r="E3526" t="str">
            <v>Póliza -120-</v>
          </cell>
        </row>
        <row r="3527">
          <cell r="A3527" t="str">
            <v>1201-0040</v>
          </cell>
          <cell r="B3527" t="str">
            <v>ACT.E INT'S.POR DEV.IMP.S/AUTOMOV.NVOS.</v>
          </cell>
          <cell r="D3527">
            <v>0</v>
          </cell>
          <cell r="E3527" t="str">
            <v>Póliza -120-</v>
          </cell>
        </row>
        <row r="3528">
          <cell r="A3528" t="str">
            <v>1201-0041</v>
          </cell>
          <cell r="B3528" t="str">
            <v>IMPUESTO S/TENENCIA O USO DE VEHICULOS</v>
          </cell>
          <cell r="D3528">
            <v>9689205.8599999994</v>
          </cell>
          <cell r="E3528" t="str">
            <v>Póliza -120-</v>
          </cell>
        </row>
        <row r="3529">
          <cell r="A3529" t="str">
            <v>1201-0042</v>
          </cell>
          <cell r="B3529" t="str">
            <v>IMPUESTO S/TENENCIA, MOTOCICLETAS</v>
          </cell>
          <cell r="D3529">
            <v>144974</v>
          </cell>
          <cell r="E3529" t="str">
            <v>Póliza -120-</v>
          </cell>
        </row>
        <row r="3530">
          <cell r="A3530" t="str">
            <v>1201-0043</v>
          </cell>
          <cell r="B3530" t="str">
            <v>RECARGOS Y ACT DE IMP S/TENENCIA DE VEH</v>
          </cell>
          <cell r="D3530">
            <v>183185.12</v>
          </cell>
          <cell r="E3530" t="str">
            <v>Póliza -120-</v>
          </cell>
        </row>
        <row r="3531">
          <cell r="A3531" t="str">
            <v>1201-0044</v>
          </cell>
          <cell r="B3531" t="str">
            <v>RECARGOS Y ACT DE IMP S/TEN DE MOTOS</v>
          </cell>
          <cell r="D3531">
            <v>0</v>
          </cell>
          <cell r="E3531" t="str">
            <v>Póliza -120-</v>
          </cell>
        </row>
        <row r="3532">
          <cell r="A3532" t="str">
            <v>1201-0045</v>
          </cell>
          <cell r="B3532" t="str">
            <v>DEVOLUCION IMPUESTOS SOBRE TENENCIA</v>
          </cell>
          <cell r="D3532">
            <v>0</v>
          </cell>
          <cell r="E3532" t="str">
            <v>Póliza -120-</v>
          </cell>
        </row>
        <row r="3533">
          <cell r="A3533" t="str">
            <v>1201-0046</v>
          </cell>
          <cell r="B3533" t="str">
            <v>ACT.E INTS.POR DEV.IMP.S/TENENCIA</v>
          </cell>
          <cell r="D3533">
            <v>0</v>
          </cell>
          <cell r="E3533" t="str">
            <v>Póliza -120-</v>
          </cell>
        </row>
        <row r="3534">
          <cell r="A3534" t="str">
            <v>1201-0047</v>
          </cell>
          <cell r="B3534" t="str">
            <v>ACREDITAMENTO DEL IMP.S/TENENCIA AR.15-D</v>
          </cell>
          <cell r="D3534">
            <v>0</v>
          </cell>
          <cell r="E3534" t="str">
            <v>Póliza -120-</v>
          </cell>
        </row>
        <row r="3535">
          <cell r="A3535" t="str">
            <v>1201-0048</v>
          </cell>
          <cell r="B3535" t="str">
            <v>GASTOS DE EJECUCION ISAN</v>
          </cell>
          <cell r="D3535">
            <v>0</v>
          </cell>
          <cell r="E3535" t="str">
            <v>Póliza -120-</v>
          </cell>
        </row>
        <row r="3536">
          <cell r="A3536" t="str">
            <v>1201-0049</v>
          </cell>
          <cell r="B3536" t="str">
            <v>GASTOS DE EJECUCION IMP. SOBRE TENENCIA</v>
          </cell>
          <cell r="D3536">
            <v>30</v>
          </cell>
          <cell r="E3536" t="str">
            <v>Póliza -120-</v>
          </cell>
        </row>
        <row r="3537">
          <cell r="A3537" t="str">
            <v>1201-0050</v>
          </cell>
          <cell r="B3537" t="str">
            <v>MULTAS IMP S/TENENCIA CTRL.DE OBLIG 100%</v>
          </cell>
          <cell r="D3537">
            <v>4263</v>
          </cell>
          <cell r="E3537" t="str">
            <v>Póliza -120-</v>
          </cell>
        </row>
        <row r="3538">
          <cell r="A3538" t="str">
            <v>1201-0051</v>
          </cell>
          <cell r="B3538" t="str">
            <v>HONORARIOS EJEC.POR CONTROL VEHICULAR</v>
          </cell>
          <cell r="D3538">
            <v>270</v>
          </cell>
          <cell r="E3538" t="str">
            <v>Póliza -120-</v>
          </cell>
        </row>
        <row r="3539">
          <cell r="A3539" t="str">
            <v>1201-0052</v>
          </cell>
          <cell r="B3539" t="str">
            <v>HONORARIOS EJEC. ISAN</v>
          </cell>
          <cell r="D3539">
            <v>0</v>
          </cell>
          <cell r="E3539" t="str">
            <v>Póliza -120-</v>
          </cell>
        </row>
        <row r="3540">
          <cell r="A3540" t="str">
            <v>1201-0053</v>
          </cell>
          <cell r="B3540" t="str">
            <v>90% INFRACC. TRANSITO AREA METROPOLITANA</v>
          </cell>
          <cell r="D3540">
            <v>681207.48</v>
          </cell>
          <cell r="E3540" t="str">
            <v>Póliza -120-</v>
          </cell>
        </row>
        <row r="3541">
          <cell r="A3541" t="str">
            <v>1201-0054</v>
          </cell>
          <cell r="B3541" t="str">
            <v>MULTAS POR AUTOCORRECCION I.S.A.N.</v>
          </cell>
          <cell r="D3541">
            <v>0</v>
          </cell>
          <cell r="E3541" t="str">
            <v>Póliza -120-</v>
          </cell>
        </row>
        <row r="3542">
          <cell r="A3542" t="str">
            <v>1201-0055</v>
          </cell>
          <cell r="B3542" t="str">
            <v>TRAMITE DE CESION DE DER. DE LA CONCESION</v>
          </cell>
          <cell r="D3542">
            <v>21222</v>
          </cell>
          <cell r="E3542" t="str">
            <v>Póliza -120-</v>
          </cell>
        </row>
        <row r="3543">
          <cell r="A3543" t="str">
            <v>1201-0056</v>
          </cell>
          <cell r="B3543" t="str">
            <v>CAMBIO DE VEHICULO OBJ. DE LA CONCESION</v>
          </cell>
          <cell r="D3543">
            <v>11800</v>
          </cell>
          <cell r="E3543" t="str">
            <v>Póliza -120-</v>
          </cell>
        </row>
        <row r="3545">
          <cell r="C3545">
            <v>11789975.069999998</v>
          </cell>
          <cell r="D3545">
            <v>11789975.069999998</v>
          </cell>
        </row>
        <row r="3547">
          <cell r="A3547" t="str">
            <v>RECLASIFICACION DE LOS INGRESOS EN ADMON.</v>
          </cell>
        </row>
        <row r="3549">
          <cell r="D3549" t="str">
            <v>Póliza -120-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O AF"/>
      <sheetName val="base"/>
      <sheetName val="geg"/>
      <sheetName val="prueba"/>
      <sheetName val="Hoja1"/>
      <sheetName val="avance af"/>
      <sheetName val="avance GASTO"/>
    </sheetNames>
    <sheetDataSet>
      <sheetData sheetId="0" refreshError="1"/>
      <sheetData sheetId="1">
        <row r="1">
          <cell r="A1" t="str">
            <v>Clase de Activo</v>
          </cell>
          <cell r="B1" t="str">
            <v>Posición Financiera</v>
          </cell>
          <cell r="C1" t="str">
            <v>Cuenta contable</v>
          </cell>
          <cell r="D1" t="str">
            <v>Denominación</v>
          </cell>
          <cell r="E1" t="str">
            <v>Cuenta contable</v>
          </cell>
          <cell r="F1" t="str">
            <v>Depreciación</v>
          </cell>
          <cell r="G1" t="str">
            <v>Gtos. De Depreciación</v>
          </cell>
          <cell r="H1" t="str">
            <v>Reexp. De Act. Fijo</v>
          </cell>
          <cell r="I1" t="str">
            <v>Reexp. De Dep. de Activo Fijo</v>
          </cell>
        </row>
        <row r="2">
          <cell r="A2">
            <v>12201100</v>
          </cell>
          <cell r="B2">
            <v>5101</v>
          </cell>
          <cell r="C2">
            <v>12211010</v>
          </cell>
          <cell r="D2" t="str">
            <v>MOBILIARIO</v>
          </cell>
          <cell r="E2">
            <v>12211010</v>
          </cell>
          <cell r="F2">
            <v>12211011</v>
          </cell>
          <cell r="G2">
            <v>44410101</v>
          </cell>
          <cell r="H2">
            <v>12211012</v>
          </cell>
          <cell r="I2">
            <v>43405101</v>
          </cell>
        </row>
        <row r="3">
          <cell r="A3">
            <v>12201200</v>
          </cell>
          <cell r="B3">
            <v>5102</v>
          </cell>
          <cell r="C3">
            <v>12211020</v>
          </cell>
          <cell r="D3" t="str">
            <v>EQUIPO DE ADMINISTRACION</v>
          </cell>
          <cell r="E3">
            <v>12211020</v>
          </cell>
          <cell r="F3">
            <v>12211021</v>
          </cell>
          <cell r="G3">
            <v>44410102</v>
          </cell>
          <cell r="H3">
            <v>12211022</v>
          </cell>
          <cell r="I3">
            <v>43405102</v>
          </cell>
        </row>
        <row r="4">
          <cell r="A4">
            <v>12201300</v>
          </cell>
          <cell r="B4">
            <v>5103</v>
          </cell>
          <cell r="C4">
            <v>12211030</v>
          </cell>
          <cell r="D4" t="str">
            <v>EQUIPO EDUCACIONAL Y RECREATIVO</v>
          </cell>
          <cell r="E4">
            <v>12211030</v>
          </cell>
          <cell r="F4">
            <v>12211031</v>
          </cell>
          <cell r="G4">
            <v>44410103</v>
          </cell>
          <cell r="H4">
            <v>12211032</v>
          </cell>
          <cell r="I4">
            <v>43405103</v>
          </cell>
        </row>
        <row r="5">
          <cell r="A5">
            <v>12201400</v>
          </cell>
          <cell r="B5">
            <v>5104</v>
          </cell>
          <cell r="C5">
            <v>12211040</v>
          </cell>
          <cell r="D5" t="str">
            <v>BIENES ARTISTICOS Y CULTURALES</v>
          </cell>
          <cell r="E5">
            <v>12211040</v>
          </cell>
          <cell r="F5">
            <v>12211041</v>
          </cell>
          <cell r="G5">
            <v>44410104</v>
          </cell>
          <cell r="H5">
            <v>12211042</v>
          </cell>
          <cell r="I5">
            <v>43405104</v>
          </cell>
        </row>
        <row r="6">
          <cell r="A6">
            <v>12202100</v>
          </cell>
          <cell r="B6">
            <v>5201</v>
          </cell>
          <cell r="C6">
            <v>12212010</v>
          </cell>
          <cell r="D6" t="str">
            <v>MAQUINARIA Y EQUIPO AGROPECUARIO</v>
          </cell>
          <cell r="E6">
            <v>12212010</v>
          </cell>
          <cell r="F6">
            <v>12212011</v>
          </cell>
          <cell r="G6">
            <v>44410201</v>
          </cell>
          <cell r="H6">
            <v>12212012</v>
          </cell>
          <cell r="I6">
            <v>43405201</v>
          </cell>
        </row>
        <row r="7">
          <cell r="A7">
            <v>12202200</v>
          </cell>
          <cell r="B7">
            <v>5202</v>
          </cell>
          <cell r="C7">
            <v>12212020</v>
          </cell>
          <cell r="D7" t="str">
            <v>MAQUINARIA Y EQUIPO INDUSTRIAL</v>
          </cell>
          <cell r="E7">
            <v>12212020</v>
          </cell>
          <cell r="F7">
            <v>12212021</v>
          </cell>
          <cell r="G7">
            <v>44410202</v>
          </cell>
          <cell r="H7">
            <v>12212022</v>
          </cell>
          <cell r="I7">
            <v>43405202</v>
          </cell>
        </row>
        <row r="8">
          <cell r="A8">
            <v>12202300</v>
          </cell>
          <cell r="B8">
            <v>5203</v>
          </cell>
          <cell r="C8">
            <v>12212030</v>
          </cell>
          <cell r="D8" t="str">
            <v>MAQUINARIA Y EQUIPO DE CONSTRUCCION</v>
          </cell>
          <cell r="E8">
            <v>12212030</v>
          </cell>
          <cell r="F8">
            <v>12212031</v>
          </cell>
          <cell r="G8">
            <v>44410203</v>
          </cell>
          <cell r="H8">
            <v>12212032</v>
          </cell>
          <cell r="I8">
            <v>43405203</v>
          </cell>
        </row>
        <row r="9">
          <cell r="A9">
            <v>12202400</v>
          </cell>
          <cell r="B9">
            <v>5204</v>
          </cell>
          <cell r="C9">
            <v>12212040</v>
          </cell>
          <cell r="D9" t="str">
            <v>EQ. Y APARATOS DE COMUN. Y TELECOMUNICACIONES</v>
          </cell>
          <cell r="E9">
            <v>12212040</v>
          </cell>
          <cell r="F9">
            <v>12212041</v>
          </cell>
          <cell r="G9">
            <v>44410204</v>
          </cell>
          <cell r="H9">
            <v>12212042</v>
          </cell>
          <cell r="I9">
            <v>43405204</v>
          </cell>
        </row>
        <row r="10">
          <cell r="A10">
            <v>12202500</v>
          </cell>
          <cell r="B10">
            <v>5205</v>
          </cell>
          <cell r="C10">
            <v>12212050</v>
          </cell>
          <cell r="D10" t="str">
            <v>MAQUINARIA Y EQUIPO ELCTRICO</v>
          </cell>
          <cell r="E10">
            <v>12212050</v>
          </cell>
          <cell r="F10">
            <v>12212051</v>
          </cell>
          <cell r="G10">
            <v>44410205</v>
          </cell>
          <cell r="H10">
            <v>12212052</v>
          </cell>
          <cell r="I10">
            <v>43405205</v>
          </cell>
        </row>
        <row r="11">
          <cell r="A11">
            <v>12202600</v>
          </cell>
          <cell r="B11">
            <v>5206</v>
          </cell>
          <cell r="C11">
            <v>12212060</v>
          </cell>
          <cell r="D11" t="str">
            <v>BIENES INFORMATICOS</v>
          </cell>
          <cell r="E11">
            <v>12212060</v>
          </cell>
          <cell r="F11">
            <v>12212061</v>
          </cell>
          <cell r="G11">
            <v>44410206</v>
          </cell>
          <cell r="H11">
            <v>12212062</v>
          </cell>
          <cell r="I11">
            <v>43405206</v>
          </cell>
        </row>
        <row r="12">
          <cell r="A12">
            <v>12202700</v>
          </cell>
          <cell r="B12">
            <v>5207</v>
          </cell>
          <cell r="C12">
            <v>12212070</v>
          </cell>
          <cell r="D12" t="str">
            <v>MAQUINARIA Y EQUIPO DIVERSO</v>
          </cell>
          <cell r="E12">
            <v>12212070</v>
          </cell>
          <cell r="F12">
            <v>12212071</v>
          </cell>
          <cell r="G12">
            <v>44410207</v>
          </cell>
          <cell r="H12">
            <v>12212072</v>
          </cell>
          <cell r="I12">
            <v>43405207</v>
          </cell>
        </row>
        <row r="13">
          <cell r="A13">
            <v>12203100</v>
          </cell>
          <cell r="B13">
            <v>5301</v>
          </cell>
          <cell r="C13">
            <v>12213010</v>
          </cell>
          <cell r="D13" t="str">
            <v>VEHICULOS Y EQUIPO TERRESTRE</v>
          </cell>
          <cell r="E13">
            <v>12213010</v>
          </cell>
          <cell r="F13">
            <v>12213011</v>
          </cell>
          <cell r="G13">
            <v>44410301</v>
          </cell>
          <cell r="H13">
            <v>12213012</v>
          </cell>
          <cell r="I13">
            <v>43405301</v>
          </cell>
        </row>
        <row r="14">
          <cell r="A14">
            <v>12203200</v>
          </cell>
          <cell r="B14">
            <v>5304</v>
          </cell>
          <cell r="C14">
            <v>12213040</v>
          </cell>
          <cell r="D14" t="str">
            <v>VEHICULOS Y EQUIPO DE TRANSPORTE AEREO</v>
          </cell>
          <cell r="E14">
            <v>12213040</v>
          </cell>
          <cell r="F14">
            <v>12213041</v>
          </cell>
          <cell r="G14">
            <v>44410304</v>
          </cell>
          <cell r="H14">
            <v>12213042</v>
          </cell>
          <cell r="I14">
            <v>43405304</v>
          </cell>
        </row>
        <row r="15">
          <cell r="A15">
            <v>12203300</v>
          </cell>
          <cell r="B15">
            <v>5305</v>
          </cell>
          <cell r="C15">
            <v>12213050</v>
          </cell>
          <cell r="D15" t="str">
            <v>VEHICULOS Y EQUIPO AUXILIAR DE TRANSPORTE</v>
          </cell>
          <cell r="E15">
            <v>12213050</v>
          </cell>
          <cell r="F15">
            <v>12213051</v>
          </cell>
          <cell r="G15">
            <v>44410305</v>
          </cell>
          <cell r="H15">
            <v>12213052</v>
          </cell>
          <cell r="I15">
            <v>43405305</v>
          </cell>
        </row>
        <row r="16">
          <cell r="A16">
            <v>12204100</v>
          </cell>
          <cell r="B16">
            <v>5401</v>
          </cell>
          <cell r="C16">
            <v>12214010</v>
          </cell>
          <cell r="D16" t="str">
            <v>EQUIPO MEDICO Y DE LABORATORIO</v>
          </cell>
          <cell r="E16">
            <v>12214010</v>
          </cell>
          <cell r="F16">
            <v>12214011</v>
          </cell>
          <cell r="G16">
            <v>44410401</v>
          </cell>
          <cell r="H16">
            <v>12214012</v>
          </cell>
          <cell r="I16">
            <v>43405401</v>
          </cell>
        </row>
        <row r="17">
          <cell r="A17">
            <v>12204200</v>
          </cell>
          <cell r="B17">
            <v>5402</v>
          </cell>
          <cell r="C17">
            <v>12214020</v>
          </cell>
          <cell r="D17" t="str">
            <v>INSTRUMENTAL MEDICO Y DE LABORATORIO</v>
          </cell>
          <cell r="E17">
            <v>12214020</v>
          </cell>
          <cell r="F17">
            <v>12214021</v>
          </cell>
          <cell r="G17">
            <v>44410402</v>
          </cell>
          <cell r="H17">
            <v>12214022</v>
          </cell>
          <cell r="I17">
            <v>43405402</v>
          </cell>
        </row>
        <row r="18">
          <cell r="A18">
            <v>12205100</v>
          </cell>
          <cell r="B18">
            <v>5501</v>
          </cell>
          <cell r="C18">
            <v>12215010</v>
          </cell>
          <cell r="D18" t="str">
            <v>HERRAMIENTAS Y MAQUINAS-HERRAMIENTA</v>
          </cell>
          <cell r="E18">
            <v>12215010</v>
          </cell>
          <cell r="F18">
            <v>12215011</v>
          </cell>
          <cell r="G18">
            <v>44410501</v>
          </cell>
          <cell r="H18">
            <v>12215012</v>
          </cell>
          <cell r="I18">
            <v>43405501</v>
          </cell>
        </row>
        <row r="19">
          <cell r="A19">
            <v>12205200</v>
          </cell>
          <cell r="B19">
            <v>5502</v>
          </cell>
          <cell r="C19">
            <v>12215020</v>
          </cell>
          <cell r="D19" t="str">
            <v>REFACCIONES Y ACCESORIOS MAYORES</v>
          </cell>
          <cell r="E19">
            <v>12215020</v>
          </cell>
          <cell r="F19">
            <v>12215021</v>
          </cell>
          <cell r="G19">
            <v>44410502</v>
          </cell>
          <cell r="H19">
            <v>12215022</v>
          </cell>
          <cell r="I19">
            <v>43405502</v>
          </cell>
        </row>
        <row r="20">
          <cell r="A20">
            <v>12208100</v>
          </cell>
          <cell r="B20">
            <v>5801</v>
          </cell>
          <cell r="C20">
            <v>12218010</v>
          </cell>
          <cell r="D20" t="str">
            <v>MAQ. Y EQUIPO DE DEFENSA PUBLICA</v>
          </cell>
          <cell r="E20">
            <v>12218010</v>
          </cell>
          <cell r="F20">
            <v>12218011</v>
          </cell>
          <cell r="G20">
            <v>44410801</v>
          </cell>
          <cell r="H20">
            <v>12218012</v>
          </cell>
          <cell r="I20">
            <v>43405801</v>
          </cell>
        </row>
        <row r="21">
          <cell r="A21">
            <v>12208200</v>
          </cell>
          <cell r="B21">
            <v>5802</v>
          </cell>
          <cell r="C21">
            <v>12218020</v>
          </cell>
          <cell r="D21" t="str">
            <v>EQUIPO DE SEGURIDAD PUBLICA</v>
          </cell>
          <cell r="E21">
            <v>12218020</v>
          </cell>
          <cell r="F21">
            <v>12218021</v>
          </cell>
          <cell r="G21">
            <v>44410802</v>
          </cell>
          <cell r="H21">
            <v>12218022</v>
          </cell>
          <cell r="I21">
            <v>43405802</v>
          </cell>
        </row>
        <row r="22">
          <cell r="A22">
            <v>12209100</v>
          </cell>
          <cell r="B22">
            <v>5901</v>
          </cell>
          <cell r="C22">
            <v>12219010</v>
          </cell>
          <cell r="D22" t="str">
            <v>OTROS BIENES MUEBLES PARA SERVICIOS EDUCATIVOS</v>
          </cell>
          <cell r="E22">
            <v>12219010</v>
          </cell>
          <cell r="F22">
            <v>12219011</v>
          </cell>
          <cell r="G22">
            <v>44410801</v>
          </cell>
        </row>
        <row r="23">
          <cell r="A23">
            <v>12504000</v>
          </cell>
          <cell r="B23">
            <v>5701</v>
          </cell>
          <cell r="C23">
            <v>12227010</v>
          </cell>
          <cell r="D23" t="str">
            <v>EDIFICIOS Y LOCALES</v>
          </cell>
          <cell r="E23">
            <v>12227010</v>
          </cell>
          <cell r="F23">
            <v>12227011</v>
          </cell>
          <cell r="G23">
            <v>44410701</v>
          </cell>
          <cell r="H23">
            <v>12227012</v>
          </cell>
          <cell r="I23">
            <v>43405701</v>
          </cell>
        </row>
        <row r="24">
          <cell r="A24">
            <v>12502000</v>
          </cell>
          <cell r="B24">
            <v>5702</v>
          </cell>
          <cell r="C24">
            <v>12227020</v>
          </cell>
          <cell r="D24" t="str">
            <v xml:space="preserve">TERRENOS </v>
          </cell>
          <cell r="E24">
            <v>12227020</v>
          </cell>
        </row>
        <row r="25">
          <cell r="B25">
            <v>5703</v>
          </cell>
          <cell r="C25">
            <v>12227030</v>
          </cell>
          <cell r="D25" t="str">
            <v>ADJUDICACIONES, EXPROPIACIÓNES E INDEMNIZACIONES DE INMUEBLES.</v>
          </cell>
          <cell r="E25">
            <v>12227030</v>
          </cell>
          <cell r="F25">
            <v>12227031</v>
          </cell>
          <cell r="G25">
            <v>44410703</v>
          </cell>
          <cell r="H25">
            <v>12227032</v>
          </cell>
          <cell r="I25">
            <v>43405703</v>
          </cell>
        </row>
      </sheetData>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CA)"/>
      <sheetName val="tabla general"/>
      <sheetName val="ICV"/>
      <sheetName val="origen"/>
    </sheetNames>
    <sheetDataSet>
      <sheetData sheetId="0" refreshError="1"/>
      <sheetData sheetId="1" refreshError="1"/>
      <sheetData sheetId="2" refreshError="1"/>
      <sheetData sheetId="3">
        <row r="1">
          <cell r="B1">
            <v>0</v>
          </cell>
          <cell r="C1">
            <v>0</v>
          </cell>
          <cell r="D1" t="str">
            <v>I  M  P  U  E  S  T  O  S</v>
          </cell>
          <cell r="E1">
            <v>0</v>
          </cell>
          <cell r="F1">
            <v>0</v>
          </cell>
        </row>
        <row r="2">
          <cell r="A2">
            <v>12500</v>
          </cell>
          <cell r="B2">
            <v>125</v>
          </cell>
          <cell r="C2">
            <v>0</v>
          </cell>
          <cell r="D2" t="str">
            <v>S O B R E   N O M I N A S</v>
          </cell>
          <cell r="E2">
            <v>158231276.47999999</v>
          </cell>
          <cell r="F2">
            <v>966455449.51999998</v>
          </cell>
        </row>
        <row r="3">
          <cell r="A3">
            <v>12501</v>
          </cell>
          <cell r="B3">
            <v>125</v>
          </cell>
          <cell r="C3">
            <v>1</v>
          </cell>
          <cell r="D3" t="str">
            <v>CONVENIOS DE NOMINAS</v>
          </cell>
          <cell r="E3">
            <v>3083.72</v>
          </cell>
          <cell r="F3">
            <v>79628.17</v>
          </cell>
        </row>
        <row r="4">
          <cell r="A4">
            <v>12502</v>
          </cell>
          <cell r="B4">
            <v>125</v>
          </cell>
          <cell r="C4">
            <v>2</v>
          </cell>
          <cell r="D4" t="str">
            <v>I.S.N. ACTOS DE FISCALIZACION</v>
          </cell>
          <cell r="E4">
            <v>303023.28999999998</v>
          </cell>
          <cell r="F4">
            <v>1624882.75</v>
          </cell>
        </row>
        <row r="5">
          <cell r="A5">
            <v>12503</v>
          </cell>
          <cell r="B5">
            <v>125</v>
          </cell>
          <cell r="C5">
            <v>3</v>
          </cell>
          <cell r="D5" t="str">
            <v>ACTUALIZACION DE ISN ACTOS FIS.</v>
          </cell>
          <cell r="E5">
            <v>20183.689999999999</v>
          </cell>
          <cell r="F5">
            <v>87749.759999999995</v>
          </cell>
        </row>
        <row r="6">
          <cell r="A6">
            <v>12504</v>
          </cell>
          <cell r="B6">
            <v>125</v>
          </cell>
          <cell r="C6">
            <v>4</v>
          </cell>
          <cell r="D6" t="str">
            <v>ACTUALIZACION DE I.S.N.</v>
          </cell>
          <cell r="E6">
            <v>115328.39</v>
          </cell>
          <cell r="F6">
            <v>567867.32999999996</v>
          </cell>
        </row>
        <row r="7">
          <cell r="A7">
            <v>12600</v>
          </cell>
          <cell r="B7">
            <v>126</v>
          </cell>
          <cell r="C7">
            <v>0</v>
          </cell>
          <cell r="D7" t="str">
            <v>IMPUESTO SOBRE HOSPEDAJE</v>
          </cell>
          <cell r="E7">
            <v>3037732.33</v>
          </cell>
          <cell r="F7">
            <v>16191517.1</v>
          </cell>
        </row>
        <row r="8">
          <cell r="A8">
            <v>12601</v>
          </cell>
          <cell r="B8">
            <v>126</v>
          </cell>
          <cell r="C8">
            <v>1</v>
          </cell>
          <cell r="D8" t="str">
            <v>IMP.SOBRE HOSPEDAJE ACTOS DE FIS.</v>
          </cell>
          <cell r="E8">
            <v>0</v>
          </cell>
          <cell r="F8">
            <v>0</v>
          </cell>
        </row>
        <row r="9">
          <cell r="A9">
            <v>12602</v>
          </cell>
          <cell r="B9">
            <v>126</v>
          </cell>
          <cell r="C9">
            <v>2</v>
          </cell>
          <cell r="D9" t="str">
            <v>ACTUALIZACION ISH FISCALIZACION</v>
          </cell>
          <cell r="E9">
            <v>0</v>
          </cell>
          <cell r="F9">
            <v>0</v>
          </cell>
        </row>
        <row r="10">
          <cell r="A10">
            <v>12603</v>
          </cell>
          <cell r="B10">
            <v>126</v>
          </cell>
          <cell r="C10">
            <v>3</v>
          </cell>
          <cell r="D10" t="str">
            <v>ACTUALIZACION IMP.SOBRE HOSPEDAJE</v>
          </cell>
          <cell r="E10">
            <v>19.739999999999998</v>
          </cell>
          <cell r="F10">
            <v>3390.49</v>
          </cell>
        </row>
        <row r="11">
          <cell r="A11">
            <v>12700</v>
          </cell>
          <cell r="B11">
            <v>127</v>
          </cell>
          <cell r="C11">
            <v>0</v>
          </cell>
          <cell r="D11" t="str">
            <v>IMPUESTO POR OBTENCION DE PREMIOS</v>
          </cell>
          <cell r="E11">
            <v>2285506.67</v>
          </cell>
          <cell r="F11">
            <v>7169224.8099999996</v>
          </cell>
        </row>
        <row r="12">
          <cell r="A12">
            <v>12900</v>
          </cell>
          <cell r="B12">
            <v>129</v>
          </cell>
          <cell r="C12">
            <v>0</v>
          </cell>
          <cell r="D12" t="str">
            <v>IMP.SOBRE TRANS.DE PROP.DE VEH.AUT.USADO</v>
          </cell>
          <cell r="E12">
            <v>14191713.84</v>
          </cell>
          <cell r="F12">
            <v>94125801.480000004</v>
          </cell>
        </row>
        <row r="13">
          <cell r="A13">
            <v>12901</v>
          </cell>
          <cell r="B13">
            <v>129</v>
          </cell>
          <cell r="C13">
            <v>1</v>
          </cell>
          <cell r="D13" t="str">
            <v>IMP.DE TRANSM.POR REQUERIMIENTO</v>
          </cell>
          <cell r="E13">
            <v>0</v>
          </cell>
          <cell r="F13">
            <v>1047.48</v>
          </cell>
        </row>
        <row r="14">
          <cell r="A14">
            <v>13001</v>
          </cell>
          <cell r="B14">
            <v>130</v>
          </cell>
          <cell r="C14">
            <v>1</v>
          </cell>
          <cell r="D14" t="str">
            <v>DEV.IMPTO.SOBRE NOMINA</v>
          </cell>
          <cell r="E14">
            <v>-1373.97</v>
          </cell>
          <cell r="F14">
            <v>-1373.97</v>
          </cell>
        </row>
        <row r="15">
          <cell r="A15">
            <v>13003</v>
          </cell>
          <cell r="B15">
            <v>130</v>
          </cell>
          <cell r="C15">
            <v>3</v>
          </cell>
          <cell r="D15" t="str">
            <v>DEV.IMP.POR OBTENCION DE PREMIOS</v>
          </cell>
          <cell r="E15">
            <v>0</v>
          </cell>
          <cell r="F15">
            <v>0</v>
          </cell>
        </row>
        <row r="16">
          <cell r="A16">
            <v>13004</v>
          </cell>
          <cell r="B16">
            <v>130</v>
          </cell>
          <cell r="C16">
            <v>4</v>
          </cell>
          <cell r="D16" t="str">
            <v>ACT.E INTS.POR DEV.IMP.S/NOMINA</v>
          </cell>
          <cell r="E16">
            <v>-216.35</v>
          </cell>
          <cell r="F16">
            <v>-216.35</v>
          </cell>
        </row>
        <row r="17">
          <cell r="A17">
            <v>13005</v>
          </cell>
          <cell r="B17">
            <v>130</v>
          </cell>
          <cell r="C17">
            <v>5</v>
          </cell>
          <cell r="D17" t="str">
            <v>ACT.E INTS.POR DEV.IMP.S/TRANS.VEH.USADO</v>
          </cell>
          <cell r="E17">
            <v>0</v>
          </cell>
          <cell r="F17">
            <v>-369.6</v>
          </cell>
        </row>
        <row r="18">
          <cell r="A18">
            <v>13008</v>
          </cell>
          <cell r="B18">
            <v>130</v>
          </cell>
          <cell r="C18">
            <v>8</v>
          </cell>
          <cell r="D18" t="str">
            <v>SUBSIDIO DE ISN</v>
          </cell>
          <cell r="E18">
            <v>0</v>
          </cell>
          <cell r="F18">
            <v>0</v>
          </cell>
        </row>
        <row r="19">
          <cell r="A19">
            <v>13010</v>
          </cell>
          <cell r="B19">
            <v>130</v>
          </cell>
          <cell r="C19">
            <v>10</v>
          </cell>
          <cell r="D19" t="str">
            <v>DEV.IMP.S/TRANS.PROP.VEH.USADOS</v>
          </cell>
          <cell r="E19">
            <v>-2476</v>
          </cell>
          <cell r="F19">
            <v>-34170.800000000003</v>
          </cell>
        </row>
        <row r="20">
          <cell r="A20">
            <v>0</v>
          </cell>
          <cell r="B20">
            <v>0</v>
          </cell>
          <cell r="C20">
            <v>0</v>
          </cell>
          <cell r="D20" t="str">
            <v>TOTAL IMPUESTOS</v>
          </cell>
          <cell r="E20">
            <v>178183801.83000001</v>
          </cell>
          <cell r="F20">
            <v>1086270428.1700001</v>
          </cell>
        </row>
        <row r="21">
          <cell r="A21">
            <v>0</v>
          </cell>
          <cell r="B21">
            <v>0</v>
          </cell>
          <cell r="C21">
            <v>0</v>
          </cell>
          <cell r="D21" t="str">
            <v>D  E  R  E  C  H  O  S</v>
          </cell>
          <cell r="E21">
            <v>0</v>
          </cell>
          <cell r="F21">
            <v>0</v>
          </cell>
        </row>
        <row r="22">
          <cell r="A22">
            <v>20201</v>
          </cell>
          <cell r="B22">
            <v>202</v>
          </cell>
          <cell r="C22">
            <v>1</v>
          </cell>
          <cell r="D22" t="str">
            <v>DUPLICADOS DE ESCUELAS COMERCIALES</v>
          </cell>
          <cell r="E22">
            <v>846</v>
          </cell>
          <cell r="F22">
            <v>8578</v>
          </cell>
        </row>
        <row r="23">
          <cell r="A23">
            <v>20202</v>
          </cell>
          <cell r="B23">
            <v>202</v>
          </cell>
          <cell r="C23">
            <v>2</v>
          </cell>
          <cell r="D23" t="str">
            <v>DUPLICADOS DE ESCUELAS PRIMARIAS</v>
          </cell>
          <cell r="E23">
            <v>13416</v>
          </cell>
          <cell r="F23">
            <v>71160</v>
          </cell>
        </row>
        <row r="24">
          <cell r="A24">
            <v>20203</v>
          </cell>
          <cell r="B24">
            <v>202</v>
          </cell>
          <cell r="C24">
            <v>3</v>
          </cell>
          <cell r="D24" t="str">
            <v>DUPLICADOS DE ESCUELAS SECUNDARIAS</v>
          </cell>
          <cell r="E24">
            <v>29904</v>
          </cell>
          <cell r="F24">
            <v>158132.64000000001</v>
          </cell>
        </row>
        <row r="25">
          <cell r="A25">
            <v>20204</v>
          </cell>
          <cell r="B25">
            <v>202</v>
          </cell>
          <cell r="C25">
            <v>4</v>
          </cell>
          <cell r="D25" t="str">
            <v>CONST.DE SERV.SOCIAL Y CONST.DE ESTUDIOS</v>
          </cell>
          <cell r="E25">
            <v>3810</v>
          </cell>
          <cell r="F25">
            <v>16307</v>
          </cell>
        </row>
        <row r="26">
          <cell r="A26">
            <v>20205</v>
          </cell>
          <cell r="B26">
            <v>202</v>
          </cell>
          <cell r="C26">
            <v>5</v>
          </cell>
          <cell r="D26" t="str">
            <v>CERT.ESC.TEC.LIC.NOR.PREP.ENF.Y TIT.PROF</v>
          </cell>
          <cell r="E26">
            <v>906265.5</v>
          </cell>
          <cell r="F26">
            <v>4526700</v>
          </cell>
        </row>
        <row r="27">
          <cell r="A27">
            <v>20206</v>
          </cell>
          <cell r="B27">
            <v>202</v>
          </cell>
          <cell r="C27">
            <v>6</v>
          </cell>
          <cell r="D27" t="str">
            <v>DUPLICADOS DE PREESCOLAR</v>
          </cell>
          <cell r="E27">
            <v>0</v>
          </cell>
          <cell r="F27">
            <v>0</v>
          </cell>
        </row>
        <row r="28">
          <cell r="A28">
            <v>20207</v>
          </cell>
          <cell r="B28">
            <v>202</v>
          </cell>
          <cell r="C28">
            <v>7</v>
          </cell>
          <cell r="D28" t="str">
            <v>EQUIVALENCIAS Y REVALIDACIONES CEDU.PROF</v>
          </cell>
          <cell r="E28">
            <v>112981</v>
          </cell>
          <cell r="F28">
            <v>551594</v>
          </cell>
        </row>
        <row r="29">
          <cell r="A29">
            <v>20208</v>
          </cell>
          <cell r="B29">
            <v>202</v>
          </cell>
          <cell r="C29">
            <v>8</v>
          </cell>
          <cell r="D29" t="str">
            <v>SUBSIDIOS DE SERVICIOS DE EDUCACION</v>
          </cell>
          <cell r="E29">
            <v>-71178</v>
          </cell>
          <cell r="F29">
            <v>-241833</v>
          </cell>
        </row>
        <row r="30">
          <cell r="A30">
            <v>20200</v>
          </cell>
          <cell r="B30">
            <v>202</v>
          </cell>
          <cell r="C30">
            <v>0</v>
          </cell>
          <cell r="D30" t="str">
            <v>SERVICIOS DE EDUCACION</v>
          </cell>
          <cell r="E30">
            <v>996044.5</v>
          </cell>
          <cell r="F30">
            <v>5090638.6399999997</v>
          </cell>
        </row>
        <row r="31">
          <cell r="A31">
            <v>20300</v>
          </cell>
          <cell r="B31">
            <v>203</v>
          </cell>
          <cell r="C31">
            <v>0</v>
          </cell>
          <cell r="D31" t="str">
            <v>SERVICIOS DE VIGILANCIA</v>
          </cell>
          <cell r="E31">
            <v>102060</v>
          </cell>
          <cell r="F31">
            <v>788335.34</v>
          </cell>
        </row>
        <row r="32">
          <cell r="A32">
            <v>20410</v>
          </cell>
          <cell r="B32">
            <v>204</v>
          </cell>
          <cell r="C32">
            <v>10</v>
          </cell>
          <cell r="D32" t="str">
            <v>CAMBIO DE PROYECTO DE CONSTRUCCION</v>
          </cell>
          <cell r="E32">
            <v>7670</v>
          </cell>
          <cell r="F32">
            <v>33010</v>
          </cell>
        </row>
        <row r="33">
          <cell r="A33">
            <v>20411</v>
          </cell>
          <cell r="B33">
            <v>204</v>
          </cell>
          <cell r="C33">
            <v>11</v>
          </cell>
          <cell r="D33" t="str">
            <v>INFORMATIVO DE VALOR CATASTRAL</v>
          </cell>
          <cell r="E33">
            <v>1504146</v>
          </cell>
          <cell r="F33">
            <v>8152555</v>
          </cell>
        </row>
        <row r="34">
          <cell r="A34">
            <v>20412</v>
          </cell>
          <cell r="B34">
            <v>204</v>
          </cell>
          <cell r="C34">
            <v>12</v>
          </cell>
          <cell r="D34" t="str">
            <v>AVALUO DE LA SEDUE</v>
          </cell>
          <cell r="E34">
            <v>6962</v>
          </cell>
          <cell r="F34">
            <v>34574</v>
          </cell>
        </row>
        <row r="35">
          <cell r="A35">
            <v>20413</v>
          </cell>
          <cell r="B35">
            <v>204</v>
          </cell>
          <cell r="C35">
            <v>13</v>
          </cell>
          <cell r="D35" t="str">
            <v>AVALUO CATASTRAL</v>
          </cell>
          <cell r="E35">
            <v>76422</v>
          </cell>
          <cell r="F35">
            <v>329411</v>
          </cell>
        </row>
        <row r="36">
          <cell r="A36">
            <v>20414</v>
          </cell>
          <cell r="B36">
            <v>204</v>
          </cell>
          <cell r="C36">
            <v>14</v>
          </cell>
          <cell r="D36" t="str">
            <v>CERTIFICACION DE NO INSCRIPCION CATASTRA</v>
          </cell>
          <cell r="E36">
            <v>11616</v>
          </cell>
          <cell r="F36">
            <v>76800</v>
          </cell>
        </row>
        <row r="37">
          <cell r="A37">
            <v>20415</v>
          </cell>
          <cell r="B37">
            <v>204</v>
          </cell>
          <cell r="C37">
            <v>15</v>
          </cell>
          <cell r="D37" t="str">
            <v>CERTIFICACIONES</v>
          </cell>
          <cell r="E37">
            <v>5076</v>
          </cell>
          <cell r="F37">
            <v>30077</v>
          </cell>
        </row>
        <row r="38">
          <cell r="A38">
            <v>20416</v>
          </cell>
          <cell r="B38">
            <v>204</v>
          </cell>
          <cell r="C38">
            <v>16</v>
          </cell>
          <cell r="D38" t="str">
            <v>ACLARACIONES</v>
          </cell>
          <cell r="E38">
            <v>2632</v>
          </cell>
          <cell r="F38">
            <v>14946</v>
          </cell>
        </row>
        <row r="39">
          <cell r="A39">
            <v>20417</v>
          </cell>
          <cell r="B39">
            <v>204</v>
          </cell>
          <cell r="C39">
            <v>17</v>
          </cell>
          <cell r="D39" t="str">
            <v>INFORMACION Y UBICACION DE PREDIOS</v>
          </cell>
          <cell r="E39">
            <v>188</v>
          </cell>
          <cell r="F39">
            <v>1458</v>
          </cell>
        </row>
        <row r="40">
          <cell r="A40">
            <v>20418</v>
          </cell>
          <cell r="B40">
            <v>204</v>
          </cell>
          <cell r="C40">
            <v>18</v>
          </cell>
          <cell r="D40" t="str">
            <v>RECTIFICACIONES</v>
          </cell>
          <cell r="E40">
            <v>4653</v>
          </cell>
          <cell r="F40">
            <v>24628</v>
          </cell>
        </row>
        <row r="41">
          <cell r="A41">
            <v>20419</v>
          </cell>
          <cell r="B41">
            <v>204</v>
          </cell>
          <cell r="C41">
            <v>19</v>
          </cell>
          <cell r="D41" t="str">
            <v>PLANOS DE NUEVAS CONSTRUCCIONES</v>
          </cell>
          <cell r="E41">
            <v>4482623</v>
          </cell>
          <cell r="F41">
            <v>19976595.300000001</v>
          </cell>
        </row>
        <row r="42">
          <cell r="A42">
            <v>20420</v>
          </cell>
          <cell r="B42">
            <v>204</v>
          </cell>
          <cell r="C42">
            <v>20</v>
          </cell>
          <cell r="D42" t="str">
            <v>REGULARIZACION DE CONSTRUCCIONES</v>
          </cell>
          <cell r="E42">
            <v>766626</v>
          </cell>
          <cell r="F42">
            <v>4050112</v>
          </cell>
        </row>
        <row r="43">
          <cell r="A43">
            <v>20421</v>
          </cell>
          <cell r="B43">
            <v>204</v>
          </cell>
          <cell r="C43">
            <v>21</v>
          </cell>
          <cell r="D43" t="str">
            <v>PLANO DE FRACCIONAMIENTO</v>
          </cell>
          <cell r="E43">
            <v>322245</v>
          </cell>
          <cell r="F43">
            <v>1708938</v>
          </cell>
        </row>
        <row r="44">
          <cell r="A44">
            <v>20422</v>
          </cell>
          <cell r="B44">
            <v>204</v>
          </cell>
          <cell r="C44">
            <v>22</v>
          </cell>
          <cell r="D44" t="str">
            <v>SUBDIVISIONES Y FUSIONES</v>
          </cell>
          <cell r="E44">
            <v>30139</v>
          </cell>
          <cell r="F44">
            <v>135649</v>
          </cell>
        </row>
        <row r="45">
          <cell r="A45">
            <v>20423</v>
          </cell>
          <cell r="B45">
            <v>204</v>
          </cell>
          <cell r="C45">
            <v>23</v>
          </cell>
          <cell r="D45" t="str">
            <v>DESGLOSES</v>
          </cell>
          <cell r="E45">
            <v>2021</v>
          </cell>
          <cell r="F45">
            <v>7145</v>
          </cell>
        </row>
        <row r="46">
          <cell r="A46">
            <v>20424</v>
          </cell>
          <cell r="B46">
            <v>204</v>
          </cell>
          <cell r="C46">
            <v>24</v>
          </cell>
          <cell r="D46" t="str">
            <v>RELOTIFICACIONES</v>
          </cell>
          <cell r="E46">
            <v>4103</v>
          </cell>
          <cell r="F46">
            <v>33529</v>
          </cell>
        </row>
        <row r="47">
          <cell r="A47">
            <v>20425</v>
          </cell>
          <cell r="B47">
            <v>204</v>
          </cell>
          <cell r="C47">
            <v>25</v>
          </cell>
          <cell r="D47" t="str">
            <v>RESELLOS</v>
          </cell>
          <cell r="E47">
            <v>5225</v>
          </cell>
          <cell r="F47">
            <v>65002</v>
          </cell>
        </row>
        <row r="48">
          <cell r="A48">
            <v>20426</v>
          </cell>
          <cell r="B48">
            <v>204</v>
          </cell>
          <cell r="C48">
            <v>26</v>
          </cell>
          <cell r="D48" t="str">
            <v>ALTAS</v>
          </cell>
          <cell r="E48">
            <v>7144</v>
          </cell>
          <cell r="F48">
            <v>38963</v>
          </cell>
        </row>
        <row r="49">
          <cell r="A49">
            <v>20427</v>
          </cell>
          <cell r="B49">
            <v>204</v>
          </cell>
          <cell r="C49">
            <v>27</v>
          </cell>
          <cell r="D49" t="str">
            <v>OTROS</v>
          </cell>
          <cell r="E49">
            <v>4089</v>
          </cell>
          <cell r="F49">
            <v>24448</v>
          </cell>
        </row>
        <row r="50">
          <cell r="A50">
            <v>20428</v>
          </cell>
          <cell r="B50">
            <v>204</v>
          </cell>
          <cell r="C50">
            <v>28</v>
          </cell>
          <cell r="D50" t="str">
            <v>CONDOMINIO</v>
          </cell>
          <cell r="E50">
            <v>2925</v>
          </cell>
          <cell r="F50">
            <v>41079</v>
          </cell>
        </row>
        <row r="51">
          <cell r="A51">
            <v>20429</v>
          </cell>
          <cell r="B51">
            <v>204</v>
          </cell>
          <cell r="C51">
            <v>29</v>
          </cell>
          <cell r="D51" t="str">
            <v>NUMERACION</v>
          </cell>
          <cell r="E51">
            <v>3068</v>
          </cell>
          <cell r="F51">
            <v>11092</v>
          </cell>
        </row>
        <row r="52">
          <cell r="A52">
            <v>20430</v>
          </cell>
          <cell r="B52">
            <v>204</v>
          </cell>
          <cell r="C52">
            <v>30</v>
          </cell>
          <cell r="D52" t="str">
            <v>BAJA DE CONSTRUCCION</v>
          </cell>
          <cell r="E52">
            <v>4512</v>
          </cell>
          <cell r="F52">
            <v>24142</v>
          </cell>
        </row>
        <row r="53">
          <cell r="A53">
            <v>20431</v>
          </cell>
          <cell r="B53">
            <v>204</v>
          </cell>
          <cell r="C53">
            <v>31</v>
          </cell>
          <cell r="D53" t="str">
            <v>COPIAS DE PLANOS</v>
          </cell>
          <cell r="E53">
            <v>54688</v>
          </cell>
          <cell r="F53">
            <v>274338</v>
          </cell>
        </row>
        <row r="54">
          <cell r="A54">
            <v>20460</v>
          </cell>
          <cell r="B54">
            <v>204</v>
          </cell>
          <cell r="C54">
            <v>60</v>
          </cell>
          <cell r="D54" t="str">
            <v>SUBSIDIOS CAMBIO DE PROYECTO DE CONSTRUC</v>
          </cell>
          <cell r="E54">
            <v>0</v>
          </cell>
          <cell r="F54">
            <v>0</v>
          </cell>
        </row>
        <row r="55">
          <cell r="A55">
            <v>20461</v>
          </cell>
          <cell r="B55">
            <v>204</v>
          </cell>
          <cell r="C55">
            <v>61</v>
          </cell>
          <cell r="D55" t="str">
            <v>SUBSIDIOS INFORMATIVO DE VALOR CATASTRAL</v>
          </cell>
          <cell r="E55">
            <v>-496272</v>
          </cell>
          <cell r="F55">
            <v>-2471168</v>
          </cell>
        </row>
        <row r="56">
          <cell r="A56">
            <v>20462</v>
          </cell>
          <cell r="B56">
            <v>204</v>
          </cell>
          <cell r="C56">
            <v>62</v>
          </cell>
          <cell r="D56" t="str">
            <v>SUBSIDIOS AVALUO DE LA SEDUE</v>
          </cell>
          <cell r="E56">
            <v>0</v>
          </cell>
          <cell r="F56">
            <v>0</v>
          </cell>
        </row>
        <row r="57">
          <cell r="A57">
            <v>20463</v>
          </cell>
          <cell r="B57">
            <v>204</v>
          </cell>
          <cell r="C57">
            <v>63</v>
          </cell>
          <cell r="D57" t="str">
            <v>SUBSIDIOS AVALUO CATASTRAL</v>
          </cell>
          <cell r="E57">
            <v>-1080</v>
          </cell>
          <cell r="F57">
            <v>-10845</v>
          </cell>
        </row>
        <row r="58">
          <cell r="A58">
            <v>20464</v>
          </cell>
          <cell r="B58">
            <v>204</v>
          </cell>
          <cell r="C58">
            <v>64</v>
          </cell>
          <cell r="D58" t="str">
            <v>SUBSIDIOS CERTIF DE NO INSCRIP CATASTRAL</v>
          </cell>
          <cell r="E58">
            <v>0</v>
          </cell>
          <cell r="F58">
            <v>0</v>
          </cell>
        </row>
        <row r="59">
          <cell r="A59">
            <v>20465</v>
          </cell>
          <cell r="B59">
            <v>204</v>
          </cell>
          <cell r="C59">
            <v>65</v>
          </cell>
          <cell r="D59" t="str">
            <v>SUBSIDIOS CERTIFICACIONES</v>
          </cell>
          <cell r="E59">
            <v>0</v>
          </cell>
          <cell r="F59">
            <v>0</v>
          </cell>
        </row>
        <row r="60">
          <cell r="A60">
            <v>20466</v>
          </cell>
          <cell r="B60">
            <v>204</v>
          </cell>
          <cell r="C60">
            <v>66</v>
          </cell>
          <cell r="D60" t="str">
            <v>SUBSIDIOS ACLARACIONES</v>
          </cell>
          <cell r="E60">
            <v>0</v>
          </cell>
          <cell r="F60">
            <v>0</v>
          </cell>
        </row>
        <row r="61">
          <cell r="A61">
            <v>20467</v>
          </cell>
          <cell r="B61">
            <v>204</v>
          </cell>
          <cell r="C61">
            <v>67</v>
          </cell>
          <cell r="D61" t="str">
            <v>SUBSIDIOS INFOR Y UBICACION DE PREDIOS</v>
          </cell>
          <cell r="E61">
            <v>0</v>
          </cell>
          <cell r="F61">
            <v>0</v>
          </cell>
        </row>
        <row r="62">
          <cell r="A62">
            <v>20468</v>
          </cell>
          <cell r="B62">
            <v>204</v>
          </cell>
          <cell r="C62">
            <v>68</v>
          </cell>
          <cell r="D62" t="str">
            <v>SUBSIDIOS RECTIFICACIONES</v>
          </cell>
          <cell r="E62">
            <v>0</v>
          </cell>
          <cell r="F62">
            <v>-360</v>
          </cell>
        </row>
        <row r="63">
          <cell r="A63">
            <v>20469</v>
          </cell>
          <cell r="B63">
            <v>204</v>
          </cell>
          <cell r="C63">
            <v>69</v>
          </cell>
          <cell r="D63" t="str">
            <v>SUBSIDIOS PLANOS DE NUEVAS CONSTRUCC</v>
          </cell>
          <cell r="E63">
            <v>-212674</v>
          </cell>
          <cell r="F63">
            <v>-1393240</v>
          </cell>
        </row>
        <row r="64">
          <cell r="A64">
            <v>20470</v>
          </cell>
          <cell r="B64">
            <v>204</v>
          </cell>
          <cell r="C64">
            <v>70</v>
          </cell>
          <cell r="D64" t="str">
            <v>SUBSIDIOS REGULARIZACION DE CONSTRUCC</v>
          </cell>
          <cell r="E64">
            <v>0</v>
          </cell>
          <cell r="F64">
            <v>-1878</v>
          </cell>
        </row>
        <row r="65">
          <cell r="A65">
            <v>20471</v>
          </cell>
          <cell r="B65">
            <v>204</v>
          </cell>
          <cell r="C65">
            <v>71</v>
          </cell>
          <cell r="D65" t="str">
            <v>SUBSIDIOS PLANO DE FRACCIONAMIENTO</v>
          </cell>
          <cell r="E65">
            <v>-89021</v>
          </cell>
          <cell r="F65">
            <v>-376111</v>
          </cell>
        </row>
        <row r="66">
          <cell r="A66">
            <v>20472</v>
          </cell>
          <cell r="B66">
            <v>204</v>
          </cell>
          <cell r="C66">
            <v>72</v>
          </cell>
          <cell r="D66" t="str">
            <v>SUBSIDIOS SUBDIVISIONES Y FUSIONES</v>
          </cell>
          <cell r="E66">
            <v>0</v>
          </cell>
          <cell r="F66">
            <v>-937</v>
          </cell>
        </row>
        <row r="67">
          <cell r="A67">
            <v>20473</v>
          </cell>
          <cell r="B67">
            <v>204</v>
          </cell>
          <cell r="C67">
            <v>73</v>
          </cell>
          <cell r="D67" t="str">
            <v>SUBSIDIOS DESGLOSES</v>
          </cell>
          <cell r="E67">
            <v>0</v>
          </cell>
          <cell r="F67">
            <v>-1</v>
          </cell>
        </row>
        <row r="68">
          <cell r="A68">
            <v>20474</v>
          </cell>
          <cell r="B68">
            <v>204</v>
          </cell>
          <cell r="C68">
            <v>74</v>
          </cell>
          <cell r="D68" t="str">
            <v>SUBSIDIOS RELOTIFICACIONES</v>
          </cell>
          <cell r="E68">
            <v>0</v>
          </cell>
          <cell r="F68">
            <v>-9900</v>
          </cell>
        </row>
        <row r="69">
          <cell r="A69">
            <v>20475</v>
          </cell>
          <cell r="B69">
            <v>204</v>
          </cell>
          <cell r="C69">
            <v>75</v>
          </cell>
          <cell r="D69" t="str">
            <v>SUBSIDIOS RESELLOS</v>
          </cell>
          <cell r="E69">
            <v>0</v>
          </cell>
          <cell r="F69">
            <v>0</v>
          </cell>
        </row>
        <row r="70">
          <cell r="A70">
            <v>20476</v>
          </cell>
          <cell r="B70">
            <v>204</v>
          </cell>
          <cell r="C70">
            <v>76</v>
          </cell>
          <cell r="D70" t="str">
            <v>SUBSIDIOS ALTAS</v>
          </cell>
          <cell r="E70">
            <v>-134</v>
          </cell>
          <cell r="F70">
            <v>-404</v>
          </cell>
        </row>
        <row r="71">
          <cell r="A71">
            <v>20477</v>
          </cell>
          <cell r="B71">
            <v>204</v>
          </cell>
          <cell r="C71">
            <v>77</v>
          </cell>
          <cell r="D71" t="str">
            <v>SUBSIDIOS OTROS</v>
          </cell>
          <cell r="E71">
            <v>-1517</v>
          </cell>
          <cell r="F71">
            <v>-5130</v>
          </cell>
        </row>
        <row r="72">
          <cell r="A72">
            <v>20478</v>
          </cell>
          <cell r="B72">
            <v>204</v>
          </cell>
          <cell r="C72">
            <v>78</v>
          </cell>
          <cell r="D72" t="str">
            <v>SUBSIDIOS CONDOMINIO</v>
          </cell>
          <cell r="E72">
            <v>0</v>
          </cell>
          <cell r="F72">
            <v>0</v>
          </cell>
        </row>
        <row r="73">
          <cell r="A73">
            <v>20479</v>
          </cell>
          <cell r="B73">
            <v>204</v>
          </cell>
          <cell r="C73">
            <v>79</v>
          </cell>
          <cell r="D73" t="str">
            <v>SUBSIDIOS NUMERACION</v>
          </cell>
          <cell r="E73">
            <v>-1568</v>
          </cell>
          <cell r="F73">
            <v>-2464</v>
          </cell>
        </row>
        <row r="74">
          <cell r="A74">
            <v>20480</v>
          </cell>
          <cell r="B74">
            <v>204</v>
          </cell>
          <cell r="C74">
            <v>80</v>
          </cell>
          <cell r="D74" t="str">
            <v>SUBSIDIOS BAJA DE CONSTRUCCION</v>
          </cell>
          <cell r="E74">
            <v>0</v>
          </cell>
          <cell r="F74">
            <v>0</v>
          </cell>
        </row>
        <row r="75">
          <cell r="A75">
            <v>20481</v>
          </cell>
          <cell r="B75">
            <v>204</v>
          </cell>
          <cell r="C75">
            <v>81</v>
          </cell>
          <cell r="D75" t="str">
            <v>SUBSIDIOS COPIAS DE PLANOS</v>
          </cell>
          <cell r="E75">
            <v>-1780</v>
          </cell>
          <cell r="F75">
            <v>-8368</v>
          </cell>
        </row>
        <row r="76">
          <cell r="A76">
            <v>20400</v>
          </cell>
          <cell r="B76">
            <v>204</v>
          </cell>
          <cell r="C76">
            <v>0</v>
          </cell>
          <cell r="D76" t="str">
            <v>SERVICIOS DE CATASTRO</v>
          </cell>
          <cell r="E76">
            <v>6504727</v>
          </cell>
          <cell r="F76">
            <v>30807685.300000001</v>
          </cell>
        </row>
        <row r="77">
          <cell r="A77">
            <v>20600</v>
          </cell>
          <cell r="B77">
            <v>206</v>
          </cell>
          <cell r="C77">
            <v>0</v>
          </cell>
          <cell r="D77" t="str">
            <v>INCORPORACION DE REDES DE AGUA Y DRENAJE</v>
          </cell>
          <cell r="E77">
            <v>805461.37</v>
          </cell>
          <cell r="F77">
            <v>6136324.1200000001</v>
          </cell>
        </row>
        <row r="78">
          <cell r="A78">
            <v>20400</v>
          </cell>
          <cell r="B78">
            <v>204</v>
          </cell>
          <cell r="C78">
            <v>0</v>
          </cell>
          <cell r="D78" t="str">
            <v>SERVICIOS DE CATASTRO</v>
          </cell>
          <cell r="E78">
            <v>0</v>
          </cell>
          <cell r="F78">
            <v>0</v>
          </cell>
        </row>
        <row r="79">
          <cell r="A79">
            <v>20606</v>
          </cell>
          <cell r="B79">
            <v>206</v>
          </cell>
          <cell r="C79">
            <v>6</v>
          </cell>
          <cell r="D79" t="str">
            <v>SUBSIDIO INCORP REDES DE AGUA Y DRENAJE</v>
          </cell>
          <cell r="E79">
            <v>0</v>
          </cell>
          <cell r="F79">
            <v>495</v>
          </cell>
        </row>
        <row r="80">
          <cell r="A80">
            <v>20700</v>
          </cell>
          <cell r="B80">
            <v>207</v>
          </cell>
          <cell r="C80">
            <v>0</v>
          </cell>
          <cell r="D80" t="str">
            <v>INSERCIONES EN EL PERIODICO OFICIAL</v>
          </cell>
          <cell r="E80">
            <v>143157</v>
          </cell>
          <cell r="F80">
            <v>757591</v>
          </cell>
        </row>
        <row r="81">
          <cell r="A81">
            <v>20705</v>
          </cell>
          <cell r="B81">
            <v>207</v>
          </cell>
          <cell r="C81">
            <v>5</v>
          </cell>
          <cell r="D81" t="str">
            <v>SUBSIDIO INSERCIONES PERIODICO OFICIAL</v>
          </cell>
          <cell r="E81">
            <v>-891</v>
          </cell>
          <cell r="F81">
            <v>-12813</v>
          </cell>
        </row>
        <row r="82">
          <cell r="A82">
            <v>20800</v>
          </cell>
          <cell r="B82">
            <v>208</v>
          </cell>
          <cell r="C82">
            <v>0</v>
          </cell>
          <cell r="D82" t="str">
            <v>OFICIALIAS DE REGISTRO CIVIL</v>
          </cell>
          <cell r="E82">
            <v>0</v>
          </cell>
          <cell r="F82">
            <v>0</v>
          </cell>
        </row>
        <row r="83">
          <cell r="A83">
            <v>20801</v>
          </cell>
          <cell r="B83">
            <v>208</v>
          </cell>
          <cell r="C83">
            <v>1</v>
          </cell>
          <cell r="D83" t="str">
            <v>ACTAS DE NACIMIENTO</v>
          </cell>
          <cell r="E83">
            <v>344423</v>
          </cell>
          <cell r="F83">
            <v>2001631</v>
          </cell>
        </row>
        <row r="84">
          <cell r="A84">
            <v>20802</v>
          </cell>
          <cell r="B84">
            <v>208</v>
          </cell>
          <cell r="C84">
            <v>2</v>
          </cell>
          <cell r="D84" t="str">
            <v>ACTAS DE RECONOCIMIENTO DE HIJOS</v>
          </cell>
          <cell r="E84">
            <v>6138</v>
          </cell>
          <cell r="F84">
            <v>29869</v>
          </cell>
        </row>
        <row r="85">
          <cell r="A85">
            <v>20803</v>
          </cell>
          <cell r="B85">
            <v>208</v>
          </cell>
          <cell r="C85">
            <v>3</v>
          </cell>
          <cell r="D85" t="str">
            <v>ACTAS DE ADOPCION O TUTELA</v>
          </cell>
          <cell r="E85">
            <v>846</v>
          </cell>
          <cell r="F85">
            <v>5179</v>
          </cell>
        </row>
        <row r="86">
          <cell r="A86">
            <v>20804</v>
          </cell>
          <cell r="B86">
            <v>208</v>
          </cell>
          <cell r="C86">
            <v>4</v>
          </cell>
          <cell r="D86" t="str">
            <v>ACTAS DE DEFUNCION</v>
          </cell>
          <cell r="E86">
            <v>74288</v>
          </cell>
          <cell r="F86">
            <v>478253</v>
          </cell>
        </row>
        <row r="87">
          <cell r="A87">
            <v>20805</v>
          </cell>
          <cell r="B87">
            <v>208</v>
          </cell>
          <cell r="C87">
            <v>5</v>
          </cell>
          <cell r="D87" t="str">
            <v>ACTAS DE MATRIMONIO EN OFICIALIA</v>
          </cell>
          <cell r="E87">
            <v>168565</v>
          </cell>
          <cell r="F87">
            <v>1016192</v>
          </cell>
        </row>
        <row r="88">
          <cell r="A88">
            <v>20806</v>
          </cell>
          <cell r="B88">
            <v>208</v>
          </cell>
          <cell r="C88">
            <v>6</v>
          </cell>
          <cell r="D88" t="str">
            <v>ACTAS DE MATRIMONIO A DOMICILIO</v>
          </cell>
          <cell r="E88">
            <v>659176</v>
          </cell>
          <cell r="F88">
            <v>3751252</v>
          </cell>
        </row>
        <row r="89">
          <cell r="A89">
            <v>20807</v>
          </cell>
          <cell r="B89">
            <v>208</v>
          </cell>
          <cell r="C89">
            <v>7</v>
          </cell>
          <cell r="D89" t="str">
            <v>ACTAS DE DIVORCIO</v>
          </cell>
          <cell r="E89">
            <v>152764</v>
          </cell>
          <cell r="F89">
            <v>801891</v>
          </cell>
        </row>
        <row r="90">
          <cell r="A90">
            <v>20808</v>
          </cell>
          <cell r="B90">
            <v>208</v>
          </cell>
          <cell r="C90">
            <v>8</v>
          </cell>
          <cell r="D90" t="str">
            <v>COPIAS CERTIFICADAS</v>
          </cell>
          <cell r="E90">
            <v>1825738</v>
          </cell>
          <cell r="F90">
            <v>9838339</v>
          </cell>
        </row>
        <row r="91">
          <cell r="A91">
            <v>20809</v>
          </cell>
          <cell r="B91">
            <v>208</v>
          </cell>
          <cell r="C91">
            <v>9</v>
          </cell>
          <cell r="D91" t="str">
            <v>ANOTACIONES MARGINALES</v>
          </cell>
          <cell r="E91">
            <v>1558795</v>
          </cell>
          <cell r="F91">
            <v>9209255</v>
          </cell>
        </row>
        <row r="92">
          <cell r="A92">
            <v>20820</v>
          </cell>
          <cell r="B92">
            <v>208</v>
          </cell>
          <cell r="C92">
            <v>20</v>
          </cell>
          <cell r="D92" t="str">
            <v>EDIFICIO CENTRAL REG. CIVIL</v>
          </cell>
          <cell r="E92">
            <v>0</v>
          </cell>
          <cell r="F92">
            <v>0</v>
          </cell>
        </row>
        <row r="93">
          <cell r="A93">
            <v>20821</v>
          </cell>
          <cell r="B93">
            <v>208</v>
          </cell>
          <cell r="C93">
            <v>21</v>
          </cell>
          <cell r="D93" t="str">
            <v>ACTAS DE NACIMIENTO</v>
          </cell>
          <cell r="E93">
            <v>0</v>
          </cell>
          <cell r="F93">
            <v>0</v>
          </cell>
        </row>
        <row r="94">
          <cell r="A94">
            <v>20822</v>
          </cell>
          <cell r="B94">
            <v>208</v>
          </cell>
          <cell r="C94">
            <v>22</v>
          </cell>
          <cell r="D94" t="str">
            <v>COPIAS CERTIFICADAS DIRECCION</v>
          </cell>
          <cell r="E94">
            <v>1829778</v>
          </cell>
          <cell r="F94">
            <v>10625790</v>
          </cell>
        </row>
        <row r="95">
          <cell r="A95">
            <v>20823</v>
          </cell>
          <cell r="B95">
            <v>208</v>
          </cell>
          <cell r="C95">
            <v>23</v>
          </cell>
          <cell r="D95" t="str">
            <v>JUICIOS DE ACLARACION</v>
          </cell>
          <cell r="E95">
            <v>56420</v>
          </cell>
          <cell r="F95">
            <v>323595</v>
          </cell>
        </row>
        <row r="96">
          <cell r="A96">
            <v>20824</v>
          </cell>
          <cell r="B96">
            <v>208</v>
          </cell>
          <cell r="C96">
            <v>24</v>
          </cell>
          <cell r="D96" t="str">
            <v>JUICIOS DE RECTIFICACION</v>
          </cell>
          <cell r="E96">
            <v>0</v>
          </cell>
          <cell r="F96">
            <v>727</v>
          </cell>
        </row>
        <row r="97">
          <cell r="A97">
            <v>20825</v>
          </cell>
          <cell r="B97">
            <v>208</v>
          </cell>
          <cell r="C97">
            <v>25</v>
          </cell>
          <cell r="D97" t="str">
            <v>LOCALIZACIONES,SOLTERIAS E INEXISTENCIAS</v>
          </cell>
          <cell r="E97">
            <v>69438</v>
          </cell>
          <cell r="F97">
            <v>373088</v>
          </cell>
        </row>
        <row r="98">
          <cell r="A98">
            <v>20826</v>
          </cell>
          <cell r="B98">
            <v>208</v>
          </cell>
          <cell r="C98">
            <v>26</v>
          </cell>
          <cell r="D98" t="str">
            <v>COPIAS DE ACTAS DE OTROS ESTADOS</v>
          </cell>
          <cell r="E98">
            <v>32663</v>
          </cell>
          <cell r="F98">
            <v>175442</v>
          </cell>
        </row>
        <row r="99">
          <cell r="A99">
            <v>20827</v>
          </cell>
          <cell r="B99">
            <v>208</v>
          </cell>
          <cell r="C99">
            <v>27</v>
          </cell>
          <cell r="D99" t="str">
            <v>ANOTACIONES MARGINALES</v>
          </cell>
          <cell r="E99">
            <v>154686</v>
          </cell>
          <cell r="F99">
            <v>858516</v>
          </cell>
        </row>
        <row r="100">
          <cell r="A100">
            <v>20830</v>
          </cell>
          <cell r="B100">
            <v>208</v>
          </cell>
          <cell r="C100">
            <v>30</v>
          </cell>
          <cell r="D100" t="str">
            <v>DIVERSOS REGISTRO CIVIL</v>
          </cell>
          <cell r="E100">
            <v>0</v>
          </cell>
          <cell r="F100">
            <v>0</v>
          </cell>
        </row>
        <row r="101">
          <cell r="A101">
            <v>20831</v>
          </cell>
          <cell r="B101">
            <v>208</v>
          </cell>
          <cell r="C101">
            <v>31</v>
          </cell>
          <cell r="D101" t="str">
            <v>MODULOS EN TESORERIA</v>
          </cell>
          <cell r="E101">
            <v>7140</v>
          </cell>
          <cell r="F101">
            <v>40442</v>
          </cell>
        </row>
        <row r="102">
          <cell r="A102">
            <v>20832</v>
          </cell>
          <cell r="B102">
            <v>208</v>
          </cell>
          <cell r="C102">
            <v>32</v>
          </cell>
          <cell r="D102" t="str">
            <v>U.R.E.</v>
          </cell>
          <cell r="E102">
            <v>0</v>
          </cell>
          <cell r="F102">
            <v>0</v>
          </cell>
        </row>
        <row r="103">
          <cell r="A103">
            <v>20833</v>
          </cell>
          <cell r="B103">
            <v>208</v>
          </cell>
          <cell r="C103">
            <v>33</v>
          </cell>
          <cell r="D103" t="str">
            <v>COPIAS CERTIFICADAS EN BRIGADAS</v>
          </cell>
          <cell r="E103">
            <v>401884</v>
          </cell>
          <cell r="F103">
            <v>3770424</v>
          </cell>
        </row>
        <row r="104">
          <cell r="A104">
            <v>20834</v>
          </cell>
          <cell r="B104">
            <v>208</v>
          </cell>
          <cell r="C104">
            <v>34</v>
          </cell>
          <cell r="D104" t="str">
            <v>JUICIOS DIVERSOS EN BRIGADAS</v>
          </cell>
          <cell r="E104">
            <v>7007</v>
          </cell>
          <cell r="F104">
            <v>49686</v>
          </cell>
        </row>
        <row r="105">
          <cell r="A105">
            <v>20835</v>
          </cell>
          <cell r="B105">
            <v>208</v>
          </cell>
          <cell r="C105">
            <v>35</v>
          </cell>
          <cell r="D105" t="str">
            <v>SUBSIDIOS SERVICIO REGISTRO CIVIL</v>
          </cell>
          <cell r="E105">
            <v>-476269</v>
          </cell>
          <cell r="F105">
            <v>-4309940.4000000004</v>
          </cell>
        </row>
        <row r="106">
          <cell r="A106">
            <v>20836</v>
          </cell>
          <cell r="B106">
            <v>208</v>
          </cell>
          <cell r="C106">
            <v>36</v>
          </cell>
          <cell r="D106" t="str">
            <v>DIVERSOS</v>
          </cell>
          <cell r="E106">
            <v>23684</v>
          </cell>
          <cell r="F106">
            <v>173817</v>
          </cell>
        </row>
        <row r="107">
          <cell r="A107">
            <v>20800</v>
          </cell>
          <cell r="B107">
            <v>208</v>
          </cell>
          <cell r="C107">
            <v>0</v>
          </cell>
          <cell r="D107" t="str">
            <v>SERVICIOS DE REG. CIVIL</v>
          </cell>
          <cell r="E107">
            <v>0</v>
          </cell>
          <cell r="F107">
            <v>0</v>
          </cell>
        </row>
        <row r="108">
          <cell r="A108">
            <v>21001</v>
          </cell>
          <cell r="B108">
            <v>210</v>
          </cell>
          <cell r="C108">
            <v>1</v>
          </cell>
          <cell r="D108" t="str">
            <v>REGISTROS DE COMPRA VENTA</v>
          </cell>
          <cell r="E108">
            <v>8142819.2999999998</v>
          </cell>
          <cell r="F108">
            <v>40247368.509999998</v>
          </cell>
        </row>
        <row r="109">
          <cell r="A109">
            <v>21002</v>
          </cell>
          <cell r="B109">
            <v>210</v>
          </cell>
          <cell r="C109">
            <v>2</v>
          </cell>
          <cell r="D109" t="str">
            <v>REGISTROS DE HIPOTECAS</v>
          </cell>
          <cell r="E109">
            <v>3545658</v>
          </cell>
          <cell r="F109">
            <v>19110889.66</v>
          </cell>
        </row>
        <row r="110">
          <cell r="A110">
            <v>21003</v>
          </cell>
          <cell r="B110">
            <v>210</v>
          </cell>
          <cell r="C110">
            <v>3</v>
          </cell>
          <cell r="D110" t="str">
            <v>REGISTROS DE DONACIONES</v>
          </cell>
          <cell r="E110">
            <v>653578.74</v>
          </cell>
          <cell r="F110">
            <v>3196553.2</v>
          </cell>
        </row>
        <row r="111">
          <cell r="A111">
            <v>21004</v>
          </cell>
          <cell r="B111">
            <v>210</v>
          </cell>
          <cell r="C111">
            <v>4</v>
          </cell>
          <cell r="D111" t="str">
            <v>REGISTROS DE CREDITOS OTORGADOS</v>
          </cell>
          <cell r="E111">
            <v>775418</v>
          </cell>
          <cell r="F111">
            <v>4355920.63</v>
          </cell>
        </row>
        <row r="112">
          <cell r="A112">
            <v>21005</v>
          </cell>
          <cell r="B112">
            <v>210</v>
          </cell>
          <cell r="C112">
            <v>5</v>
          </cell>
          <cell r="D112" t="str">
            <v>REG. DE AUMENTO O DISMINUCION DE CAPITAL</v>
          </cell>
          <cell r="E112">
            <v>437650</v>
          </cell>
          <cell r="F112">
            <v>2211398</v>
          </cell>
        </row>
        <row r="113">
          <cell r="A113">
            <v>21006</v>
          </cell>
          <cell r="B113">
            <v>210</v>
          </cell>
          <cell r="C113">
            <v>6</v>
          </cell>
          <cell r="D113" t="str">
            <v>REGISTRO DE INSCRIPCION DE SOCIEDADES</v>
          </cell>
          <cell r="E113">
            <v>202496</v>
          </cell>
          <cell r="F113">
            <v>917535</v>
          </cell>
        </row>
        <row r="114">
          <cell r="A114">
            <v>21007</v>
          </cell>
          <cell r="B114">
            <v>210</v>
          </cell>
          <cell r="C114">
            <v>7</v>
          </cell>
          <cell r="D114" t="str">
            <v>REGISTRO DE SENTENCIAS Y SOCIEDADES</v>
          </cell>
          <cell r="E114">
            <v>30476</v>
          </cell>
          <cell r="F114">
            <v>133614</v>
          </cell>
        </row>
        <row r="115">
          <cell r="A115">
            <v>21008</v>
          </cell>
          <cell r="B115">
            <v>210</v>
          </cell>
          <cell r="C115">
            <v>8</v>
          </cell>
          <cell r="D115" t="str">
            <v>REGISTRO DE CONSTANCIAS Y CERTIFICADOS</v>
          </cell>
          <cell r="E115">
            <v>1554776.8</v>
          </cell>
          <cell r="F115">
            <v>8624351.8000000007</v>
          </cell>
        </row>
        <row r="116">
          <cell r="A116">
            <v>21009</v>
          </cell>
          <cell r="B116">
            <v>210</v>
          </cell>
          <cell r="C116">
            <v>9</v>
          </cell>
          <cell r="D116" t="str">
            <v>REGISTRO DE ARRENDAMIENTO</v>
          </cell>
          <cell r="E116">
            <v>8711</v>
          </cell>
          <cell r="F116">
            <v>104231</v>
          </cell>
        </row>
        <row r="117">
          <cell r="A117">
            <v>21010</v>
          </cell>
          <cell r="B117">
            <v>210</v>
          </cell>
          <cell r="C117">
            <v>10</v>
          </cell>
          <cell r="D117" t="str">
            <v>REGISTRO DE RECONOCIMIENTO DE ADEUDO</v>
          </cell>
          <cell r="E117">
            <v>159847</v>
          </cell>
          <cell r="F117">
            <v>1009262</v>
          </cell>
        </row>
        <row r="118">
          <cell r="A118">
            <v>21011</v>
          </cell>
          <cell r="B118">
            <v>210</v>
          </cell>
          <cell r="C118">
            <v>11</v>
          </cell>
          <cell r="D118" t="str">
            <v>REGISTRO DE CANCELACIONES</v>
          </cell>
          <cell r="E118">
            <v>520592</v>
          </cell>
          <cell r="F118">
            <v>2867791.5</v>
          </cell>
        </row>
        <row r="119">
          <cell r="A119">
            <v>21012</v>
          </cell>
          <cell r="B119">
            <v>210</v>
          </cell>
          <cell r="C119">
            <v>12</v>
          </cell>
          <cell r="D119" t="str">
            <v>REGISTRO DE DERECHOS POR HOJA</v>
          </cell>
          <cell r="E119">
            <v>306601</v>
          </cell>
          <cell r="F119">
            <v>1682888</v>
          </cell>
        </row>
        <row r="120">
          <cell r="A120">
            <v>21013</v>
          </cell>
          <cell r="B120">
            <v>210</v>
          </cell>
          <cell r="C120">
            <v>13</v>
          </cell>
          <cell r="D120" t="str">
            <v>REGISTRO DE EMBARGOS</v>
          </cell>
          <cell r="E120">
            <v>262681</v>
          </cell>
          <cell r="F120">
            <v>1786942.5</v>
          </cell>
        </row>
        <row r="121">
          <cell r="A121">
            <v>21014</v>
          </cell>
          <cell r="B121">
            <v>210</v>
          </cell>
          <cell r="C121">
            <v>14</v>
          </cell>
          <cell r="D121" t="str">
            <v>REGISTRO DE HIJUELAS</v>
          </cell>
          <cell r="E121">
            <v>312744</v>
          </cell>
          <cell r="F121">
            <v>1533781</v>
          </cell>
        </row>
        <row r="122">
          <cell r="A122">
            <v>21015</v>
          </cell>
          <cell r="B122">
            <v>210</v>
          </cell>
          <cell r="C122">
            <v>15</v>
          </cell>
          <cell r="D122" t="str">
            <v>OTROS REGISTROS DEL REG PUB DE LA PROP</v>
          </cell>
          <cell r="E122">
            <v>4123753.35</v>
          </cell>
          <cell r="F122">
            <v>22478639.190000001</v>
          </cell>
        </row>
        <row r="123">
          <cell r="A123">
            <v>21000</v>
          </cell>
          <cell r="B123">
            <v>210</v>
          </cell>
          <cell r="C123">
            <v>0</v>
          </cell>
          <cell r="D123" t="str">
            <v>SERVICIOS DE REG. PUBLICO</v>
          </cell>
          <cell r="E123">
            <v>21037802.190000001</v>
          </cell>
          <cell r="F123">
            <v>110261165.98999999</v>
          </cell>
        </row>
        <row r="124">
          <cell r="A124">
            <v>21100</v>
          </cell>
          <cell r="B124">
            <v>211</v>
          </cell>
          <cell r="C124">
            <v>0</v>
          </cell>
          <cell r="D124" t="str">
            <v>AUTORIZACION DE PROTOCOLOS</v>
          </cell>
          <cell r="E124">
            <v>8204</v>
          </cell>
          <cell r="F124">
            <v>145803</v>
          </cell>
        </row>
        <row r="125">
          <cell r="A125">
            <v>21000</v>
          </cell>
          <cell r="B125">
            <v>210</v>
          </cell>
          <cell r="C125">
            <v>0</v>
          </cell>
          <cell r="D125" t="str">
            <v>SERVICIOS DE REG. PUBLICO</v>
          </cell>
          <cell r="E125">
            <v>0</v>
          </cell>
          <cell r="F125">
            <v>0</v>
          </cell>
        </row>
        <row r="126">
          <cell r="A126">
            <v>21101</v>
          </cell>
          <cell r="B126">
            <v>211</v>
          </cell>
          <cell r="C126">
            <v>1</v>
          </cell>
          <cell r="D126" t="str">
            <v>APERTURA DE FOLIOS DE PROTOCOLOS</v>
          </cell>
          <cell r="E126">
            <v>1173300</v>
          </cell>
          <cell r="F126">
            <v>2952660</v>
          </cell>
        </row>
        <row r="127">
          <cell r="A127">
            <v>21000</v>
          </cell>
          <cell r="B127">
            <v>210</v>
          </cell>
          <cell r="C127">
            <v>0</v>
          </cell>
          <cell r="D127" t="str">
            <v>SERVICIOS DE REG. PUBLICO</v>
          </cell>
          <cell r="E127">
            <v>0</v>
          </cell>
          <cell r="F127">
            <v>0</v>
          </cell>
        </row>
        <row r="128">
          <cell r="A128">
            <v>21102</v>
          </cell>
          <cell r="B128">
            <v>211</v>
          </cell>
          <cell r="C128">
            <v>2</v>
          </cell>
          <cell r="D128" t="str">
            <v>CIERRE DE FOLIOS DE PROTOCOLOS</v>
          </cell>
          <cell r="E128">
            <v>302400</v>
          </cell>
          <cell r="F128">
            <v>1122301</v>
          </cell>
        </row>
        <row r="129">
          <cell r="A129">
            <v>21300</v>
          </cell>
          <cell r="B129">
            <v>213</v>
          </cell>
          <cell r="C129">
            <v>0</v>
          </cell>
          <cell r="D129" t="str">
            <v>EXPEDICION DE CERTIFICADOS</v>
          </cell>
          <cell r="E129">
            <v>139221.48000000001</v>
          </cell>
          <cell r="F129">
            <v>726905.53</v>
          </cell>
        </row>
        <row r="130">
          <cell r="A130">
            <v>21301</v>
          </cell>
          <cell r="B130">
            <v>213</v>
          </cell>
          <cell r="C130">
            <v>1</v>
          </cell>
          <cell r="D130" t="str">
            <v>EXP.DE CARTAS DE NO ANTECEDENTES PENALES</v>
          </cell>
          <cell r="E130">
            <v>447111</v>
          </cell>
          <cell r="F130">
            <v>2939613</v>
          </cell>
        </row>
        <row r="131">
          <cell r="A131">
            <v>21306</v>
          </cell>
          <cell r="B131">
            <v>213</v>
          </cell>
          <cell r="C131">
            <v>6</v>
          </cell>
          <cell r="D131" t="str">
            <v>SUB.CARTAS DE NO ANTECEDENTES PENALES</v>
          </cell>
          <cell r="E131">
            <v>0</v>
          </cell>
          <cell r="F131">
            <v>0</v>
          </cell>
        </row>
        <row r="132">
          <cell r="A132">
            <v>21400</v>
          </cell>
          <cell r="B132">
            <v>214</v>
          </cell>
          <cell r="C132">
            <v>0</v>
          </cell>
          <cell r="D132" t="str">
            <v>LEGALIZACION DE FIRMAS</v>
          </cell>
          <cell r="E132">
            <v>95438</v>
          </cell>
          <cell r="F132">
            <v>510370</v>
          </cell>
        </row>
        <row r="133">
          <cell r="A133">
            <v>21500</v>
          </cell>
          <cell r="B133">
            <v>215</v>
          </cell>
          <cell r="C133">
            <v>0</v>
          </cell>
          <cell r="D133" t="str">
            <v>REGISTRO DE TITULOS PROFESIONALES</v>
          </cell>
          <cell r="E133">
            <v>3186</v>
          </cell>
          <cell r="F133">
            <v>21466</v>
          </cell>
        </row>
        <row r="134">
          <cell r="A134">
            <v>21800</v>
          </cell>
          <cell r="B134">
            <v>218</v>
          </cell>
          <cell r="C134">
            <v>0</v>
          </cell>
          <cell r="D134" t="str">
            <v>CONCURSOS PUBLICOS/DIR. ADQUISICIONES</v>
          </cell>
          <cell r="E134">
            <v>14000</v>
          </cell>
          <cell r="F134">
            <v>208502.48</v>
          </cell>
        </row>
        <row r="135">
          <cell r="A135">
            <v>22101</v>
          </cell>
          <cell r="B135">
            <v>221</v>
          </cell>
          <cell r="C135">
            <v>1</v>
          </cell>
          <cell r="D135" t="str">
            <v>SOLICITUD DE SUBDIV. FUSIONES Y RELOTIF.</v>
          </cell>
          <cell r="E135">
            <v>0</v>
          </cell>
          <cell r="F135">
            <v>0</v>
          </cell>
        </row>
        <row r="136">
          <cell r="A136">
            <v>22102</v>
          </cell>
          <cell r="B136">
            <v>221</v>
          </cell>
          <cell r="C136">
            <v>2</v>
          </cell>
          <cell r="D136" t="str">
            <v>SOLICITUD DE LICENCIAS DE USO DE SUELO</v>
          </cell>
          <cell r="E136">
            <v>0</v>
          </cell>
          <cell r="F136">
            <v>0</v>
          </cell>
        </row>
        <row r="137">
          <cell r="A137">
            <v>22103</v>
          </cell>
          <cell r="B137">
            <v>221</v>
          </cell>
          <cell r="C137">
            <v>3</v>
          </cell>
          <cell r="D137" t="str">
            <v>SOLICITUD DE FACTIBILIDAD Y AUT DE COND</v>
          </cell>
          <cell r="E137">
            <v>0</v>
          </cell>
          <cell r="F137">
            <v>0</v>
          </cell>
        </row>
        <row r="138">
          <cell r="A138">
            <v>22104</v>
          </cell>
          <cell r="B138">
            <v>221</v>
          </cell>
          <cell r="C138">
            <v>4</v>
          </cell>
          <cell r="D138" t="str">
            <v>AUTORIZACION DE FRACCIONAMIENTOS</v>
          </cell>
          <cell r="E138">
            <v>0</v>
          </cell>
          <cell r="F138">
            <v>0</v>
          </cell>
        </row>
        <row r="139">
          <cell r="A139">
            <v>22105</v>
          </cell>
          <cell r="B139">
            <v>221</v>
          </cell>
          <cell r="C139">
            <v>5</v>
          </cell>
          <cell r="D139" t="str">
            <v>SOLICITUD DE REGULARIZACIONES</v>
          </cell>
          <cell r="E139">
            <v>0</v>
          </cell>
          <cell r="F139">
            <v>0</v>
          </cell>
        </row>
        <row r="140">
          <cell r="A140">
            <v>22106</v>
          </cell>
          <cell r="B140">
            <v>221</v>
          </cell>
          <cell r="C140">
            <v>6</v>
          </cell>
          <cell r="D140" t="str">
            <v>OTRAS SOLICITUDES DE SEDUOP</v>
          </cell>
          <cell r="E140">
            <v>0</v>
          </cell>
          <cell r="F140">
            <v>0</v>
          </cell>
        </row>
        <row r="141">
          <cell r="A141">
            <v>22100</v>
          </cell>
          <cell r="B141">
            <v>221</v>
          </cell>
          <cell r="C141">
            <v>0</v>
          </cell>
          <cell r="D141" t="str">
            <v>SERVICIOS DE LA SEDUOP</v>
          </cell>
          <cell r="E141">
            <v>0</v>
          </cell>
          <cell r="F141">
            <v>0</v>
          </cell>
        </row>
        <row r="142">
          <cell r="A142">
            <v>22300</v>
          </cell>
          <cell r="B142">
            <v>223</v>
          </cell>
          <cell r="C142">
            <v>0</v>
          </cell>
          <cell r="D142" t="str">
            <v>POR INTRODUCCION DE SERVICIOS</v>
          </cell>
          <cell r="E142">
            <v>0</v>
          </cell>
          <cell r="F142">
            <v>0</v>
          </cell>
        </row>
        <row r="143">
          <cell r="A143">
            <v>22301</v>
          </cell>
          <cell r="B143">
            <v>223</v>
          </cell>
          <cell r="C143">
            <v>1</v>
          </cell>
          <cell r="D143" t="str">
            <v>SERVICIOS DE AGUA Y DRENAJE</v>
          </cell>
          <cell r="E143">
            <v>0</v>
          </cell>
          <cell r="F143">
            <v>0</v>
          </cell>
        </row>
        <row r="144">
          <cell r="A144">
            <v>22300</v>
          </cell>
          <cell r="B144">
            <v>223</v>
          </cell>
          <cell r="C144">
            <v>0</v>
          </cell>
          <cell r="D144" t="str">
            <v>POR INTRODUCCION DE SERVICIOS</v>
          </cell>
          <cell r="E144">
            <v>0</v>
          </cell>
          <cell r="F144">
            <v>0</v>
          </cell>
        </row>
        <row r="145">
          <cell r="A145">
            <v>22400</v>
          </cell>
          <cell r="B145">
            <v>224</v>
          </cell>
          <cell r="C145">
            <v>0</v>
          </cell>
          <cell r="D145" t="str">
            <v>EXAMEN Y REF. DE PATENTE DE NOTARIOS PUB</v>
          </cell>
          <cell r="E145">
            <v>4039</v>
          </cell>
          <cell r="F145">
            <v>150798</v>
          </cell>
        </row>
        <row r="146">
          <cell r="A146">
            <v>23000</v>
          </cell>
          <cell r="B146">
            <v>230</v>
          </cell>
          <cell r="C146">
            <v>0</v>
          </cell>
          <cell r="D146" t="str">
            <v>AGENCIA P/LA RACIONAL.Y MOD.TRANSP.PUB.</v>
          </cell>
          <cell r="E146">
            <v>0</v>
          </cell>
          <cell r="F146">
            <v>0</v>
          </cell>
        </row>
        <row r="147">
          <cell r="A147">
            <v>23001</v>
          </cell>
          <cell r="B147">
            <v>230</v>
          </cell>
          <cell r="C147">
            <v>1</v>
          </cell>
          <cell r="D147" t="str">
            <v>EXPEDICION O REFRENDO DE LA CONCESION</v>
          </cell>
          <cell r="E147">
            <v>0</v>
          </cell>
          <cell r="F147">
            <v>472</v>
          </cell>
        </row>
        <row r="148">
          <cell r="A148">
            <v>23002</v>
          </cell>
          <cell r="B148">
            <v>230</v>
          </cell>
          <cell r="C148">
            <v>2</v>
          </cell>
          <cell r="D148" t="str">
            <v>TRAMITE DE CESION DE DER.DE LA CONCESION</v>
          </cell>
          <cell r="E148">
            <v>344268</v>
          </cell>
          <cell r="F148">
            <v>1685970</v>
          </cell>
        </row>
        <row r="149">
          <cell r="A149">
            <v>23003</v>
          </cell>
          <cell r="B149">
            <v>230</v>
          </cell>
          <cell r="C149">
            <v>3</v>
          </cell>
          <cell r="D149" t="str">
            <v>REP.DE DOC.EN EL QUE CONSTA LA CONCESION</v>
          </cell>
          <cell r="E149">
            <v>0</v>
          </cell>
          <cell r="F149">
            <v>0</v>
          </cell>
        </row>
        <row r="150">
          <cell r="A150">
            <v>23004</v>
          </cell>
          <cell r="B150">
            <v>230</v>
          </cell>
          <cell r="C150">
            <v>4</v>
          </cell>
          <cell r="D150" t="str">
            <v>CAMBIO DE VEHICULO OBJ.DE LA CONCESION</v>
          </cell>
          <cell r="E150">
            <v>132632</v>
          </cell>
          <cell r="F150">
            <v>970667</v>
          </cell>
        </row>
        <row r="151">
          <cell r="A151">
            <v>26200</v>
          </cell>
          <cell r="B151">
            <v>262</v>
          </cell>
          <cell r="C151">
            <v>0</v>
          </cell>
          <cell r="D151" t="str">
            <v>CERTIFICACION</v>
          </cell>
          <cell r="E151">
            <v>0</v>
          </cell>
          <cell r="F151">
            <v>0</v>
          </cell>
        </row>
        <row r="152">
          <cell r="A152">
            <v>26201</v>
          </cell>
          <cell r="B152">
            <v>262</v>
          </cell>
          <cell r="C152">
            <v>1</v>
          </cell>
          <cell r="D152" t="str">
            <v>CERTIFICACION RECIBOS SUELDOS</v>
          </cell>
          <cell r="E152">
            <v>1645</v>
          </cell>
          <cell r="F152">
            <v>10246</v>
          </cell>
        </row>
        <row r="153">
          <cell r="A153">
            <v>26202</v>
          </cell>
          <cell r="B153">
            <v>262</v>
          </cell>
          <cell r="C153">
            <v>2</v>
          </cell>
          <cell r="D153" t="str">
            <v>CONSTANCIA O CARTA DE NO INHABILITACION</v>
          </cell>
          <cell r="E153">
            <v>17860</v>
          </cell>
          <cell r="F153">
            <v>116513</v>
          </cell>
        </row>
        <row r="154">
          <cell r="A154">
            <v>26203</v>
          </cell>
          <cell r="B154">
            <v>262</v>
          </cell>
          <cell r="C154">
            <v>3</v>
          </cell>
          <cell r="D154" t="str">
            <v>COPIAS DIVERSAS</v>
          </cell>
          <cell r="E154">
            <v>182151</v>
          </cell>
          <cell r="F154">
            <v>909347.31</v>
          </cell>
        </row>
        <row r="155">
          <cell r="A155">
            <v>26204</v>
          </cell>
          <cell r="B155">
            <v>262</v>
          </cell>
          <cell r="C155">
            <v>4</v>
          </cell>
          <cell r="D155" t="str">
            <v>BUSQUEDA Y LOCALIZACION DE DOCUMENTOS</v>
          </cell>
          <cell r="E155">
            <v>0</v>
          </cell>
          <cell r="F155">
            <v>2174.8000000000002</v>
          </cell>
        </row>
        <row r="156">
          <cell r="A156">
            <v>26300</v>
          </cell>
          <cell r="B156">
            <v>263</v>
          </cell>
          <cell r="C156">
            <v>0</v>
          </cell>
          <cell r="D156" t="str">
            <v>DERECHOS DE CONTROL VEHICULAR</v>
          </cell>
          <cell r="E156">
            <v>0</v>
          </cell>
          <cell r="F156">
            <v>0</v>
          </cell>
        </row>
        <row r="157">
          <cell r="A157">
            <v>26301</v>
          </cell>
          <cell r="B157">
            <v>263</v>
          </cell>
          <cell r="C157">
            <v>1</v>
          </cell>
          <cell r="D157" t="str">
            <v>DERECHOS DE CONTROL VEHICULAR PTE. AÑO</v>
          </cell>
          <cell r="E157">
            <v>0</v>
          </cell>
          <cell r="F157">
            <v>0</v>
          </cell>
        </row>
        <row r="158">
          <cell r="A158">
            <v>26302</v>
          </cell>
          <cell r="B158">
            <v>263</v>
          </cell>
          <cell r="C158">
            <v>2</v>
          </cell>
          <cell r="D158" t="str">
            <v>DERECHOS DE CONTROL VEHICULAR REZAGOS</v>
          </cell>
          <cell r="E158">
            <v>0</v>
          </cell>
          <cell r="F158">
            <v>0</v>
          </cell>
        </row>
        <row r="159">
          <cell r="A159">
            <v>26303</v>
          </cell>
          <cell r="B159">
            <v>263</v>
          </cell>
          <cell r="C159">
            <v>3</v>
          </cell>
          <cell r="D159" t="str">
            <v>EXP.DE CERTIFICADOS DE CONTROL VEHICULAR</v>
          </cell>
          <cell r="E159">
            <v>0</v>
          </cell>
          <cell r="F159">
            <v>0</v>
          </cell>
        </row>
        <row r="160">
          <cell r="A160">
            <v>26304</v>
          </cell>
          <cell r="B160">
            <v>263</v>
          </cell>
          <cell r="C160">
            <v>4</v>
          </cell>
          <cell r="D160" t="str">
            <v>EXP.DE CERT.DE CTRL.VEH.OTROS ESTADOS</v>
          </cell>
          <cell r="E160">
            <v>0</v>
          </cell>
          <cell r="F160">
            <v>0</v>
          </cell>
        </row>
        <row r="161">
          <cell r="A161">
            <v>26305</v>
          </cell>
          <cell r="B161">
            <v>263</v>
          </cell>
          <cell r="C161">
            <v>5</v>
          </cell>
          <cell r="D161" t="str">
            <v>EXP.DE CERT.DE DOC.DE CTRL.VEHICULAR</v>
          </cell>
          <cell r="E161">
            <v>0</v>
          </cell>
          <cell r="F161">
            <v>0</v>
          </cell>
        </row>
        <row r="162">
          <cell r="A162">
            <v>26400</v>
          </cell>
          <cell r="B162">
            <v>264</v>
          </cell>
          <cell r="C162">
            <v>0</v>
          </cell>
          <cell r="D162" t="str">
            <v>PLACAS DE CIRCULACION VEHICULAR</v>
          </cell>
          <cell r="E162">
            <v>0</v>
          </cell>
          <cell r="F162">
            <v>0</v>
          </cell>
        </row>
        <row r="163">
          <cell r="A163">
            <v>26500</v>
          </cell>
          <cell r="B163">
            <v>265</v>
          </cell>
          <cell r="C163">
            <v>0</v>
          </cell>
          <cell r="D163" t="str">
            <v>LICENCIAS DE MANEJAR</v>
          </cell>
          <cell r="E163">
            <v>0</v>
          </cell>
          <cell r="F163">
            <v>0</v>
          </cell>
        </row>
        <row r="164">
          <cell r="A164">
            <v>26503</v>
          </cell>
          <cell r="B164">
            <v>265</v>
          </cell>
          <cell r="C164">
            <v>3</v>
          </cell>
          <cell r="D164" t="str">
            <v>EXP.DE CERT.DE LICENCIAS DE CONDUCIR</v>
          </cell>
          <cell r="E164">
            <v>0</v>
          </cell>
          <cell r="F164">
            <v>0</v>
          </cell>
        </row>
        <row r="165">
          <cell r="A165">
            <v>26600</v>
          </cell>
          <cell r="B165">
            <v>266</v>
          </cell>
          <cell r="C165">
            <v>0</v>
          </cell>
          <cell r="D165" t="str">
            <v>DUPLICADOS DE LICENCIAS</v>
          </cell>
          <cell r="E165">
            <v>0</v>
          </cell>
          <cell r="F165">
            <v>0</v>
          </cell>
        </row>
        <row r="166">
          <cell r="A166">
            <v>26700</v>
          </cell>
          <cell r="B166">
            <v>267</v>
          </cell>
          <cell r="C166">
            <v>0</v>
          </cell>
          <cell r="D166" t="str">
            <v>DUPLICADOS DE TARJETAS DE CIRCULACION</v>
          </cell>
          <cell r="E166">
            <v>0</v>
          </cell>
          <cell r="F166">
            <v>0</v>
          </cell>
        </row>
        <row r="167">
          <cell r="A167">
            <v>26800</v>
          </cell>
          <cell r="B167">
            <v>268</v>
          </cell>
          <cell r="C167">
            <v>0</v>
          </cell>
          <cell r="D167" t="str">
            <v>BAJAS DE VEHICULOS DE MOTOR</v>
          </cell>
          <cell r="E167">
            <v>0</v>
          </cell>
          <cell r="F167">
            <v>0</v>
          </cell>
        </row>
        <row r="168">
          <cell r="A168">
            <v>27500</v>
          </cell>
          <cell r="B168">
            <v>275</v>
          </cell>
          <cell r="C168">
            <v>0</v>
          </cell>
          <cell r="D168" t="str">
            <v>SUBSIDIO POR REG. PUBLICO DE LA PROP.</v>
          </cell>
          <cell r="E168">
            <v>-5773853.5899999999</v>
          </cell>
          <cell r="F168">
            <v>-33601289.450000003</v>
          </cell>
        </row>
        <row r="169">
          <cell r="A169">
            <v>27900</v>
          </cell>
          <cell r="B169">
            <v>279</v>
          </cell>
          <cell r="C169">
            <v>0</v>
          </cell>
          <cell r="D169" t="str">
            <v>DEVOLUCION DE DERECHOS</v>
          </cell>
          <cell r="E169">
            <v>0</v>
          </cell>
          <cell r="F169">
            <v>0</v>
          </cell>
        </row>
        <row r="170">
          <cell r="A170">
            <v>27901</v>
          </cell>
          <cell r="B170">
            <v>279</v>
          </cell>
          <cell r="C170">
            <v>1</v>
          </cell>
          <cell r="D170" t="str">
            <v>DEV.REG.PUB. DE LA PROPIEDAD</v>
          </cell>
          <cell r="E170">
            <v>-79649</v>
          </cell>
          <cell r="F170">
            <v>-300855</v>
          </cell>
        </row>
        <row r="171">
          <cell r="A171">
            <v>27902</v>
          </cell>
          <cell r="B171">
            <v>279</v>
          </cell>
          <cell r="C171">
            <v>2</v>
          </cell>
          <cell r="D171" t="str">
            <v>DEV. SERVICIOS DE CATASTRO</v>
          </cell>
          <cell r="E171">
            <v>0</v>
          </cell>
          <cell r="F171">
            <v>0</v>
          </cell>
        </row>
        <row r="172">
          <cell r="A172">
            <v>27903</v>
          </cell>
          <cell r="B172">
            <v>279</v>
          </cell>
          <cell r="C172">
            <v>3</v>
          </cell>
          <cell r="D172" t="str">
            <v>DEV. CONTROL VEHICULAR</v>
          </cell>
          <cell r="E172">
            <v>-14899</v>
          </cell>
          <cell r="F172">
            <v>-29307</v>
          </cell>
        </row>
        <row r="173">
          <cell r="A173">
            <v>27907</v>
          </cell>
          <cell r="B173">
            <v>279</v>
          </cell>
          <cell r="C173">
            <v>7</v>
          </cell>
          <cell r="D173" t="str">
            <v>DEVOLUCION SERVICIOS DE REGISTRO CIVIL</v>
          </cell>
          <cell r="E173">
            <v>0</v>
          </cell>
          <cell r="F173">
            <v>0</v>
          </cell>
        </row>
        <row r="174">
          <cell r="A174">
            <v>27908</v>
          </cell>
          <cell r="B174">
            <v>279</v>
          </cell>
          <cell r="C174">
            <v>8</v>
          </cell>
          <cell r="D174" t="str">
            <v>DEV. DIVERSOS DERECHOS</v>
          </cell>
          <cell r="E174">
            <v>-5033.04</v>
          </cell>
          <cell r="F174">
            <v>-30036.04</v>
          </cell>
        </row>
        <row r="175">
          <cell r="A175">
            <v>27910</v>
          </cell>
          <cell r="B175">
            <v>279</v>
          </cell>
          <cell r="C175">
            <v>10</v>
          </cell>
          <cell r="D175" t="str">
            <v>ACTUALIZACION E INTERESES DEV.DERECHOS</v>
          </cell>
          <cell r="E175">
            <v>0</v>
          </cell>
          <cell r="F175">
            <v>-2157.4499999999998</v>
          </cell>
        </row>
        <row r="176">
          <cell r="A176">
            <v>28001</v>
          </cell>
          <cell r="B176">
            <v>280</v>
          </cell>
          <cell r="C176">
            <v>1</v>
          </cell>
          <cell r="D176" t="str">
            <v>SUBSIDIO 10% Y 5%</v>
          </cell>
          <cell r="E176">
            <v>0</v>
          </cell>
          <cell r="F176">
            <v>0</v>
          </cell>
        </row>
        <row r="177">
          <cell r="A177">
            <v>28002</v>
          </cell>
          <cell r="B177">
            <v>280</v>
          </cell>
          <cell r="C177">
            <v>2</v>
          </cell>
          <cell r="D177" t="str">
            <v>SUBSIDIO ANTIGÜEDAD 5 AÑOS</v>
          </cell>
          <cell r="E177">
            <v>0</v>
          </cell>
          <cell r="F177">
            <v>0</v>
          </cell>
        </row>
        <row r="178">
          <cell r="A178">
            <v>28003</v>
          </cell>
          <cell r="B178">
            <v>280</v>
          </cell>
          <cell r="C178">
            <v>3</v>
          </cell>
          <cell r="D178" t="str">
            <v>SUBSIDIO ANTIGÜEDAD 10 AÑOS</v>
          </cell>
          <cell r="E178">
            <v>0</v>
          </cell>
          <cell r="F178">
            <v>0</v>
          </cell>
        </row>
        <row r="179">
          <cell r="A179">
            <v>28004</v>
          </cell>
          <cell r="B179">
            <v>280</v>
          </cell>
          <cell r="C179">
            <v>4</v>
          </cell>
          <cell r="D179" t="str">
            <v>SUBSIDIO LAMINAS CONTROL VEHICULAR</v>
          </cell>
          <cell r="E179">
            <v>0</v>
          </cell>
          <cell r="F179">
            <v>0</v>
          </cell>
        </row>
        <row r="180">
          <cell r="A180">
            <v>28005</v>
          </cell>
          <cell r="B180">
            <v>280</v>
          </cell>
          <cell r="C180">
            <v>5</v>
          </cell>
          <cell r="D180" t="str">
            <v>SUBSIDIO DERECHOS CONTROL VEHICULAR</v>
          </cell>
          <cell r="E180">
            <v>0</v>
          </cell>
          <cell r="F180">
            <v>0</v>
          </cell>
        </row>
        <row r="181">
          <cell r="A181">
            <v>28006</v>
          </cell>
          <cell r="B181">
            <v>280</v>
          </cell>
          <cell r="C181">
            <v>6</v>
          </cell>
          <cell r="D181" t="str">
            <v>SUBSIDIOS LICENCIAS DE MANEJO</v>
          </cell>
          <cell r="E181">
            <v>0</v>
          </cell>
          <cell r="F181">
            <v>0</v>
          </cell>
        </row>
        <row r="182">
          <cell r="A182">
            <v>28007</v>
          </cell>
          <cell r="B182">
            <v>280</v>
          </cell>
          <cell r="C182">
            <v>7</v>
          </cell>
          <cell r="D182" t="str">
            <v>SUB MAT.DE CONT.VEH.A PERS.MAYORES 65AÑO</v>
          </cell>
          <cell r="E182">
            <v>0</v>
          </cell>
          <cell r="F182">
            <v>0</v>
          </cell>
        </row>
        <row r="183">
          <cell r="A183">
            <v>0</v>
          </cell>
          <cell r="B183">
            <v>0</v>
          </cell>
          <cell r="C183">
            <v>0</v>
          </cell>
          <cell r="D183" t="str">
            <v>TOTAL DERECHOS</v>
          </cell>
          <cell r="E183">
            <v>33477545.91</v>
          </cell>
          <cell r="F183">
            <v>171553034.16999999</v>
          </cell>
        </row>
        <row r="184">
          <cell r="A184">
            <v>0</v>
          </cell>
          <cell r="B184">
            <v>0</v>
          </cell>
          <cell r="C184">
            <v>0</v>
          </cell>
          <cell r="D184" t="str">
            <v>P R O D U C T O S</v>
          </cell>
          <cell r="E184">
            <v>0</v>
          </cell>
          <cell r="F184">
            <v>0</v>
          </cell>
        </row>
        <row r="185">
          <cell r="A185">
            <v>30200</v>
          </cell>
          <cell r="B185">
            <v>302</v>
          </cell>
          <cell r="C185">
            <v>0</v>
          </cell>
          <cell r="D185" t="str">
            <v>VENTA DE LEYES Y PAPELERIA OFICIAL</v>
          </cell>
          <cell r="E185">
            <v>2750</v>
          </cell>
          <cell r="F185">
            <v>14070.5</v>
          </cell>
        </row>
        <row r="186">
          <cell r="A186">
            <v>30201</v>
          </cell>
          <cell r="B186">
            <v>302</v>
          </cell>
          <cell r="C186">
            <v>1</v>
          </cell>
          <cell r="D186" t="str">
            <v>VENTA DE IMPRESOS (INFORMATEL)</v>
          </cell>
          <cell r="E186">
            <v>100</v>
          </cell>
          <cell r="F186">
            <v>33556</v>
          </cell>
        </row>
        <row r="187">
          <cell r="A187">
            <v>30300</v>
          </cell>
          <cell r="B187">
            <v>303</v>
          </cell>
          <cell r="C187">
            <v>0</v>
          </cell>
          <cell r="D187" t="str">
            <v>VENTA DE IMPRESOS IMPRENTA DEL ESTADO</v>
          </cell>
          <cell r="E187">
            <v>31617.48</v>
          </cell>
          <cell r="F187">
            <v>223036.55</v>
          </cell>
        </row>
        <row r="188">
          <cell r="A188">
            <v>30500</v>
          </cell>
          <cell r="B188">
            <v>305</v>
          </cell>
          <cell r="C188">
            <v>0</v>
          </cell>
          <cell r="D188" t="str">
            <v>DEL PERIODICO OFICIAL</v>
          </cell>
          <cell r="E188">
            <v>3544</v>
          </cell>
          <cell r="F188">
            <v>29125</v>
          </cell>
        </row>
        <row r="189">
          <cell r="A189">
            <v>30600</v>
          </cell>
          <cell r="B189">
            <v>306</v>
          </cell>
          <cell r="C189">
            <v>0</v>
          </cell>
          <cell r="D189" t="str">
            <v>VENTA DE PAPELERIA DIVERSA</v>
          </cell>
          <cell r="E189">
            <v>48439</v>
          </cell>
          <cell r="F189">
            <v>385799.5</v>
          </cell>
        </row>
        <row r="190">
          <cell r="A190">
            <v>30701</v>
          </cell>
          <cell r="B190">
            <v>307</v>
          </cell>
          <cell r="C190">
            <v>1</v>
          </cell>
          <cell r="D190" t="str">
            <v>INSERCIONES EN EL BOLETIN JUDICIAL</v>
          </cell>
          <cell r="E190">
            <v>87872.5</v>
          </cell>
          <cell r="F190">
            <v>284359</v>
          </cell>
        </row>
        <row r="191">
          <cell r="A191">
            <v>30702</v>
          </cell>
          <cell r="B191">
            <v>307</v>
          </cell>
          <cell r="C191">
            <v>2</v>
          </cell>
          <cell r="D191" t="str">
            <v>VENTA DEL BOLETIN JUDICIAL</v>
          </cell>
          <cell r="E191">
            <v>0</v>
          </cell>
          <cell r="F191">
            <v>0</v>
          </cell>
        </row>
        <row r="192">
          <cell r="A192">
            <v>30703</v>
          </cell>
          <cell r="B192">
            <v>307</v>
          </cell>
          <cell r="C192">
            <v>3</v>
          </cell>
          <cell r="D192" t="str">
            <v>COPIAS SIMPLES</v>
          </cell>
          <cell r="E192">
            <v>249492</v>
          </cell>
          <cell r="F192">
            <v>628959</v>
          </cell>
        </row>
        <row r="193">
          <cell r="A193">
            <v>30801</v>
          </cell>
          <cell r="B193">
            <v>308</v>
          </cell>
          <cell r="C193">
            <v>1</v>
          </cell>
          <cell r="D193" t="str">
            <v>BIENES MUEBLES</v>
          </cell>
          <cell r="E193">
            <v>0</v>
          </cell>
          <cell r="F193">
            <v>0</v>
          </cell>
        </row>
        <row r="194">
          <cell r="A194">
            <v>30802</v>
          </cell>
          <cell r="B194">
            <v>308</v>
          </cell>
          <cell r="C194">
            <v>2</v>
          </cell>
          <cell r="D194" t="str">
            <v>BIENES INMUEBLES</v>
          </cell>
          <cell r="E194">
            <v>348083.03</v>
          </cell>
          <cell r="F194">
            <v>348083.03</v>
          </cell>
        </row>
        <row r="195">
          <cell r="A195">
            <v>30803</v>
          </cell>
          <cell r="B195">
            <v>308</v>
          </cell>
          <cell r="C195">
            <v>3</v>
          </cell>
          <cell r="D195" t="str">
            <v>PARQUES INDUSTRIALES Y SUS DERIVADOS</v>
          </cell>
          <cell r="E195">
            <v>0</v>
          </cell>
          <cell r="F195">
            <v>0</v>
          </cell>
        </row>
        <row r="196">
          <cell r="A196">
            <v>30804</v>
          </cell>
          <cell r="B196">
            <v>308</v>
          </cell>
          <cell r="C196">
            <v>4</v>
          </cell>
          <cell r="D196" t="str">
            <v>OTROS BIENES</v>
          </cell>
          <cell r="E196">
            <v>0</v>
          </cell>
          <cell r="F196">
            <v>58000</v>
          </cell>
        </row>
        <row r="197">
          <cell r="A197">
            <v>30806</v>
          </cell>
          <cell r="B197">
            <v>308</v>
          </cell>
          <cell r="C197">
            <v>6</v>
          </cell>
          <cell r="D197" t="str">
            <v>VENTA DE VEHICULOS Y DAÑOS PATRIMONIALES</v>
          </cell>
          <cell r="E197">
            <v>655541.65</v>
          </cell>
          <cell r="F197">
            <v>1920732.72</v>
          </cell>
        </row>
        <row r="198">
          <cell r="A198">
            <v>30800</v>
          </cell>
          <cell r="B198">
            <v>308</v>
          </cell>
          <cell r="C198">
            <v>0</v>
          </cell>
          <cell r="D198" t="str">
            <v>VENTA DE BIENES DEL ESTADO</v>
          </cell>
          <cell r="E198">
            <v>1003624.68</v>
          </cell>
          <cell r="F198">
            <v>2326815.75</v>
          </cell>
        </row>
        <row r="199">
          <cell r="A199">
            <v>30900</v>
          </cell>
          <cell r="B199">
            <v>309</v>
          </cell>
          <cell r="C199">
            <v>0</v>
          </cell>
          <cell r="D199" t="str">
            <v>DIVERSOS</v>
          </cell>
          <cell r="E199">
            <v>619901.66</v>
          </cell>
          <cell r="F199">
            <v>13891941.939999999</v>
          </cell>
        </row>
        <row r="200">
          <cell r="A200">
            <v>30800</v>
          </cell>
          <cell r="B200">
            <v>308</v>
          </cell>
          <cell r="C200">
            <v>0</v>
          </cell>
          <cell r="D200" t="str">
            <v>VENTA DE BIENES DEL ESTADO</v>
          </cell>
          <cell r="E200">
            <v>0</v>
          </cell>
          <cell r="F200">
            <v>0</v>
          </cell>
        </row>
        <row r="201">
          <cell r="A201">
            <v>30902</v>
          </cell>
          <cell r="B201">
            <v>309</v>
          </cell>
          <cell r="C201">
            <v>2</v>
          </cell>
          <cell r="D201" t="str">
            <v>IMPUESTO AL VALOR AGREGADO</v>
          </cell>
          <cell r="E201">
            <v>12201.95</v>
          </cell>
          <cell r="F201">
            <v>110506.36</v>
          </cell>
        </row>
        <row r="202">
          <cell r="A202">
            <v>31000</v>
          </cell>
          <cell r="B202">
            <v>310</v>
          </cell>
          <cell r="C202">
            <v>0</v>
          </cell>
          <cell r="D202" t="str">
            <v>INTERESES POR DPTOS. A PLAZO FIJO</v>
          </cell>
          <cell r="E202">
            <v>14296967.710000001</v>
          </cell>
          <cell r="F202">
            <v>40128393.859999999</v>
          </cell>
        </row>
        <row r="203">
          <cell r="A203">
            <v>31001</v>
          </cell>
          <cell r="B203">
            <v>310</v>
          </cell>
          <cell r="C203">
            <v>1</v>
          </cell>
          <cell r="D203" t="str">
            <v>INTERESES UNIDAD INTEGRACION EDUCATIVA</v>
          </cell>
          <cell r="E203">
            <v>393083.16</v>
          </cell>
          <cell r="F203">
            <v>2557217.91</v>
          </cell>
        </row>
        <row r="204">
          <cell r="A204">
            <v>31002</v>
          </cell>
          <cell r="B204">
            <v>310</v>
          </cell>
          <cell r="C204">
            <v>2</v>
          </cell>
          <cell r="D204" t="str">
            <v>INTERESES FIDEICOM.J.P.MORGAN</v>
          </cell>
          <cell r="E204">
            <v>594897.12</v>
          </cell>
          <cell r="F204">
            <v>3995328.36</v>
          </cell>
        </row>
        <row r="205">
          <cell r="A205">
            <v>31003</v>
          </cell>
          <cell r="B205">
            <v>310</v>
          </cell>
          <cell r="C205">
            <v>3</v>
          </cell>
          <cell r="D205" t="str">
            <v>INTERESES FIDEICOM BANOBRAS</v>
          </cell>
          <cell r="E205">
            <v>0</v>
          </cell>
          <cell r="F205">
            <v>619325.38</v>
          </cell>
        </row>
        <row r="206">
          <cell r="A206">
            <v>31004</v>
          </cell>
          <cell r="B206">
            <v>310</v>
          </cell>
          <cell r="C206">
            <v>4</v>
          </cell>
          <cell r="D206" t="str">
            <v>INTERESES INVERSIONES CERTIFICADOS</v>
          </cell>
          <cell r="E206">
            <v>1287181.18</v>
          </cell>
          <cell r="F206">
            <v>5851133.5499999998</v>
          </cell>
        </row>
        <row r="207">
          <cell r="A207">
            <v>31005</v>
          </cell>
          <cell r="B207">
            <v>310</v>
          </cell>
          <cell r="C207">
            <v>5</v>
          </cell>
          <cell r="D207" t="str">
            <v>INTERESES CUENTA DE CHEQUES</v>
          </cell>
          <cell r="E207">
            <v>1060317.31</v>
          </cell>
          <cell r="F207">
            <v>4730941.03</v>
          </cell>
        </row>
        <row r="208">
          <cell r="A208">
            <v>31006</v>
          </cell>
          <cell r="B208">
            <v>310</v>
          </cell>
          <cell r="C208">
            <v>6</v>
          </cell>
          <cell r="D208" t="str">
            <v>INTERESES FINANZAS Y RENTAS</v>
          </cell>
          <cell r="E208">
            <v>2987734.82</v>
          </cell>
          <cell r="F208">
            <v>11166900.1</v>
          </cell>
        </row>
        <row r="209">
          <cell r="A209">
            <v>31007</v>
          </cell>
          <cell r="B209">
            <v>310</v>
          </cell>
          <cell r="C209">
            <v>7</v>
          </cell>
          <cell r="D209" t="str">
            <v>INTERESES FIDEICOMISO BANORTE(BANCEN)</v>
          </cell>
          <cell r="E209">
            <v>212667.86</v>
          </cell>
          <cell r="F209">
            <v>1221523.32</v>
          </cell>
        </row>
        <row r="210">
          <cell r="A210">
            <v>31100</v>
          </cell>
          <cell r="B210">
            <v>311</v>
          </cell>
          <cell r="C210">
            <v>0</v>
          </cell>
          <cell r="D210" t="str">
            <v>PUBLICIDAD RADIO GOBIERNO</v>
          </cell>
          <cell r="E210">
            <v>0</v>
          </cell>
          <cell r="F210">
            <v>80051</v>
          </cell>
        </row>
        <row r="211">
          <cell r="A211">
            <v>31101</v>
          </cell>
          <cell r="B211">
            <v>311</v>
          </cell>
          <cell r="C211">
            <v>1</v>
          </cell>
          <cell r="D211" t="str">
            <v>PUBLICIDAD CANAL 28</v>
          </cell>
          <cell r="E211">
            <v>59620</v>
          </cell>
          <cell r="F211">
            <v>602091.72</v>
          </cell>
        </row>
        <row r="212">
          <cell r="A212">
            <v>31300</v>
          </cell>
          <cell r="B212">
            <v>313</v>
          </cell>
          <cell r="C212">
            <v>0</v>
          </cell>
          <cell r="D212" t="str">
            <v>SERV.PREST.P/ACADEMIA EST.DE POLICIA</v>
          </cell>
          <cell r="E212">
            <v>49050</v>
          </cell>
          <cell r="F212">
            <v>574950</v>
          </cell>
        </row>
        <row r="213">
          <cell r="A213">
            <v>31400</v>
          </cell>
          <cell r="B213">
            <v>314</v>
          </cell>
          <cell r="C213">
            <v>0</v>
          </cell>
          <cell r="D213" t="str">
            <v>INTERESES SOBRE PRESTAMOS DIRECTOS</v>
          </cell>
          <cell r="E213">
            <v>402508</v>
          </cell>
          <cell r="F213">
            <v>4544844</v>
          </cell>
        </row>
        <row r="214">
          <cell r="A214">
            <v>31401</v>
          </cell>
          <cell r="B214">
            <v>314</v>
          </cell>
          <cell r="C214">
            <v>1</v>
          </cell>
          <cell r="D214" t="str">
            <v>INTERESES TRIBUNAL SUPERIOR DE JUSTICIA</v>
          </cell>
          <cell r="E214">
            <v>117317.65</v>
          </cell>
          <cell r="F214">
            <v>629096.88</v>
          </cell>
        </row>
        <row r="215">
          <cell r="A215">
            <v>31800</v>
          </cell>
          <cell r="B215">
            <v>318</v>
          </cell>
          <cell r="C215">
            <v>0</v>
          </cell>
          <cell r="D215" t="str">
            <v>ARREND. DE BIENES MUEBLES E INMUEBLES</v>
          </cell>
          <cell r="E215">
            <v>99495.59</v>
          </cell>
          <cell r="F215">
            <v>1080550.6599999999</v>
          </cell>
        </row>
        <row r="216">
          <cell r="A216">
            <v>32603</v>
          </cell>
          <cell r="B216">
            <v>326</v>
          </cell>
          <cell r="C216">
            <v>3</v>
          </cell>
          <cell r="D216" t="str">
            <v>ESTACIONAMIENTO MATAMOROS Y ZUAZUA</v>
          </cell>
          <cell r="E216">
            <v>508597.1</v>
          </cell>
          <cell r="F216">
            <v>1469662.1</v>
          </cell>
        </row>
        <row r="217">
          <cell r="A217">
            <v>33001</v>
          </cell>
          <cell r="B217">
            <v>330</v>
          </cell>
          <cell r="C217">
            <v>1</v>
          </cell>
          <cell r="D217" t="str">
            <v>DEVOLUCION DE PRODUCTOS</v>
          </cell>
          <cell r="E217">
            <v>0</v>
          </cell>
          <cell r="F217">
            <v>0</v>
          </cell>
        </row>
        <row r="218">
          <cell r="A218">
            <v>33002</v>
          </cell>
          <cell r="B218">
            <v>330</v>
          </cell>
          <cell r="C218">
            <v>2</v>
          </cell>
          <cell r="D218" t="str">
            <v>DEV. DE PAGO DE BASES DE LICITACION</v>
          </cell>
          <cell r="E218">
            <v>0</v>
          </cell>
          <cell r="F218">
            <v>0</v>
          </cell>
        </row>
        <row r="219">
          <cell r="A219">
            <v>33000</v>
          </cell>
          <cell r="B219">
            <v>330</v>
          </cell>
          <cell r="C219">
            <v>0</v>
          </cell>
          <cell r="D219" t="str">
            <v>ESTACIONAMIENTO DE VEHICULOS</v>
          </cell>
          <cell r="E219">
            <v>508597.1</v>
          </cell>
          <cell r="F219">
            <v>1469662.1</v>
          </cell>
        </row>
        <row r="220">
          <cell r="A220">
            <v>0</v>
          </cell>
          <cell r="B220">
            <v>0</v>
          </cell>
          <cell r="C220">
            <v>0</v>
          </cell>
          <cell r="D220" t="str">
            <v>TOTAL PRODUCTOS</v>
          </cell>
          <cell r="E220">
            <v>24128980.77</v>
          </cell>
          <cell r="F220">
            <v>97180179.469999999</v>
          </cell>
        </row>
        <row r="221">
          <cell r="A221">
            <v>0</v>
          </cell>
          <cell r="B221">
            <v>0</v>
          </cell>
          <cell r="C221">
            <v>0</v>
          </cell>
          <cell r="D221" t="str">
            <v>A P R O V E C H A M I E N T O S</v>
          </cell>
          <cell r="E221">
            <v>0</v>
          </cell>
          <cell r="F221">
            <v>0</v>
          </cell>
        </row>
        <row r="222">
          <cell r="A222">
            <v>40100</v>
          </cell>
          <cell r="B222">
            <v>401</v>
          </cell>
          <cell r="C222">
            <v>0</v>
          </cell>
          <cell r="D222" t="str">
            <v>MULTAS</v>
          </cell>
          <cell r="E222">
            <v>62237.19</v>
          </cell>
          <cell r="F222">
            <v>445849.04</v>
          </cell>
        </row>
        <row r="223">
          <cell r="A223">
            <v>40101</v>
          </cell>
          <cell r="B223">
            <v>401</v>
          </cell>
          <cell r="C223">
            <v>1</v>
          </cell>
          <cell r="D223" t="str">
            <v>MULTA IMP. P/LA AGENCIA EST.DE TRANSP.</v>
          </cell>
          <cell r="E223">
            <v>666357</v>
          </cell>
          <cell r="F223">
            <v>4340634</v>
          </cell>
        </row>
        <row r="224">
          <cell r="A224">
            <v>40102</v>
          </cell>
          <cell r="B224">
            <v>401</v>
          </cell>
          <cell r="C224">
            <v>2</v>
          </cell>
          <cell r="D224" t="str">
            <v>MULTAS DE LA SUBSECRETARIA DE SALUD</v>
          </cell>
          <cell r="E224">
            <v>95344.66</v>
          </cell>
          <cell r="F224">
            <v>203529.32</v>
          </cell>
        </row>
        <row r="225">
          <cell r="A225">
            <v>40103</v>
          </cell>
          <cell r="B225">
            <v>401</v>
          </cell>
          <cell r="C225">
            <v>3</v>
          </cell>
          <cell r="D225" t="str">
            <v>MULTAS DE LA SUBSECRETARIA DE ECOLOGIA</v>
          </cell>
          <cell r="E225">
            <v>2993.1</v>
          </cell>
          <cell r="F225">
            <v>2993.1</v>
          </cell>
        </row>
        <row r="226">
          <cell r="A226">
            <v>40104</v>
          </cell>
          <cell r="B226">
            <v>401</v>
          </cell>
          <cell r="C226">
            <v>4</v>
          </cell>
          <cell r="D226" t="str">
            <v>MULTAS DE LA SUBSECRETARIA DEL TRABAJO</v>
          </cell>
          <cell r="E226">
            <v>0</v>
          </cell>
          <cell r="F226">
            <v>0</v>
          </cell>
        </row>
        <row r="227">
          <cell r="A227">
            <v>40105</v>
          </cell>
          <cell r="B227">
            <v>401</v>
          </cell>
          <cell r="C227">
            <v>5</v>
          </cell>
          <cell r="D227" t="str">
            <v>OTRAS MULTAS</v>
          </cell>
          <cell r="E227">
            <v>0</v>
          </cell>
          <cell r="F227">
            <v>151158.69</v>
          </cell>
        </row>
        <row r="228">
          <cell r="A228">
            <v>40106</v>
          </cell>
          <cell r="B228">
            <v>401</v>
          </cell>
          <cell r="C228">
            <v>6</v>
          </cell>
          <cell r="D228" t="str">
            <v>MULTAS DE CONTROL VEHICULAR</v>
          </cell>
          <cell r="E228">
            <v>0</v>
          </cell>
          <cell r="F228">
            <v>0</v>
          </cell>
        </row>
        <row r="229">
          <cell r="A229">
            <v>40107</v>
          </cell>
          <cell r="B229">
            <v>401</v>
          </cell>
          <cell r="C229">
            <v>7</v>
          </cell>
          <cell r="D229" t="str">
            <v>MULTAS DIRECCION DE PROTECCION CIVIL</v>
          </cell>
          <cell r="E229">
            <v>0</v>
          </cell>
          <cell r="F229">
            <v>0</v>
          </cell>
        </row>
        <row r="230">
          <cell r="A230">
            <v>40108</v>
          </cell>
          <cell r="B230">
            <v>401</v>
          </cell>
          <cell r="C230">
            <v>8</v>
          </cell>
          <cell r="D230" t="str">
            <v>MULTAS POR INCUM.DE REQUERIMIENTOS</v>
          </cell>
          <cell r="E230">
            <v>32804</v>
          </cell>
          <cell r="F230">
            <v>149383</v>
          </cell>
        </row>
        <row r="231">
          <cell r="A231">
            <v>40109</v>
          </cell>
          <cell r="B231">
            <v>401</v>
          </cell>
          <cell r="C231">
            <v>9</v>
          </cell>
          <cell r="D231" t="str">
            <v>MULTAS DEL IMP.DE TRANSMISION</v>
          </cell>
          <cell r="E231">
            <v>0</v>
          </cell>
          <cell r="F231">
            <v>0</v>
          </cell>
        </row>
        <row r="232">
          <cell r="A232">
            <v>40110</v>
          </cell>
          <cell r="B232">
            <v>401</v>
          </cell>
          <cell r="C232">
            <v>10</v>
          </cell>
          <cell r="D232" t="str">
            <v>SANCIONES EN CARTAS DE NO PROPIEDAD</v>
          </cell>
          <cell r="E232">
            <v>495</v>
          </cell>
          <cell r="F232">
            <v>2145</v>
          </cell>
        </row>
        <row r="233">
          <cell r="A233">
            <v>40111</v>
          </cell>
          <cell r="B233">
            <v>401</v>
          </cell>
          <cell r="C233">
            <v>11</v>
          </cell>
          <cell r="D233" t="str">
            <v>SANC POR REGULARIZACION DE CONSTRUCCION</v>
          </cell>
          <cell r="E233">
            <v>639159</v>
          </cell>
          <cell r="F233">
            <v>3032640.07</v>
          </cell>
        </row>
        <row r="234">
          <cell r="A234">
            <v>40112</v>
          </cell>
          <cell r="B234">
            <v>401</v>
          </cell>
          <cell r="C234">
            <v>12</v>
          </cell>
          <cell r="D234" t="str">
            <v>SANC PRESENTACION DE AVISOS DE ENAJ</v>
          </cell>
          <cell r="E234">
            <v>75858</v>
          </cell>
          <cell r="F234">
            <v>501819</v>
          </cell>
        </row>
        <row r="235">
          <cell r="A235">
            <v>40113</v>
          </cell>
          <cell r="B235">
            <v>401</v>
          </cell>
          <cell r="C235">
            <v>13</v>
          </cell>
          <cell r="D235" t="str">
            <v>MULTA POR AUTOCORRECCION ISN FISCALIZ.</v>
          </cell>
          <cell r="E235">
            <v>5416.29</v>
          </cell>
          <cell r="F235">
            <v>202023.77</v>
          </cell>
        </row>
        <row r="236">
          <cell r="A236">
            <v>40114</v>
          </cell>
          <cell r="B236">
            <v>401</v>
          </cell>
          <cell r="C236">
            <v>14</v>
          </cell>
          <cell r="D236" t="str">
            <v>MULTA POR DESACATO ISN FISCALIZ.</v>
          </cell>
          <cell r="E236">
            <v>4833.8999999999996</v>
          </cell>
          <cell r="F236">
            <v>63508.39</v>
          </cell>
        </row>
        <row r="237">
          <cell r="A237">
            <v>40115</v>
          </cell>
          <cell r="B237">
            <v>401</v>
          </cell>
          <cell r="C237">
            <v>15</v>
          </cell>
          <cell r="D237" t="str">
            <v>MULTA POR AUTOCORRECCION I.S.H. FISCALIZ</v>
          </cell>
          <cell r="E237">
            <v>0</v>
          </cell>
          <cell r="F237">
            <v>0</v>
          </cell>
        </row>
        <row r="238">
          <cell r="A238">
            <v>40116</v>
          </cell>
          <cell r="B238">
            <v>401</v>
          </cell>
          <cell r="C238">
            <v>16</v>
          </cell>
          <cell r="D238" t="str">
            <v>MULTA POR DESACATO I.S.H. FISCALIZ.</v>
          </cell>
          <cell r="E238">
            <v>0</v>
          </cell>
          <cell r="F238">
            <v>0</v>
          </cell>
        </row>
        <row r="239">
          <cell r="A239">
            <v>40117</v>
          </cell>
          <cell r="B239">
            <v>401</v>
          </cell>
          <cell r="C239">
            <v>17</v>
          </cell>
          <cell r="D239" t="str">
            <v>MULTAS PODER JUDICIAL</v>
          </cell>
          <cell r="E239">
            <v>11855.9</v>
          </cell>
          <cell r="F239">
            <v>42514.71</v>
          </cell>
        </row>
        <row r="240">
          <cell r="A240">
            <v>40118</v>
          </cell>
          <cell r="B240">
            <v>401</v>
          </cell>
          <cell r="C240">
            <v>18</v>
          </cell>
          <cell r="D240" t="str">
            <v>MULTAS IMPUESTAS POR LA CONTRALORIA</v>
          </cell>
          <cell r="E240">
            <v>5798.38</v>
          </cell>
          <cell r="F240">
            <v>55518.41</v>
          </cell>
        </row>
        <row r="241">
          <cell r="A241">
            <v>40160</v>
          </cell>
          <cell r="B241">
            <v>401</v>
          </cell>
          <cell r="C241">
            <v>60</v>
          </cell>
          <cell r="D241" t="str">
            <v>SUBSIDIOS SANCIONES EN CARTAS DE NO PROP</v>
          </cell>
          <cell r="E241">
            <v>0</v>
          </cell>
          <cell r="F241">
            <v>0</v>
          </cell>
        </row>
        <row r="242">
          <cell r="A242">
            <v>40161</v>
          </cell>
          <cell r="B242">
            <v>401</v>
          </cell>
          <cell r="C242">
            <v>61</v>
          </cell>
          <cell r="D242" t="str">
            <v>SUB SANCIONES POR REG DE CONSTRUCCION</v>
          </cell>
          <cell r="E242">
            <v>-79945</v>
          </cell>
          <cell r="F242">
            <v>-234534</v>
          </cell>
        </row>
        <row r="243">
          <cell r="A243">
            <v>40162</v>
          </cell>
          <cell r="B243">
            <v>401</v>
          </cell>
          <cell r="C243">
            <v>62</v>
          </cell>
          <cell r="D243" t="str">
            <v>SUB SANCIONES PRESENT DE AVISOS DE ENAJ</v>
          </cell>
          <cell r="E243">
            <v>0</v>
          </cell>
          <cell r="F243">
            <v>0</v>
          </cell>
        </row>
        <row r="244">
          <cell r="A244">
            <v>40200</v>
          </cell>
          <cell r="B244">
            <v>402</v>
          </cell>
          <cell r="C244">
            <v>0</v>
          </cell>
          <cell r="D244" t="str">
            <v>RECARGOS</v>
          </cell>
          <cell r="E244">
            <v>804.49</v>
          </cell>
          <cell r="F244">
            <v>12813.47</v>
          </cell>
        </row>
        <row r="245">
          <cell r="A245">
            <v>40201</v>
          </cell>
          <cell r="B245">
            <v>402</v>
          </cell>
          <cell r="C245">
            <v>1</v>
          </cell>
          <cell r="D245" t="str">
            <v>RECARGOS I.S.N. FISCALIZ.</v>
          </cell>
          <cell r="E245">
            <v>122181.34</v>
          </cell>
          <cell r="F245">
            <v>414284.51</v>
          </cell>
        </row>
        <row r="246">
          <cell r="A246">
            <v>40202</v>
          </cell>
          <cell r="B246">
            <v>402</v>
          </cell>
          <cell r="C246">
            <v>2</v>
          </cell>
          <cell r="D246" t="str">
            <v>RECARGOS IMP.SOBRE HOSPEDAJE FISCALIZ.</v>
          </cell>
          <cell r="E246">
            <v>0</v>
          </cell>
          <cell r="F246">
            <v>106.26</v>
          </cell>
        </row>
        <row r="247">
          <cell r="A247">
            <v>40203</v>
          </cell>
          <cell r="B247">
            <v>402</v>
          </cell>
          <cell r="C247">
            <v>3</v>
          </cell>
          <cell r="D247" t="str">
            <v>RECARGOS DE IMP.DE TRANSMISION</v>
          </cell>
          <cell r="E247">
            <v>0</v>
          </cell>
          <cell r="F247">
            <v>-1305.2</v>
          </cell>
        </row>
        <row r="248">
          <cell r="A248">
            <v>40204</v>
          </cell>
          <cell r="B248">
            <v>402</v>
          </cell>
          <cell r="C248">
            <v>4</v>
          </cell>
          <cell r="D248" t="str">
            <v>RECARGOS DEL I.S.N</v>
          </cell>
          <cell r="E248">
            <v>483212.07</v>
          </cell>
          <cell r="F248">
            <v>1996341.16</v>
          </cell>
        </row>
        <row r="249">
          <cell r="A249">
            <v>40205</v>
          </cell>
          <cell r="B249">
            <v>402</v>
          </cell>
          <cell r="C249">
            <v>5</v>
          </cell>
          <cell r="D249" t="str">
            <v>RECARGOS DEL IMP.SOBRE HOSPEDAJE</v>
          </cell>
          <cell r="E249">
            <v>3568.15</v>
          </cell>
          <cell r="F249">
            <v>59481.47</v>
          </cell>
        </row>
        <row r="250">
          <cell r="A250">
            <v>40206</v>
          </cell>
          <cell r="B250">
            <v>402</v>
          </cell>
          <cell r="C250">
            <v>6</v>
          </cell>
          <cell r="D250" t="str">
            <v>INTERESES POR PLAZO I.S.N.</v>
          </cell>
          <cell r="E250">
            <v>0</v>
          </cell>
          <cell r="F250">
            <v>1220.6300000000001</v>
          </cell>
        </row>
        <row r="251">
          <cell r="A251">
            <v>40207</v>
          </cell>
          <cell r="B251">
            <v>402</v>
          </cell>
          <cell r="C251">
            <v>7</v>
          </cell>
          <cell r="D251" t="str">
            <v>INTERESES POR CONVENIO CONTROL VEHICULAR</v>
          </cell>
          <cell r="E251">
            <v>0</v>
          </cell>
          <cell r="F251">
            <v>0</v>
          </cell>
        </row>
        <row r="252">
          <cell r="A252">
            <v>40211</v>
          </cell>
          <cell r="B252">
            <v>402</v>
          </cell>
          <cell r="C252">
            <v>11</v>
          </cell>
          <cell r="D252" t="str">
            <v>SUB.DE RECARGOS DE IMPUESTO S/NOMINAS</v>
          </cell>
          <cell r="E252">
            <v>0</v>
          </cell>
          <cell r="F252">
            <v>0</v>
          </cell>
        </row>
        <row r="253">
          <cell r="A253">
            <v>40300</v>
          </cell>
          <cell r="B253">
            <v>403</v>
          </cell>
          <cell r="C253">
            <v>0</v>
          </cell>
          <cell r="D253" t="str">
            <v>SANCIONES ADMINISTRATIVAS</v>
          </cell>
          <cell r="E253">
            <v>85278.17</v>
          </cell>
          <cell r="F253">
            <v>646918.67000000004</v>
          </cell>
        </row>
        <row r="254">
          <cell r="A254">
            <v>40301</v>
          </cell>
          <cell r="B254">
            <v>403</v>
          </cell>
          <cell r="C254">
            <v>1</v>
          </cell>
          <cell r="D254" t="str">
            <v>SANCIONES POR CANJE DE PLACAS EXTEMP.</v>
          </cell>
          <cell r="E254">
            <v>0</v>
          </cell>
          <cell r="F254">
            <v>0</v>
          </cell>
        </row>
        <row r="255">
          <cell r="A255">
            <v>40302</v>
          </cell>
          <cell r="B255">
            <v>403</v>
          </cell>
          <cell r="C255">
            <v>2</v>
          </cell>
          <cell r="D255" t="str">
            <v>SANCIONES IMPUESTO SOBRE HOSPEDAJE</v>
          </cell>
          <cell r="E255">
            <v>0</v>
          </cell>
          <cell r="F255">
            <v>52.4</v>
          </cell>
        </row>
        <row r="256">
          <cell r="A256">
            <v>40303</v>
          </cell>
          <cell r="B256">
            <v>403</v>
          </cell>
          <cell r="C256">
            <v>3</v>
          </cell>
          <cell r="D256" t="str">
            <v>SAN.DE DER.DE CONTROL VEH.PTE.AÑO</v>
          </cell>
          <cell r="E256">
            <v>0</v>
          </cell>
          <cell r="F256">
            <v>0</v>
          </cell>
        </row>
        <row r="257">
          <cell r="A257">
            <v>40304</v>
          </cell>
          <cell r="B257">
            <v>403</v>
          </cell>
          <cell r="C257">
            <v>4</v>
          </cell>
          <cell r="D257" t="str">
            <v>SAN.DE DER.CONTROL VEH. REZAGO</v>
          </cell>
          <cell r="E257">
            <v>0</v>
          </cell>
          <cell r="F257">
            <v>0</v>
          </cell>
        </row>
        <row r="258">
          <cell r="A258">
            <v>40305</v>
          </cell>
          <cell r="B258">
            <v>403</v>
          </cell>
          <cell r="C258">
            <v>5</v>
          </cell>
          <cell r="D258" t="str">
            <v>SANCIONES I.S.N.</v>
          </cell>
          <cell r="E258">
            <v>445463.32</v>
          </cell>
          <cell r="F258">
            <v>3393795.76</v>
          </cell>
        </row>
        <row r="259">
          <cell r="A259">
            <v>40311</v>
          </cell>
          <cell r="B259">
            <v>403</v>
          </cell>
          <cell r="C259">
            <v>11</v>
          </cell>
          <cell r="D259" t="str">
            <v>CONDONACION DE SANCIONES DE ISN</v>
          </cell>
          <cell r="E259">
            <v>-25145.34</v>
          </cell>
          <cell r="F259">
            <v>-119426.03</v>
          </cell>
        </row>
        <row r="260">
          <cell r="A260">
            <v>40400</v>
          </cell>
          <cell r="B260">
            <v>404</v>
          </cell>
          <cell r="C260">
            <v>0</v>
          </cell>
          <cell r="D260" t="str">
            <v>CONMUTACION DE PENAS</v>
          </cell>
          <cell r="E260">
            <v>182522.14</v>
          </cell>
          <cell r="F260">
            <v>1254991.3400000001</v>
          </cell>
        </row>
        <row r="261">
          <cell r="A261">
            <v>40500</v>
          </cell>
          <cell r="B261">
            <v>405</v>
          </cell>
          <cell r="C261">
            <v>0</v>
          </cell>
          <cell r="D261" t="str">
            <v>GASTOS DE EJECUCION</v>
          </cell>
          <cell r="E261">
            <v>13547.49</v>
          </cell>
          <cell r="F261">
            <v>42046.98</v>
          </cell>
        </row>
        <row r="262">
          <cell r="A262">
            <v>40503</v>
          </cell>
          <cell r="B262">
            <v>405</v>
          </cell>
          <cell r="C262">
            <v>3</v>
          </cell>
          <cell r="D262" t="str">
            <v>GASTOS DE EJECUCION I.S.N.</v>
          </cell>
          <cell r="E262">
            <v>120114.64</v>
          </cell>
          <cell r="F262">
            <v>691019.29</v>
          </cell>
        </row>
        <row r="263">
          <cell r="A263">
            <v>40504</v>
          </cell>
          <cell r="B263">
            <v>405</v>
          </cell>
          <cell r="C263">
            <v>4</v>
          </cell>
          <cell r="D263" t="str">
            <v>GASTOS DE EJECUCION IMP.SOBRE HOSPEDAJE</v>
          </cell>
          <cell r="E263">
            <v>0</v>
          </cell>
          <cell r="F263">
            <v>600</v>
          </cell>
        </row>
        <row r="264">
          <cell r="A264">
            <v>40505</v>
          </cell>
          <cell r="B264">
            <v>405</v>
          </cell>
          <cell r="C264">
            <v>5</v>
          </cell>
          <cell r="D264" t="str">
            <v>GASTOS DE EJECUCION CHEQUES NO PAG.</v>
          </cell>
          <cell r="E264">
            <v>22826</v>
          </cell>
          <cell r="F264">
            <v>202295.27</v>
          </cell>
        </row>
        <row r="265">
          <cell r="A265">
            <v>40506</v>
          </cell>
          <cell r="B265">
            <v>405</v>
          </cell>
          <cell r="C265">
            <v>6</v>
          </cell>
          <cell r="D265" t="str">
            <v>GASTOS DE EJEC.TRANS.VEH.MOTOR</v>
          </cell>
          <cell r="E265">
            <v>0</v>
          </cell>
          <cell r="F265">
            <v>88.83</v>
          </cell>
        </row>
        <row r="266">
          <cell r="A266">
            <v>40900</v>
          </cell>
          <cell r="B266">
            <v>409</v>
          </cell>
          <cell r="C266">
            <v>0</v>
          </cell>
          <cell r="D266" t="str">
            <v>DIVERSOS</v>
          </cell>
          <cell r="E266">
            <v>68375.75</v>
          </cell>
          <cell r="F266">
            <v>1837409.86</v>
          </cell>
        </row>
        <row r="267">
          <cell r="A267">
            <v>40901</v>
          </cell>
          <cell r="B267">
            <v>409</v>
          </cell>
          <cell r="C267">
            <v>1</v>
          </cell>
          <cell r="D267" t="str">
            <v>UNIDAD DE INTEGRACION EDUCATIVA</v>
          </cell>
          <cell r="E267">
            <v>0</v>
          </cell>
          <cell r="F267">
            <v>98047</v>
          </cell>
        </row>
        <row r="268">
          <cell r="A268">
            <v>40902</v>
          </cell>
          <cell r="B268">
            <v>409</v>
          </cell>
          <cell r="C268">
            <v>2</v>
          </cell>
          <cell r="D268" t="str">
            <v>APORT. SECRETARIA DE LA CONTRALORIA</v>
          </cell>
          <cell r="E268">
            <v>3660000</v>
          </cell>
          <cell r="F268">
            <v>3660000</v>
          </cell>
        </row>
        <row r="269">
          <cell r="A269">
            <v>40903</v>
          </cell>
          <cell r="B269">
            <v>409</v>
          </cell>
          <cell r="C269">
            <v>3</v>
          </cell>
          <cell r="D269" t="str">
            <v>10% INFRACC.DE TRANSITO AREA MET.</v>
          </cell>
          <cell r="E269">
            <v>25.96</v>
          </cell>
          <cell r="F269">
            <v>160.63</v>
          </cell>
        </row>
        <row r="270">
          <cell r="A270">
            <v>40904</v>
          </cell>
          <cell r="B270">
            <v>409</v>
          </cell>
          <cell r="C270">
            <v>4</v>
          </cell>
          <cell r="D270" t="str">
            <v>APORTACION C.M.C.I.</v>
          </cell>
          <cell r="E270">
            <v>0</v>
          </cell>
          <cell r="F270">
            <v>88439.66</v>
          </cell>
        </row>
        <row r="271">
          <cell r="A271">
            <v>40905</v>
          </cell>
          <cell r="B271">
            <v>409</v>
          </cell>
          <cell r="C271">
            <v>5</v>
          </cell>
          <cell r="D271" t="str">
            <v>DEVOLUCION SUELDOS Y PRESTACIONES</v>
          </cell>
          <cell r="E271">
            <v>0</v>
          </cell>
          <cell r="F271">
            <v>0</v>
          </cell>
        </row>
        <row r="272">
          <cell r="A272">
            <v>40906</v>
          </cell>
          <cell r="B272">
            <v>409</v>
          </cell>
          <cell r="C272">
            <v>6</v>
          </cell>
          <cell r="D272" t="str">
            <v>SANCIONES A CONTRATISTAS P.E.I.</v>
          </cell>
          <cell r="E272">
            <v>88623.73</v>
          </cell>
          <cell r="F272">
            <v>174229.06</v>
          </cell>
        </row>
        <row r="273">
          <cell r="A273">
            <v>41000</v>
          </cell>
          <cell r="B273">
            <v>410</v>
          </cell>
          <cell r="C273">
            <v>0</v>
          </cell>
          <cell r="D273" t="str">
            <v>DONATIVOS PARA OBRAS Y GASTOS PUBLICOS</v>
          </cell>
          <cell r="E273">
            <v>143329.94</v>
          </cell>
          <cell r="F273">
            <v>2214229.17</v>
          </cell>
        </row>
        <row r="274">
          <cell r="A274">
            <v>41001</v>
          </cell>
          <cell r="B274">
            <v>410</v>
          </cell>
          <cell r="C274">
            <v>1</v>
          </cell>
          <cell r="D274" t="str">
            <v>DONATIVO PARA OBRAS VIA RAPIDA</v>
          </cell>
          <cell r="E274">
            <v>0</v>
          </cell>
          <cell r="F274">
            <v>10868.27</v>
          </cell>
        </row>
        <row r="275">
          <cell r="A275">
            <v>41002</v>
          </cell>
          <cell r="B275">
            <v>410</v>
          </cell>
          <cell r="C275">
            <v>2</v>
          </cell>
          <cell r="D275" t="str">
            <v>APORT.AL GOB.DEL EDO. POR APOYO DE SEG.</v>
          </cell>
          <cell r="E275">
            <v>278000</v>
          </cell>
          <cell r="F275">
            <v>1605000</v>
          </cell>
        </row>
        <row r="276">
          <cell r="A276">
            <v>41003</v>
          </cell>
          <cell r="B276">
            <v>410</v>
          </cell>
          <cell r="C276">
            <v>3</v>
          </cell>
          <cell r="D276" t="str">
            <v>APORTACIONES FORUM DE LAS CULTURAS</v>
          </cell>
          <cell r="E276">
            <v>0</v>
          </cell>
          <cell r="F276">
            <v>0</v>
          </cell>
        </row>
        <row r="277">
          <cell r="A277">
            <v>41601</v>
          </cell>
          <cell r="B277">
            <v>416</v>
          </cell>
          <cell r="C277">
            <v>1</v>
          </cell>
          <cell r="D277" t="str">
            <v>APORTACION FONAES</v>
          </cell>
          <cell r="E277">
            <v>0</v>
          </cell>
          <cell r="F277">
            <v>0</v>
          </cell>
        </row>
        <row r="278">
          <cell r="A278">
            <v>41602</v>
          </cell>
          <cell r="B278">
            <v>416</v>
          </cell>
          <cell r="C278">
            <v>2</v>
          </cell>
          <cell r="D278" t="str">
            <v>APORTACION RED ESTATAL DE AUTOPISTAS</v>
          </cell>
          <cell r="E278">
            <v>0</v>
          </cell>
          <cell r="F278">
            <v>0</v>
          </cell>
        </row>
        <row r="279">
          <cell r="A279">
            <v>41603</v>
          </cell>
          <cell r="B279">
            <v>416</v>
          </cell>
          <cell r="C279">
            <v>3</v>
          </cell>
          <cell r="D279" t="str">
            <v>APORTACIONES INST.DE CONTROL VEHICULAR</v>
          </cell>
          <cell r="E279">
            <v>0</v>
          </cell>
          <cell r="F279">
            <v>2771777200.27</v>
          </cell>
        </row>
        <row r="280">
          <cell r="A280">
            <v>44001</v>
          </cell>
          <cell r="B280">
            <v>440</v>
          </cell>
          <cell r="C280">
            <v>1</v>
          </cell>
          <cell r="D280" t="str">
            <v>MUNICIPIOS AREA METROP.</v>
          </cell>
          <cell r="E280">
            <v>2000000</v>
          </cell>
          <cell r="F280">
            <v>20950066</v>
          </cell>
        </row>
        <row r="281">
          <cell r="A281">
            <v>44002</v>
          </cell>
          <cell r="B281">
            <v>440</v>
          </cell>
          <cell r="C281">
            <v>2</v>
          </cell>
          <cell r="D281" t="str">
            <v>OTROS MUNICIPIOS</v>
          </cell>
          <cell r="E281">
            <v>563819.05000000005</v>
          </cell>
          <cell r="F281">
            <v>5811164.8300000001</v>
          </cell>
        </row>
        <row r="282">
          <cell r="A282">
            <v>45000</v>
          </cell>
          <cell r="B282">
            <v>450</v>
          </cell>
          <cell r="C282">
            <v>0</v>
          </cell>
          <cell r="D282" t="str">
            <v>APORTACION FIDEICOMISO TURISMO, N.L.</v>
          </cell>
          <cell r="E282">
            <v>0</v>
          </cell>
          <cell r="F282">
            <v>0</v>
          </cell>
        </row>
        <row r="283">
          <cell r="A283">
            <v>45100</v>
          </cell>
          <cell r="B283">
            <v>451</v>
          </cell>
          <cell r="C283">
            <v>0</v>
          </cell>
          <cell r="D283" t="str">
            <v>SERV. DE AGUA Y DRENAJE DE MTY.</v>
          </cell>
          <cell r="E283">
            <v>0</v>
          </cell>
          <cell r="F283">
            <v>0</v>
          </cell>
        </row>
        <row r="284">
          <cell r="A284">
            <v>45101</v>
          </cell>
          <cell r="B284">
            <v>451</v>
          </cell>
          <cell r="C284">
            <v>1</v>
          </cell>
          <cell r="D284" t="str">
            <v>UNIVERSIDAD AUTONOMA DE N. L.</v>
          </cell>
          <cell r="E284">
            <v>13942339.289999999</v>
          </cell>
          <cell r="F284">
            <v>13942339.289999999</v>
          </cell>
        </row>
        <row r="285">
          <cell r="A285">
            <v>45102</v>
          </cell>
          <cell r="B285">
            <v>451</v>
          </cell>
          <cell r="C285">
            <v>2</v>
          </cell>
          <cell r="D285" t="str">
            <v>COCYTE,N.L.</v>
          </cell>
          <cell r="E285">
            <v>0</v>
          </cell>
          <cell r="F285">
            <v>0</v>
          </cell>
        </row>
        <row r="286">
          <cell r="A286">
            <v>45200</v>
          </cell>
          <cell r="B286">
            <v>452</v>
          </cell>
          <cell r="C286">
            <v>0</v>
          </cell>
          <cell r="D286" t="str">
            <v>OTROS ORGANISMOS</v>
          </cell>
          <cell r="E286">
            <v>0</v>
          </cell>
          <cell r="F286">
            <v>800869</v>
          </cell>
        </row>
        <row r="287">
          <cell r="A287">
            <v>46001</v>
          </cell>
          <cell r="B287">
            <v>460</v>
          </cell>
          <cell r="C287">
            <v>1</v>
          </cell>
          <cell r="D287" t="str">
            <v>DEV.DIVERSOS APROVECHAMIENTOS</v>
          </cell>
          <cell r="E287">
            <v>-15621.52</v>
          </cell>
          <cell r="F287">
            <v>-109225.79</v>
          </cell>
        </row>
        <row r="288">
          <cell r="A288">
            <v>47000</v>
          </cell>
          <cell r="B288">
            <v>470</v>
          </cell>
          <cell r="C288">
            <v>0</v>
          </cell>
          <cell r="D288" t="str">
            <v>FINANCIAMIENTO PUBLICO</v>
          </cell>
          <cell r="E288">
            <v>0</v>
          </cell>
          <cell r="F288">
            <v>0</v>
          </cell>
        </row>
        <row r="289">
          <cell r="A289">
            <v>0</v>
          </cell>
          <cell r="B289">
            <v>0</v>
          </cell>
          <cell r="C289">
            <v>0</v>
          </cell>
          <cell r="D289" t="str">
            <v>SUB TOTAL APROVECHAMIENTOS</v>
          </cell>
          <cell r="E289">
            <v>23706472.09</v>
          </cell>
          <cell r="F289">
            <v>2840415304.5599999</v>
          </cell>
        </row>
        <row r="290">
          <cell r="A290">
            <v>0</v>
          </cell>
          <cell r="B290">
            <v>0</v>
          </cell>
          <cell r="C290">
            <v>0</v>
          </cell>
          <cell r="D290" t="str">
            <v>INCENTIVOS POR RECAUDACION DE IMPUESTOS FEDERALES COORDINADOS</v>
          </cell>
          <cell r="E290">
            <v>0</v>
          </cell>
          <cell r="F290">
            <v>0</v>
          </cell>
        </row>
        <row r="291">
          <cell r="A291">
            <v>51600</v>
          </cell>
          <cell r="B291">
            <v>516</v>
          </cell>
          <cell r="C291">
            <v>0</v>
          </cell>
          <cell r="D291" t="str">
            <v>INCENTIVOS POR FISC. CONJUNTA</v>
          </cell>
          <cell r="E291">
            <v>0</v>
          </cell>
          <cell r="F291">
            <v>0</v>
          </cell>
        </row>
        <row r="292">
          <cell r="A292">
            <v>0</v>
          </cell>
          <cell r="B292">
            <v>0</v>
          </cell>
          <cell r="C292">
            <v>0</v>
          </cell>
          <cell r="D292" t="str">
            <v>INCENTIVOS POR RECAUDACION DE IMPUESTOS FEDERALES COORDINADOS</v>
          </cell>
          <cell r="E292">
            <v>0</v>
          </cell>
          <cell r="F292">
            <v>0</v>
          </cell>
        </row>
        <row r="293">
          <cell r="A293">
            <v>51601</v>
          </cell>
          <cell r="B293">
            <v>516</v>
          </cell>
          <cell r="C293">
            <v>1</v>
          </cell>
          <cell r="D293" t="str">
            <v>INCENTIVOS POR FISC.CONCURRENTE</v>
          </cell>
          <cell r="E293">
            <v>0</v>
          </cell>
          <cell r="F293">
            <v>6945318</v>
          </cell>
        </row>
        <row r="294">
          <cell r="A294">
            <v>0</v>
          </cell>
          <cell r="B294">
            <v>0</v>
          </cell>
          <cell r="C294">
            <v>0</v>
          </cell>
          <cell r="D294" t="str">
            <v>INCENTIVOS POR RECAUDACION DE IMPUESTOS FEDERALES COORDINADOS</v>
          </cell>
          <cell r="E294">
            <v>0</v>
          </cell>
          <cell r="F294">
            <v>6945318</v>
          </cell>
        </row>
        <row r="295">
          <cell r="A295">
            <v>51602</v>
          </cell>
          <cell r="B295">
            <v>516</v>
          </cell>
          <cell r="C295">
            <v>2</v>
          </cell>
          <cell r="D295" t="str">
            <v>INCENTIVOS POR VIG.DE OBLIGACIONES</v>
          </cell>
          <cell r="E295">
            <v>0</v>
          </cell>
          <cell r="F295">
            <v>0</v>
          </cell>
        </row>
        <row r="296">
          <cell r="A296">
            <v>0</v>
          </cell>
          <cell r="B296">
            <v>0</v>
          </cell>
          <cell r="C296">
            <v>0</v>
          </cell>
          <cell r="D296" t="str">
            <v>INCENTIVOS POR RECAUDACION DE IMPUESTOS FEDERALES COORDINADOS</v>
          </cell>
          <cell r="E296">
            <v>0</v>
          </cell>
          <cell r="F296">
            <v>0</v>
          </cell>
        </row>
        <row r="297">
          <cell r="A297">
            <v>51603</v>
          </cell>
          <cell r="B297">
            <v>516</v>
          </cell>
          <cell r="C297">
            <v>3</v>
          </cell>
          <cell r="D297" t="str">
            <v>INCENTIVOS POR REG.PEQ.CONTRIBUYENTE</v>
          </cell>
          <cell r="E297">
            <v>0</v>
          </cell>
          <cell r="F297">
            <v>15229074</v>
          </cell>
        </row>
        <row r="298">
          <cell r="A298">
            <v>0</v>
          </cell>
          <cell r="B298">
            <v>0</v>
          </cell>
          <cell r="C298">
            <v>0</v>
          </cell>
          <cell r="D298" t="str">
            <v>INCENTIVOS POR RECAUDACION DE IMPUESTOS FEDERALES COORDINADOS</v>
          </cell>
          <cell r="E298">
            <v>0</v>
          </cell>
          <cell r="F298">
            <v>15229074</v>
          </cell>
        </row>
        <row r="299">
          <cell r="A299">
            <v>51604</v>
          </cell>
          <cell r="B299">
            <v>516</v>
          </cell>
          <cell r="C299">
            <v>4</v>
          </cell>
          <cell r="D299" t="str">
            <v>INCENTIVOS POR REG. INTERMEDIO</v>
          </cell>
          <cell r="E299">
            <v>0</v>
          </cell>
          <cell r="F299">
            <v>3936713</v>
          </cell>
        </row>
        <row r="300">
          <cell r="A300">
            <v>0</v>
          </cell>
          <cell r="B300">
            <v>0</v>
          </cell>
          <cell r="C300">
            <v>0</v>
          </cell>
          <cell r="D300" t="str">
            <v>INCENTIVOS POR RECAUDACION DE IMPUESTOS FEDERALES COORDINADOS</v>
          </cell>
          <cell r="E300">
            <v>0</v>
          </cell>
          <cell r="F300">
            <v>3936713</v>
          </cell>
        </row>
        <row r="301">
          <cell r="A301">
            <v>51605</v>
          </cell>
          <cell r="B301">
            <v>516</v>
          </cell>
          <cell r="C301">
            <v>5</v>
          </cell>
          <cell r="D301" t="str">
            <v>INCEN.POR GANANCIA DE ENAJ.DE BIENES</v>
          </cell>
          <cell r="E301">
            <v>0</v>
          </cell>
          <cell r="F301">
            <v>177124</v>
          </cell>
        </row>
        <row r="302">
          <cell r="A302">
            <v>56700</v>
          </cell>
          <cell r="B302">
            <v>567</v>
          </cell>
          <cell r="C302">
            <v>0</v>
          </cell>
          <cell r="D302" t="str">
            <v>IMPUESTO SOBRE LA RENTA</v>
          </cell>
          <cell r="E302">
            <v>0</v>
          </cell>
          <cell r="F302">
            <v>0</v>
          </cell>
        </row>
        <row r="303">
          <cell r="A303">
            <v>56701</v>
          </cell>
          <cell r="B303">
            <v>567</v>
          </cell>
          <cell r="C303">
            <v>1</v>
          </cell>
          <cell r="D303" t="str">
            <v>ISR PERSONAS MORALES PAGOS DEFINI. 50%</v>
          </cell>
          <cell r="E303">
            <v>0</v>
          </cell>
          <cell r="F303">
            <v>0</v>
          </cell>
        </row>
        <row r="304">
          <cell r="A304">
            <v>56702</v>
          </cell>
          <cell r="B304">
            <v>567</v>
          </cell>
          <cell r="C304">
            <v>2</v>
          </cell>
          <cell r="D304" t="str">
            <v>ISR PERSONAS MORALES PAGOS DEFINI. 75%</v>
          </cell>
          <cell r="E304">
            <v>0</v>
          </cell>
          <cell r="F304">
            <v>0</v>
          </cell>
        </row>
        <row r="305">
          <cell r="A305">
            <v>56703</v>
          </cell>
          <cell r="B305">
            <v>567</v>
          </cell>
          <cell r="C305">
            <v>3</v>
          </cell>
          <cell r="D305" t="str">
            <v>ISR PERSONAS MORALES PAGOS PROV. 50%</v>
          </cell>
          <cell r="E305">
            <v>0</v>
          </cell>
          <cell r="F305">
            <v>0</v>
          </cell>
        </row>
        <row r="306">
          <cell r="A306">
            <v>56704</v>
          </cell>
          <cell r="B306">
            <v>567</v>
          </cell>
          <cell r="C306">
            <v>4</v>
          </cell>
          <cell r="D306" t="str">
            <v>ISR PERSONAS MORALES PAGOS PROV. 75%</v>
          </cell>
          <cell r="E306">
            <v>0</v>
          </cell>
          <cell r="F306">
            <v>0</v>
          </cell>
        </row>
        <row r="307">
          <cell r="A307">
            <v>56705</v>
          </cell>
          <cell r="B307">
            <v>567</v>
          </cell>
          <cell r="C307">
            <v>5</v>
          </cell>
          <cell r="D307" t="str">
            <v>AJUSTES (ART 12-A FRACC III) 50% (130)</v>
          </cell>
          <cell r="E307">
            <v>0</v>
          </cell>
          <cell r="F307">
            <v>0</v>
          </cell>
        </row>
        <row r="308">
          <cell r="A308">
            <v>56706</v>
          </cell>
          <cell r="B308">
            <v>567</v>
          </cell>
          <cell r="C308">
            <v>6</v>
          </cell>
          <cell r="D308" t="str">
            <v>IMP. SUSTIT.DEL CREDITO AL SALARIO 50%</v>
          </cell>
          <cell r="E308">
            <v>0</v>
          </cell>
          <cell r="F308">
            <v>0</v>
          </cell>
        </row>
        <row r="309">
          <cell r="A309">
            <v>56707</v>
          </cell>
          <cell r="B309">
            <v>567</v>
          </cell>
          <cell r="C309">
            <v>7</v>
          </cell>
          <cell r="D309" t="str">
            <v>ISR P.MORALES PAGOS PROV.REG.SIM. 50%</v>
          </cell>
          <cell r="E309">
            <v>0</v>
          </cell>
          <cell r="F309">
            <v>0</v>
          </cell>
        </row>
        <row r="310">
          <cell r="A310">
            <v>56708</v>
          </cell>
          <cell r="B310">
            <v>567</v>
          </cell>
          <cell r="C310">
            <v>8</v>
          </cell>
          <cell r="D310" t="str">
            <v>ISR P.MORALES PAGOS PROV.REG.SIM. 75%</v>
          </cell>
          <cell r="E310">
            <v>0</v>
          </cell>
          <cell r="F310">
            <v>0</v>
          </cell>
        </row>
        <row r="311">
          <cell r="A311">
            <v>56709</v>
          </cell>
          <cell r="B311">
            <v>567</v>
          </cell>
          <cell r="C311">
            <v>9</v>
          </cell>
          <cell r="D311" t="str">
            <v>PAGOS DEFINITIVOS (ART 67) 50% (654)</v>
          </cell>
          <cell r="E311">
            <v>0</v>
          </cell>
          <cell r="F311">
            <v>0</v>
          </cell>
        </row>
        <row r="312">
          <cell r="A312">
            <v>56710</v>
          </cell>
          <cell r="B312">
            <v>567</v>
          </cell>
          <cell r="C312">
            <v>10</v>
          </cell>
          <cell r="D312" t="str">
            <v>PAGOS DEFINITIVOS (ART 67) 75% (654)</v>
          </cell>
          <cell r="E312">
            <v>0</v>
          </cell>
          <cell r="F312">
            <v>0</v>
          </cell>
        </row>
        <row r="313">
          <cell r="A313">
            <v>56711</v>
          </cell>
          <cell r="B313">
            <v>567</v>
          </cell>
          <cell r="C313">
            <v>11</v>
          </cell>
          <cell r="D313" t="str">
            <v>ISR P.MORALES PAGOS DEF.REG.SIM. 50%</v>
          </cell>
          <cell r="E313">
            <v>0</v>
          </cell>
          <cell r="F313">
            <v>0</v>
          </cell>
        </row>
        <row r="314">
          <cell r="A314">
            <v>56712</v>
          </cell>
          <cell r="B314">
            <v>567</v>
          </cell>
          <cell r="C314">
            <v>12</v>
          </cell>
          <cell r="D314" t="str">
            <v>ISR P.MORALES PAGOS DEF.REG.SIM. 75%</v>
          </cell>
          <cell r="E314">
            <v>0</v>
          </cell>
          <cell r="F314">
            <v>0</v>
          </cell>
        </row>
        <row r="315">
          <cell r="A315">
            <v>56713</v>
          </cell>
          <cell r="B315">
            <v>567</v>
          </cell>
          <cell r="C315">
            <v>13</v>
          </cell>
          <cell r="D315" t="str">
            <v>POR HONORARIOS (ART 86) 50% (027)</v>
          </cell>
          <cell r="E315">
            <v>0</v>
          </cell>
          <cell r="F315">
            <v>0</v>
          </cell>
        </row>
        <row r="316">
          <cell r="A316">
            <v>56714</v>
          </cell>
          <cell r="B316">
            <v>567</v>
          </cell>
          <cell r="C316">
            <v>14</v>
          </cell>
          <cell r="D316" t="str">
            <v>POR HONORARIOS (ART 86) 75% (027)</v>
          </cell>
          <cell r="E316">
            <v>0</v>
          </cell>
          <cell r="F316">
            <v>0</v>
          </cell>
        </row>
        <row r="317">
          <cell r="A317">
            <v>56715</v>
          </cell>
          <cell r="B317">
            <v>567</v>
          </cell>
          <cell r="C317">
            <v>15</v>
          </cell>
          <cell r="D317" t="str">
            <v>ISR P.FISICAS PAGOS PROV.ACT.EMP. 50%</v>
          </cell>
          <cell r="E317">
            <v>0</v>
          </cell>
          <cell r="F317">
            <v>0</v>
          </cell>
        </row>
        <row r="318">
          <cell r="A318">
            <v>56716</v>
          </cell>
          <cell r="B318">
            <v>567</v>
          </cell>
          <cell r="C318">
            <v>16</v>
          </cell>
          <cell r="D318" t="str">
            <v>ISR P.FISICAS PAGOS PROV.ACT.EMP. 75%</v>
          </cell>
          <cell r="E318">
            <v>0</v>
          </cell>
          <cell r="F318">
            <v>0</v>
          </cell>
        </row>
        <row r="319">
          <cell r="A319">
            <v>56717</v>
          </cell>
          <cell r="B319">
            <v>567</v>
          </cell>
          <cell r="C319">
            <v>17</v>
          </cell>
          <cell r="D319" t="str">
            <v>AJUSTES REG GRAL LEY (ART 111) 50%(023)</v>
          </cell>
          <cell r="E319">
            <v>0</v>
          </cell>
          <cell r="F319">
            <v>0</v>
          </cell>
        </row>
        <row r="320">
          <cell r="A320">
            <v>56718</v>
          </cell>
          <cell r="B320">
            <v>567</v>
          </cell>
          <cell r="C320">
            <v>18</v>
          </cell>
          <cell r="D320" t="str">
            <v>AJUSTES REG GRAL LEY (ART 111) 75%(023)</v>
          </cell>
          <cell r="E320">
            <v>0</v>
          </cell>
          <cell r="F320">
            <v>0</v>
          </cell>
        </row>
        <row r="321">
          <cell r="A321">
            <v>56719</v>
          </cell>
          <cell r="B321">
            <v>567</v>
          </cell>
          <cell r="C321">
            <v>19</v>
          </cell>
          <cell r="D321" t="str">
            <v>ISR P.FISICAS PAGOS PROV.OTROS ING. 50%</v>
          </cell>
          <cell r="E321">
            <v>0</v>
          </cell>
          <cell r="F321">
            <v>0</v>
          </cell>
        </row>
        <row r="322">
          <cell r="A322">
            <v>56720</v>
          </cell>
          <cell r="B322">
            <v>567</v>
          </cell>
          <cell r="C322">
            <v>20</v>
          </cell>
          <cell r="D322" t="str">
            <v>ISR P.FISICAS PAGOS PROV.OTROS ING. 75%</v>
          </cell>
          <cell r="E322">
            <v>0</v>
          </cell>
          <cell r="F322">
            <v>0</v>
          </cell>
        </row>
        <row r="323">
          <cell r="A323">
            <v>56721</v>
          </cell>
          <cell r="B323">
            <v>567</v>
          </cell>
          <cell r="C323">
            <v>21</v>
          </cell>
          <cell r="D323" t="str">
            <v>ISR P.FIS.PAG.PROV.ACT.EMP.PEQ.CONT.50%</v>
          </cell>
          <cell r="E323">
            <v>0</v>
          </cell>
          <cell r="F323">
            <v>0</v>
          </cell>
        </row>
        <row r="324">
          <cell r="A324">
            <v>56722</v>
          </cell>
          <cell r="B324">
            <v>567</v>
          </cell>
          <cell r="C324">
            <v>22</v>
          </cell>
          <cell r="D324" t="str">
            <v>ISR P.FIS.PAG.PROV.ACT.EMP.PEQ.CONT. 75%</v>
          </cell>
          <cell r="E324">
            <v>0</v>
          </cell>
          <cell r="F324">
            <v>0</v>
          </cell>
        </row>
        <row r="325">
          <cell r="A325">
            <v>56723</v>
          </cell>
          <cell r="B325">
            <v>567</v>
          </cell>
          <cell r="C325">
            <v>23</v>
          </cell>
          <cell r="D325" t="str">
            <v>ISR P.FISICAS PAGOS DEFINITIVOS 50%</v>
          </cell>
          <cell r="E325">
            <v>0</v>
          </cell>
          <cell r="F325">
            <v>0</v>
          </cell>
        </row>
        <row r="326">
          <cell r="A326">
            <v>56724</v>
          </cell>
          <cell r="B326">
            <v>567</v>
          </cell>
          <cell r="C326">
            <v>24</v>
          </cell>
          <cell r="D326" t="str">
            <v>ISR PERSONAS FISICAS PAGOS DEF. 75%</v>
          </cell>
          <cell r="E326">
            <v>0</v>
          </cell>
          <cell r="F326">
            <v>0</v>
          </cell>
        </row>
        <row r="327">
          <cell r="A327">
            <v>56725</v>
          </cell>
          <cell r="B327">
            <v>567</v>
          </cell>
          <cell r="C327">
            <v>25</v>
          </cell>
          <cell r="D327" t="str">
            <v>IMP.SUST.DEL CREDITO AL SALARIO 75%</v>
          </cell>
          <cell r="E327">
            <v>0</v>
          </cell>
          <cell r="F327">
            <v>0</v>
          </cell>
        </row>
        <row r="328">
          <cell r="A328">
            <v>56726</v>
          </cell>
          <cell r="B328">
            <v>567</v>
          </cell>
          <cell r="C328">
            <v>26</v>
          </cell>
          <cell r="D328" t="str">
            <v>ISR RET.P.MOR.YFIS.PAG.PROV.SUEL.YSAL50%</v>
          </cell>
          <cell r="E328">
            <v>0</v>
          </cell>
          <cell r="F328">
            <v>0</v>
          </cell>
        </row>
        <row r="329">
          <cell r="A329">
            <v>56727</v>
          </cell>
          <cell r="B329">
            <v>567</v>
          </cell>
          <cell r="C329">
            <v>27</v>
          </cell>
          <cell r="D329" t="str">
            <v>ISR RET.P.MOR.YFIS.PAG.PROV.SUEL.YSAL75%</v>
          </cell>
          <cell r="E329">
            <v>0</v>
          </cell>
          <cell r="F329">
            <v>0</v>
          </cell>
        </row>
        <row r="330">
          <cell r="A330">
            <v>56728</v>
          </cell>
          <cell r="B330">
            <v>567</v>
          </cell>
          <cell r="C330">
            <v>28</v>
          </cell>
          <cell r="D330" t="str">
            <v>ISR PER.FIS.PAG.PROV.ARRE.INMUEBLES 50%</v>
          </cell>
          <cell r="E330">
            <v>0</v>
          </cell>
          <cell r="F330">
            <v>0</v>
          </cell>
        </row>
        <row r="331">
          <cell r="A331">
            <v>56729</v>
          </cell>
          <cell r="B331">
            <v>567</v>
          </cell>
          <cell r="C331">
            <v>29</v>
          </cell>
          <cell r="D331" t="str">
            <v>ISR PER.FIS.PAG.PROV.ARRE.INMUEBLES 75%</v>
          </cell>
          <cell r="E331">
            <v>0</v>
          </cell>
          <cell r="F331">
            <v>0</v>
          </cell>
        </row>
        <row r="332">
          <cell r="A332">
            <v>56730</v>
          </cell>
          <cell r="B332">
            <v>567</v>
          </cell>
          <cell r="C332">
            <v>30</v>
          </cell>
          <cell r="D332" t="str">
            <v>ISR RET.P.MOR.YFIS.P.PROV.ENAJ.BIENES50%</v>
          </cell>
          <cell r="E332">
            <v>0</v>
          </cell>
          <cell r="F332">
            <v>0</v>
          </cell>
        </row>
        <row r="333">
          <cell r="A333">
            <v>56731</v>
          </cell>
          <cell r="B333">
            <v>567</v>
          </cell>
          <cell r="C333">
            <v>31</v>
          </cell>
          <cell r="D333" t="str">
            <v>ISR RET.P.MOR.YFIS.P.PROV.ENAJ.BIENES75%</v>
          </cell>
          <cell r="E333">
            <v>0</v>
          </cell>
          <cell r="F333">
            <v>0</v>
          </cell>
        </row>
        <row r="334">
          <cell r="A334">
            <v>56732</v>
          </cell>
          <cell r="B334">
            <v>567</v>
          </cell>
          <cell r="C334">
            <v>32</v>
          </cell>
          <cell r="D334" t="str">
            <v>ISR RET.P.MOR.YFIS.PAG.PROV.OTRAS RET50%</v>
          </cell>
          <cell r="E334">
            <v>0</v>
          </cell>
          <cell r="F334">
            <v>0</v>
          </cell>
        </row>
        <row r="335">
          <cell r="A335">
            <v>56733</v>
          </cell>
          <cell r="B335">
            <v>567</v>
          </cell>
          <cell r="C335">
            <v>33</v>
          </cell>
          <cell r="D335" t="str">
            <v>ISR RET.P.MOR.YFIS.PAG.PROV.OTRAS RET75%</v>
          </cell>
          <cell r="E335">
            <v>0</v>
          </cell>
          <cell r="F335">
            <v>0</v>
          </cell>
        </row>
        <row r="336">
          <cell r="A336">
            <v>56734</v>
          </cell>
          <cell r="B336">
            <v>567</v>
          </cell>
          <cell r="C336">
            <v>34</v>
          </cell>
          <cell r="D336" t="str">
            <v>ISR P.FIS.PAG.PROV.ACT.EMP.REG.INTER.50%</v>
          </cell>
          <cell r="E336">
            <v>0</v>
          </cell>
          <cell r="F336">
            <v>0</v>
          </cell>
        </row>
        <row r="337">
          <cell r="A337">
            <v>56735</v>
          </cell>
          <cell r="B337">
            <v>567</v>
          </cell>
          <cell r="C337">
            <v>35</v>
          </cell>
          <cell r="D337" t="str">
            <v>ISR P.FIS.PAG.PROV.ACT.EMP.REG.INTER.75%</v>
          </cell>
          <cell r="E337">
            <v>0</v>
          </cell>
          <cell r="F337">
            <v>0</v>
          </cell>
        </row>
        <row r="338">
          <cell r="A338">
            <v>56736</v>
          </cell>
          <cell r="B338">
            <v>567</v>
          </cell>
          <cell r="C338">
            <v>36</v>
          </cell>
          <cell r="D338" t="str">
            <v>ISR RET.P.MOR.YFIS.PAG.DEF.SUE.Y SAL 50%</v>
          </cell>
          <cell r="E338">
            <v>0</v>
          </cell>
          <cell r="F338">
            <v>0</v>
          </cell>
        </row>
        <row r="339">
          <cell r="A339">
            <v>56737</v>
          </cell>
          <cell r="B339">
            <v>567</v>
          </cell>
          <cell r="C339">
            <v>37</v>
          </cell>
          <cell r="D339" t="str">
            <v>ISR RET.P.MOR.YFIS.PAG.DEF.SUE.YSAL. 75%</v>
          </cell>
          <cell r="E339">
            <v>0</v>
          </cell>
          <cell r="F339">
            <v>0</v>
          </cell>
        </row>
        <row r="340">
          <cell r="A340">
            <v>56738</v>
          </cell>
          <cell r="B340">
            <v>567</v>
          </cell>
          <cell r="C340">
            <v>38</v>
          </cell>
          <cell r="D340" t="str">
            <v>ISR PERSONAS MORALES PAGOS DEF. 100%</v>
          </cell>
          <cell r="E340">
            <v>0</v>
          </cell>
          <cell r="F340">
            <v>0</v>
          </cell>
        </row>
        <row r="341">
          <cell r="A341">
            <v>56739</v>
          </cell>
          <cell r="B341">
            <v>567</v>
          </cell>
          <cell r="C341">
            <v>39</v>
          </cell>
          <cell r="D341" t="str">
            <v>ISR PERSONAS MORALES PAG.PROV. 100%</v>
          </cell>
          <cell r="E341">
            <v>0</v>
          </cell>
          <cell r="F341">
            <v>0</v>
          </cell>
        </row>
        <row r="342">
          <cell r="A342">
            <v>56740</v>
          </cell>
          <cell r="B342">
            <v>567</v>
          </cell>
          <cell r="C342">
            <v>40</v>
          </cell>
          <cell r="D342" t="str">
            <v>ISR RET.P.MOR.YFIS.PAG.DEF.SUE.YSAL.100%</v>
          </cell>
          <cell r="E342">
            <v>0</v>
          </cell>
          <cell r="F342">
            <v>0</v>
          </cell>
        </row>
        <row r="343">
          <cell r="A343">
            <v>56741</v>
          </cell>
          <cell r="B343">
            <v>567</v>
          </cell>
          <cell r="C343">
            <v>41</v>
          </cell>
          <cell r="D343" t="str">
            <v>ISR P.MOR.PAG.PROV.REG.SIMPL. 100%</v>
          </cell>
          <cell r="E343">
            <v>0</v>
          </cell>
          <cell r="F343">
            <v>0</v>
          </cell>
        </row>
        <row r="344">
          <cell r="A344">
            <v>56742</v>
          </cell>
          <cell r="B344">
            <v>567</v>
          </cell>
          <cell r="C344">
            <v>42</v>
          </cell>
          <cell r="D344" t="str">
            <v>PAGOS DEFINITIVOS (ART 67) 100%</v>
          </cell>
          <cell r="E344">
            <v>0</v>
          </cell>
          <cell r="F344">
            <v>0</v>
          </cell>
        </row>
        <row r="345">
          <cell r="A345">
            <v>56743</v>
          </cell>
          <cell r="B345">
            <v>567</v>
          </cell>
          <cell r="C345">
            <v>43</v>
          </cell>
          <cell r="D345" t="str">
            <v>ISR P.MOR.PAG.DEF.REG.SIMPL. 100%</v>
          </cell>
          <cell r="E345">
            <v>0</v>
          </cell>
          <cell r="F345">
            <v>0</v>
          </cell>
        </row>
        <row r="346">
          <cell r="A346">
            <v>56744</v>
          </cell>
          <cell r="B346">
            <v>567</v>
          </cell>
          <cell r="C346">
            <v>44</v>
          </cell>
          <cell r="D346" t="str">
            <v>POR HONORARIOS (ART 86) 100%</v>
          </cell>
          <cell r="E346">
            <v>0</v>
          </cell>
          <cell r="F346">
            <v>0</v>
          </cell>
        </row>
        <row r="347">
          <cell r="A347">
            <v>56745</v>
          </cell>
          <cell r="B347">
            <v>567</v>
          </cell>
          <cell r="C347">
            <v>45</v>
          </cell>
          <cell r="D347" t="str">
            <v>ISR P.FIS.PAG.PROV.ACT.EMP. 100%</v>
          </cell>
          <cell r="E347">
            <v>0</v>
          </cell>
          <cell r="F347">
            <v>0</v>
          </cell>
        </row>
        <row r="348">
          <cell r="A348">
            <v>56746</v>
          </cell>
          <cell r="B348">
            <v>567</v>
          </cell>
          <cell r="C348">
            <v>46</v>
          </cell>
          <cell r="D348" t="str">
            <v>AJUSTES REG GRAL LEY (ART 111) 100%</v>
          </cell>
          <cell r="E348">
            <v>0</v>
          </cell>
          <cell r="F348">
            <v>0</v>
          </cell>
        </row>
        <row r="349">
          <cell r="A349">
            <v>56747</v>
          </cell>
          <cell r="B349">
            <v>567</v>
          </cell>
          <cell r="C349">
            <v>47</v>
          </cell>
          <cell r="D349" t="str">
            <v>ISR P.FIS.PAG.PROV.OTROS ING. 100%</v>
          </cell>
          <cell r="E349">
            <v>0</v>
          </cell>
          <cell r="F349">
            <v>0</v>
          </cell>
        </row>
        <row r="350">
          <cell r="A350">
            <v>56748</v>
          </cell>
          <cell r="B350">
            <v>567</v>
          </cell>
          <cell r="C350">
            <v>48</v>
          </cell>
          <cell r="D350" t="str">
            <v>ISR P.FIS.PAG.PROV.ACT.PEQ.CONT.100%</v>
          </cell>
          <cell r="E350">
            <v>81.06</v>
          </cell>
          <cell r="F350">
            <v>43636.57</v>
          </cell>
        </row>
        <row r="351">
          <cell r="A351">
            <v>56749</v>
          </cell>
          <cell r="B351">
            <v>567</v>
          </cell>
          <cell r="C351">
            <v>49</v>
          </cell>
          <cell r="D351" t="str">
            <v>ISR PERSONAS.FISICAS PAGOS DEF. 100%</v>
          </cell>
          <cell r="E351">
            <v>0</v>
          </cell>
          <cell r="F351">
            <v>0</v>
          </cell>
        </row>
        <row r="352">
          <cell r="A352">
            <v>56751</v>
          </cell>
          <cell r="B352">
            <v>567</v>
          </cell>
          <cell r="C352">
            <v>51</v>
          </cell>
          <cell r="D352" t="str">
            <v>ISR RET.P.MOR.YFIS.PAG.PRO.SUE.YSAL.100%</v>
          </cell>
          <cell r="E352">
            <v>0</v>
          </cell>
          <cell r="F352">
            <v>0</v>
          </cell>
        </row>
        <row r="353">
          <cell r="A353">
            <v>56752</v>
          </cell>
          <cell r="B353">
            <v>567</v>
          </cell>
          <cell r="C353">
            <v>52</v>
          </cell>
          <cell r="D353" t="str">
            <v>ISR P.FIS.PAG.PROV.ARRE.INMUEBLES 100%</v>
          </cell>
          <cell r="E353">
            <v>0</v>
          </cell>
          <cell r="F353">
            <v>0</v>
          </cell>
        </row>
        <row r="354">
          <cell r="A354">
            <v>56754</v>
          </cell>
          <cell r="B354">
            <v>567</v>
          </cell>
          <cell r="C354">
            <v>54</v>
          </cell>
          <cell r="D354" t="str">
            <v>ISR RET.P.MOR.YFIS.PAG.PRO.ENAJ.BIE.100%</v>
          </cell>
          <cell r="E354">
            <v>0</v>
          </cell>
          <cell r="F354">
            <v>0</v>
          </cell>
        </row>
        <row r="355">
          <cell r="A355">
            <v>56755</v>
          </cell>
          <cell r="B355">
            <v>567</v>
          </cell>
          <cell r="C355">
            <v>55</v>
          </cell>
          <cell r="D355" t="str">
            <v>ISR RET.P.MOR.YFIS.PAG.PRO.OTRAS RET100%</v>
          </cell>
          <cell r="E355">
            <v>0</v>
          </cell>
          <cell r="F355">
            <v>0</v>
          </cell>
        </row>
        <row r="356">
          <cell r="A356">
            <v>56756</v>
          </cell>
          <cell r="B356">
            <v>567</v>
          </cell>
          <cell r="C356">
            <v>56</v>
          </cell>
          <cell r="D356" t="str">
            <v>ISR P.FIS.PAG.PROV.ACT.EMP.REG.INT.100%</v>
          </cell>
          <cell r="E356">
            <v>0</v>
          </cell>
          <cell r="F356">
            <v>0</v>
          </cell>
        </row>
        <row r="357">
          <cell r="A357">
            <v>56757</v>
          </cell>
          <cell r="B357">
            <v>567</v>
          </cell>
          <cell r="C357">
            <v>57</v>
          </cell>
          <cell r="D357" t="str">
            <v>OTROS PAGOS (ART 144) 100%</v>
          </cell>
          <cell r="E357">
            <v>0</v>
          </cell>
          <cell r="F357">
            <v>0</v>
          </cell>
        </row>
        <row r="358">
          <cell r="A358">
            <v>56700</v>
          </cell>
          <cell r="B358">
            <v>567</v>
          </cell>
          <cell r="C358">
            <v>0</v>
          </cell>
          <cell r="D358" t="str">
            <v>TOTAL DE IMPUESTO SOBRE LA RENTA</v>
          </cell>
          <cell r="E358">
            <v>81.06</v>
          </cell>
          <cell r="F358">
            <v>43636.57</v>
          </cell>
        </row>
        <row r="359">
          <cell r="A359">
            <v>56800</v>
          </cell>
          <cell r="B359">
            <v>568</v>
          </cell>
          <cell r="C359">
            <v>0</v>
          </cell>
          <cell r="D359" t="str">
            <v>IMPUESTO AL ACTIVO</v>
          </cell>
          <cell r="E359">
            <v>0</v>
          </cell>
          <cell r="F359">
            <v>0</v>
          </cell>
        </row>
        <row r="360">
          <cell r="A360">
            <v>56801</v>
          </cell>
          <cell r="B360">
            <v>568</v>
          </cell>
          <cell r="C360">
            <v>1</v>
          </cell>
          <cell r="D360" t="str">
            <v>IA P.MOR.YFIS.PAG.PROVISIONALES 50%</v>
          </cell>
          <cell r="E360">
            <v>0</v>
          </cell>
          <cell r="F360">
            <v>0</v>
          </cell>
        </row>
        <row r="361">
          <cell r="A361">
            <v>56802</v>
          </cell>
          <cell r="B361">
            <v>568</v>
          </cell>
          <cell r="C361">
            <v>2</v>
          </cell>
          <cell r="D361" t="str">
            <v>IA PERS.MOR.YFIS.PAG.PROVISIONALES 75%</v>
          </cell>
          <cell r="E361">
            <v>0</v>
          </cell>
          <cell r="F361">
            <v>0</v>
          </cell>
        </row>
        <row r="362">
          <cell r="A362">
            <v>56803</v>
          </cell>
          <cell r="B362">
            <v>568</v>
          </cell>
          <cell r="C362">
            <v>3</v>
          </cell>
          <cell r="D362" t="str">
            <v>PAGO NORMAL P FISICAS 50% (545)</v>
          </cell>
          <cell r="E362">
            <v>0</v>
          </cell>
          <cell r="F362">
            <v>0</v>
          </cell>
        </row>
        <row r="363">
          <cell r="A363">
            <v>56804</v>
          </cell>
          <cell r="B363">
            <v>568</v>
          </cell>
          <cell r="C363">
            <v>4</v>
          </cell>
          <cell r="D363" t="str">
            <v>PAGO NORMAL P FISICAS 75% (545)</v>
          </cell>
          <cell r="E363">
            <v>0</v>
          </cell>
          <cell r="F363">
            <v>0</v>
          </cell>
        </row>
        <row r="364">
          <cell r="A364">
            <v>56805</v>
          </cell>
          <cell r="B364">
            <v>568</v>
          </cell>
          <cell r="C364">
            <v>5</v>
          </cell>
          <cell r="D364" t="str">
            <v>PAGO PROV P/MOR S/MERC REG SIMP 50%(007)</v>
          </cell>
          <cell r="E364">
            <v>0</v>
          </cell>
          <cell r="F364">
            <v>0</v>
          </cell>
        </row>
        <row r="365">
          <cell r="A365">
            <v>56806</v>
          </cell>
          <cell r="B365">
            <v>568</v>
          </cell>
          <cell r="C365">
            <v>6</v>
          </cell>
          <cell r="D365" t="str">
            <v>PAGO PROV P/MOR S/MERC REG SIMP 75%(007)</v>
          </cell>
          <cell r="E365">
            <v>0</v>
          </cell>
          <cell r="F365">
            <v>0</v>
          </cell>
        </row>
        <row r="366">
          <cell r="A366">
            <v>56807</v>
          </cell>
          <cell r="B366">
            <v>568</v>
          </cell>
          <cell r="C366">
            <v>7</v>
          </cell>
          <cell r="D366" t="str">
            <v>IA PERS.MORALES YFIS. PAG.DEF. 50%</v>
          </cell>
          <cell r="E366">
            <v>0</v>
          </cell>
          <cell r="F366">
            <v>0</v>
          </cell>
        </row>
        <row r="367">
          <cell r="A367">
            <v>56808</v>
          </cell>
          <cell r="B367">
            <v>568</v>
          </cell>
          <cell r="C367">
            <v>8</v>
          </cell>
          <cell r="D367" t="str">
            <v>IA PERS.MOR.Y FIS.PAG.DEF. 75%</v>
          </cell>
          <cell r="E367">
            <v>0</v>
          </cell>
          <cell r="F367">
            <v>0</v>
          </cell>
        </row>
        <row r="368">
          <cell r="A368">
            <v>56809</v>
          </cell>
          <cell r="B368">
            <v>568</v>
          </cell>
          <cell r="C368">
            <v>9</v>
          </cell>
          <cell r="D368" t="str">
            <v>REGIMEN GRAL DE LEY P FISICAS 50% (548)</v>
          </cell>
          <cell r="E368">
            <v>0</v>
          </cell>
          <cell r="F368">
            <v>0</v>
          </cell>
        </row>
        <row r="369">
          <cell r="A369">
            <v>56810</v>
          </cell>
          <cell r="B369">
            <v>568</v>
          </cell>
          <cell r="C369">
            <v>10</v>
          </cell>
          <cell r="D369" t="str">
            <v>REGIMEN GRAL DE LEY P FISICAS 75% (548)</v>
          </cell>
          <cell r="E369">
            <v>0</v>
          </cell>
          <cell r="F369">
            <v>0</v>
          </cell>
        </row>
        <row r="370">
          <cell r="A370">
            <v>56811</v>
          </cell>
          <cell r="B370">
            <v>568</v>
          </cell>
          <cell r="C370">
            <v>11</v>
          </cell>
          <cell r="D370" t="str">
            <v>IA PERS.MOR.Y FIS.PAG.PROV.REG.SIMPL.50%</v>
          </cell>
          <cell r="E370">
            <v>0</v>
          </cell>
          <cell r="F370">
            <v>0</v>
          </cell>
        </row>
        <row r="371">
          <cell r="A371">
            <v>56812</v>
          </cell>
          <cell r="B371">
            <v>568</v>
          </cell>
          <cell r="C371">
            <v>12</v>
          </cell>
          <cell r="D371" t="str">
            <v>IA PERS.MOR.Y FIS.PAG.PROV.REG.SIMPL.75%</v>
          </cell>
          <cell r="E371">
            <v>0</v>
          </cell>
          <cell r="F371">
            <v>0</v>
          </cell>
        </row>
        <row r="372">
          <cell r="A372">
            <v>56813</v>
          </cell>
          <cell r="B372">
            <v>568</v>
          </cell>
          <cell r="C372">
            <v>13</v>
          </cell>
          <cell r="D372" t="str">
            <v>IA PERS.MOR.Y FIS.PAG.DEF.REG.SIMPL. 50%</v>
          </cell>
          <cell r="E372">
            <v>0</v>
          </cell>
          <cell r="F372">
            <v>0</v>
          </cell>
        </row>
        <row r="373">
          <cell r="A373">
            <v>56814</v>
          </cell>
          <cell r="B373">
            <v>568</v>
          </cell>
          <cell r="C373">
            <v>14</v>
          </cell>
          <cell r="D373" t="str">
            <v>IA PERS.MOR. Y FIS.PAG.DEF.REG.SIMPL.75%</v>
          </cell>
          <cell r="E373">
            <v>0</v>
          </cell>
          <cell r="F373">
            <v>0</v>
          </cell>
        </row>
        <row r="374">
          <cell r="A374">
            <v>56815</v>
          </cell>
          <cell r="B374">
            <v>568</v>
          </cell>
          <cell r="C374">
            <v>15</v>
          </cell>
          <cell r="D374" t="str">
            <v>PAGO DEF P/FISICAS REG SIMP 50%(511)</v>
          </cell>
          <cell r="E374">
            <v>0</v>
          </cell>
          <cell r="F374">
            <v>0</v>
          </cell>
        </row>
        <row r="375">
          <cell r="A375">
            <v>56816</v>
          </cell>
          <cell r="B375">
            <v>568</v>
          </cell>
          <cell r="C375">
            <v>16</v>
          </cell>
          <cell r="D375" t="str">
            <v>PAGO DEF P/FISICAS REG SIMP 75%(511)</v>
          </cell>
          <cell r="E375">
            <v>0</v>
          </cell>
          <cell r="F375">
            <v>0</v>
          </cell>
        </row>
        <row r="376">
          <cell r="A376">
            <v>56817</v>
          </cell>
          <cell r="B376">
            <v>568</v>
          </cell>
          <cell r="C376">
            <v>17</v>
          </cell>
          <cell r="D376" t="str">
            <v>PAGO NORMAL P FISICAS 100%</v>
          </cell>
          <cell r="E376">
            <v>0</v>
          </cell>
          <cell r="F376">
            <v>0</v>
          </cell>
        </row>
        <row r="377">
          <cell r="A377">
            <v>56818</v>
          </cell>
          <cell r="B377">
            <v>568</v>
          </cell>
          <cell r="C377">
            <v>18</v>
          </cell>
          <cell r="D377" t="str">
            <v>PAGO PROV P/MOR S/MERC REG SIMP 100%</v>
          </cell>
          <cell r="E377">
            <v>0</v>
          </cell>
          <cell r="F377">
            <v>0</v>
          </cell>
        </row>
        <row r="378">
          <cell r="A378">
            <v>56819</v>
          </cell>
          <cell r="B378">
            <v>568</v>
          </cell>
          <cell r="C378">
            <v>19</v>
          </cell>
          <cell r="D378" t="str">
            <v>IA PERS.MOR.Y FIS. PAG.DEF. 100%</v>
          </cell>
          <cell r="E378">
            <v>0</v>
          </cell>
          <cell r="F378">
            <v>0</v>
          </cell>
        </row>
        <row r="379">
          <cell r="A379">
            <v>56820</v>
          </cell>
          <cell r="B379">
            <v>568</v>
          </cell>
          <cell r="C379">
            <v>20</v>
          </cell>
          <cell r="D379" t="str">
            <v>REGIMEN GRAL DE LEY P FISICAS 100%</v>
          </cell>
          <cell r="E379">
            <v>0</v>
          </cell>
          <cell r="F379">
            <v>0</v>
          </cell>
        </row>
        <row r="380">
          <cell r="A380">
            <v>56821</v>
          </cell>
          <cell r="B380">
            <v>568</v>
          </cell>
          <cell r="C380">
            <v>21</v>
          </cell>
          <cell r="D380" t="str">
            <v>IA PER.MOR.Y FIS.PAG.PROV.REG.SIMPL.100%</v>
          </cell>
          <cell r="E380">
            <v>0</v>
          </cell>
          <cell r="F380">
            <v>0</v>
          </cell>
        </row>
        <row r="381">
          <cell r="A381">
            <v>56822</v>
          </cell>
          <cell r="B381">
            <v>568</v>
          </cell>
          <cell r="C381">
            <v>22</v>
          </cell>
          <cell r="D381" t="str">
            <v>IA PERS.MOR.Y FIS.PAG.DEF.REG.SIMPL.100%</v>
          </cell>
          <cell r="E381">
            <v>0</v>
          </cell>
          <cell r="F381">
            <v>0</v>
          </cell>
        </row>
        <row r="382">
          <cell r="A382">
            <v>56823</v>
          </cell>
          <cell r="B382">
            <v>568</v>
          </cell>
          <cell r="C382">
            <v>23</v>
          </cell>
          <cell r="D382" t="str">
            <v>PAGO DEF P/FISICAS REG SIMP 100%</v>
          </cell>
          <cell r="E382">
            <v>0</v>
          </cell>
          <cell r="F382">
            <v>0</v>
          </cell>
        </row>
        <row r="383">
          <cell r="A383">
            <v>56824</v>
          </cell>
          <cell r="B383">
            <v>568</v>
          </cell>
          <cell r="C383">
            <v>24</v>
          </cell>
          <cell r="D383" t="str">
            <v>IA PERS.MOR.Y FIS.PAG.PROV. 100%</v>
          </cell>
          <cell r="E383">
            <v>0</v>
          </cell>
          <cell r="F383">
            <v>0</v>
          </cell>
        </row>
        <row r="384">
          <cell r="A384">
            <v>56800</v>
          </cell>
          <cell r="B384">
            <v>568</v>
          </cell>
          <cell r="C384">
            <v>0</v>
          </cell>
          <cell r="D384" t="str">
            <v>TOTAL IMPUESTO AL ACTIVO</v>
          </cell>
          <cell r="E384">
            <v>0</v>
          </cell>
          <cell r="F384">
            <v>0</v>
          </cell>
        </row>
        <row r="385">
          <cell r="A385">
            <v>56900</v>
          </cell>
          <cell r="B385">
            <v>569</v>
          </cell>
          <cell r="C385">
            <v>0</v>
          </cell>
          <cell r="D385" t="str">
            <v>IMPUESTO AL VALOR AGREGADO</v>
          </cell>
          <cell r="E385">
            <v>0</v>
          </cell>
          <cell r="F385">
            <v>0</v>
          </cell>
        </row>
        <row r="386">
          <cell r="A386">
            <v>56901</v>
          </cell>
          <cell r="B386">
            <v>569</v>
          </cell>
          <cell r="C386">
            <v>1</v>
          </cell>
          <cell r="D386" t="str">
            <v>IVA PAG.PROV.PERS.MOR.Y FIS. 100%</v>
          </cell>
          <cell r="E386">
            <v>0</v>
          </cell>
          <cell r="F386">
            <v>0</v>
          </cell>
        </row>
        <row r="387">
          <cell r="A387">
            <v>56902</v>
          </cell>
          <cell r="B387">
            <v>569</v>
          </cell>
          <cell r="C387">
            <v>2</v>
          </cell>
          <cell r="D387" t="str">
            <v>IVA PAG. PROV.PERS.MOR.Y FIS. 50%</v>
          </cell>
          <cell r="E387">
            <v>0</v>
          </cell>
          <cell r="F387">
            <v>0</v>
          </cell>
        </row>
        <row r="388">
          <cell r="A388">
            <v>56903</v>
          </cell>
          <cell r="B388">
            <v>569</v>
          </cell>
          <cell r="C388">
            <v>3</v>
          </cell>
          <cell r="D388" t="str">
            <v>IVA PAG.DEF.PERS.MOR. Y FIS. 100%</v>
          </cell>
          <cell r="E388">
            <v>4657.0200000000004</v>
          </cell>
          <cell r="F388">
            <v>27985.37</v>
          </cell>
        </row>
        <row r="389">
          <cell r="A389">
            <v>56904</v>
          </cell>
          <cell r="B389">
            <v>569</v>
          </cell>
          <cell r="C389">
            <v>4</v>
          </cell>
          <cell r="D389" t="str">
            <v>IVA PAG.DEF.PERS.MOR.Y FIS. 50%</v>
          </cell>
          <cell r="E389">
            <v>0</v>
          </cell>
          <cell r="F389">
            <v>0</v>
          </cell>
        </row>
        <row r="390">
          <cell r="A390">
            <v>56905</v>
          </cell>
          <cell r="B390">
            <v>569</v>
          </cell>
          <cell r="C390">
            <v>5</v>
          </cell>
          <cell r="D390" t="str">
            <v>DEC ANUAL Y COMP R SIMPLIF 100% (054)</v>
          </cell>
          <cell r="E390">
            <v>0</v>
          </cell>
          <cell r="F390">
            <v>0</v>
          </cell>
        </row>
        <row r="391">
          <cell r="A391">
            <v>56906</v>
          </cell>
          <cell r="B391">
            <v>569</v>
          </cell>
          <cell r="C391">
            <v>6</v>
          </cell>
          <cell r="D391" t="str">
            <v>DEC ANUAL Y COMP R SIMPLIF 50% (054)</v>
          </cell>
          <cell r="E391">
            <v>0</v>
          </cell>
          <cell r="F391">
            <v>0</v>
          </cell>
        </row>
        <row r="392">
          <cell r="A392">
            <v>56907</v>
          </cell>
          <cell r="B392">
            <v>569</v>
          </cell>
          <cell r="C392">
            <v>7</v>
          </cell>
          <cell r="D392" t="str">
            <v>ACTOS OCASIONALES 100% (070)</v>
          </cell>
          <cell r="E392">
            <v>0</v>
          </cell>
          <cell r="F392">
            <v>0</v>
          </cell>
        </row>
        <row r="393">
          <cell r="A393">
            <v>56908</v>
          </cell>
          <cell r="B393">
            <v>569</v>
          </cell>
          <cell r="C393">
            <v>8</v>
          </cell>
          <cell r="D393" t="str">
            <v>ACTOS OCASIONALES 50% (070)</v>
          </cell>
          <cell r="E393">
            <v>0</v>
          </cell>
          <cell r="F393">
            <v>0</v>
          </cell>
        </row>
        <row r="394">
          <cell r="A394">
            <v>56909</v>
          </cell>
          <cell r="B394">
            <v>569</v>
          </cell>
          <cell r="C394">
            <v>9</v>
          </cell>
          <cell r="D394" t="str">
            <v>PAGO PROV REG SIMPLIFICADO 100%(003)</v>
          </cell>
          <cell r="E394">
            <v>0</v>
          </cell>
          <cell r="F394">
            <v>0</v>
          </cell>
        </row>
        <row r="395">
          <cell r="A395">
            <v>56910</v>
          </cell>
          <cell r="B395">
            <v>569</v>
          </cell>
          <cell r="C395">
            <v>10</v>
          </cell>
          <cell r="D395" t="str">
            <v>PAGO PROV REG SIMPLIFICADO 50%(003)</v>
          </cell>
          <cell r="E395">
            <v>0</v>
          </cell>
          <cell r="F395">
            <v>0</v>
          </cell>
        </row>
        <row r="396">
          <cell r="A396">
            <v>56911</v>
          </cell>
          <cell r="B396">
            <v>569</v>
          </cell>
          <cell r="C396">
            <v>11</v>
          </cell>
          <cell r="D396" t="str">
            <v>IVA PAG.PROV.PERS.MOR. Y FIS. RET. 100%</v>
          </cell>
          <cell r="E396">
            <v>0</v>
          </cell>
          <cell r="F396">
            <v>0</v>
          </cell>
        </row>
        <row r="397">
          <cell r="A397">
            <v>56912</v>
          </cell>
          <cell r="B397">
            <v>569</v>
          </cell>
          <cell r="C397">
            <v>12</v>
          </cell>
          <cell r="D397" t="str">
            <v>IVA PAG.PROV.PERS.MOR.Y FIS.RET. 50%</v>
          </cell>
          <cell r="E397">
            <v>0</v>
          </cell>
          <cell r="F397">
            <v>0</v>
          </cell>
        </row>
        <row r="398">
          <cell r="A398">
            <v>56913</v>
          </cell>
          <cell r="B398">
            <v>569</v>
          </cell>
          <cell r="C398">
            <v>13</v>
          </cell>
          <cell r="D398" t="str">
            <v>REGIMEN DE PEQUEÑOS CONT 100%(048)</v>
          </cell>
          <cell r="E398">
            <v>0</v>
          </cell>
          <cell r="F398">
            <v>0</v>
          </cell>
        </row>
        <row r="399">
          <cell r="A399">
            <v>56914</v>
          </cell>
          <cell r="B399">
            <v>569</v>
          </cell>
          <cell r="C399">
            <v>14</v>
          </cell>
          <cell r="D399" t="str">
            <v>REGIMEN DE PEQUEÑOS CONT 50%(048)</v>
          </cell>
          <cell r="E399">
            <v>0</v>
          </cell>
          <cell r="F399">
            <v>0</v>
          </cell>
        </row>
        <row r="400">
          <cell r="A400">
            <v>56900</v>
          </cell>
          <cell r="B400">
            <v>569</v>
          </cell>
          <cell r="C400">
            <v>0</v>
          </cell>
          <cell r="D400" t="str">
            <v>TOTAL IMPUESTO AL VALOR AGREGADO</v>
          </cell>
          <cell r="E400">
            <v>4657.0200000000004</v>
          </cell>
          <cell r="F400">
            <v>27985.37</v>
          </cell>
        </row>
        <row r="401">
          <cell r="A401">
            <v>57400</v>
          </cell>
          <cell r="B401">
            <v>574</v>
          </cell>
          <cell r="C401">
            <v>0</v>
          </cell>
          <cell r="D401" t="str">
            <v>GASTOS DE EJECUCION</v>
          </cell>
          <cell r="E401">
            <v>0</v>
          </cell>
          <cell r="F401">
            <v>0</v>
          </cell>
        </row>
        <row r="402">
          <cell r="A402">
            <v>57401</v>
          </cell>
          <cell r="B402">
            <v>574</v>
          </cell>
          <cell r="C402">
            <v>1</v>
          </cell>
          <cell r="D402" t="str">
            <v>GASTOS DE EJECUCION ISAN</v>
          </cell>
          <cell r="E402">
            <v>270</v>
          </cell>
          <cell r="F402">
            <v>810</v>
          </cell>
        </row>
        <row r="403">
          <cell r="A403">
            <v>57403</v>
          </cell>
          <cell r="B403">
            <v>574</v>
          </cell>
          <cell r="C403">
            <v>3</v>
          </cell>
          <cell r="D403" t="str">
            <v>GASTOS DE EJEC.VIG.DE OBLIGACIONES 100%</v>
          </cell>
          <cell r="E403">
            <v>0</v>
          </cell>
          <cell r="F403">
            <v>0</v>
          </cell>
        </row>
        <row r="404">
          <cell r="A404">
            <v>57404</v>
          </cell>
          <cell r="B404">
            <v>574</v>
          </cell>
          <cell r="C404">
            <v>4</v>
          </cell>
          <cell r="D404" t="str">
            <v>GASTOS DE EJECUCION IMP. SOBRE TENENCIA</v>
          </cell>
          <cell r="E404">
            <v>1885</v>
          </cell>
          <cell r="F404">
            <v>19224.560000000001</v>
          </cell>
        </row>
        <row r="405">
          <cell r="A405">
            <v>57405</v>
          </cell>
          <cell r="B405">
            <v>574</v>
          </cell>
          <cell r="C405">
            <v>5</v>
          </cell>
          <cell r="D405" t="str">
            <v>GASTOS DE EJECUCION FISCALIZACION 100%</v>
          </cell>
          <cell r="E405">
            <v>220.98</v>
          </cell>
          <cell r="F405">
            <v>14683.52</v>
          </cell>
        </row>
        <row r="406">
          <cell r="A406">
            <v>57400</v>
          </cell>
          <cell r="B406">
            <v>574</v>
          </cell>
          <cell r="C406">
            <v>0</v>
          </cell>
          <cell r="D406" t="str">
            <v>GASTOS DE EJECUCION</v>
          </cell>
          <cell r="E406">
            <v>2645.98</v>
          </cell>
          <cell r="F406">
            <v>35528.080000000002</v>
          </cell>
        </row>
        <row r="407">
          <cell r="A407">
            <v>57500</v>
          </cell>
          <cell r="B407">
            <v>575</v>
          </cell>
          <cell r="C407">
            <v>0</v>
          </cell>
          <cell r="D407" t="str">
            <v>MULTAS</v>
          </cell>
          <cell r="E407">
            <v>0</v>
          </cell>
          <cell r="F407">
            <v>0</v>
          </cell>
        </row>
        <row r="408">
          <cell r="A408">
            <v>57502</v>
          </cell>
          <cell r="B408">
            <v>575</v>
          </cell>
          <cell r="C408">
            <v>2</v>
          </cell>
          <cell r="D408" t="str">
            <v>MULTAS ISR IA IVA E IESPS FISC 100%(653)</v>
          </cell>
          <cell r="E408">
            <v>13126.26</v>
          </cell>
          <cell r="F408">
            <v>375978.7</v>
          </cell>
        </row>
        <row r="409">
          <cell r="A409">
            <v>57503</v>
          </cell>
          <cell r="B409">
            <v>575</v>
          </cell>
          <cell r="C409">
            <v>3</v>
          </cell>
          <cell r="D409" t="str">
            <v>MULT ISR,IA,IVA E IESPS V OBL 100% (317)</v>
          </cell>
          <cell r="E409">
            <v>14532.4</v>
          </cell>
          <cell r="F409">
            <v>740234.43</v>
          </cell>
        </row>
        <row r="410">
          <cell r="A410">
            <v>57505</v>
          </cell>
          <cell r="B410">
            <v>575</v>
          </cell>
          <cell r="C410">
            <v>5</v>
          </cell>
          <cell r="D410" t="str">
            <v>MULTAS POR CORRECCION FISCAL 100%(194)</v>
          </cell>
          <cell r="E410">
            <v>14678</v>
          </cell>
          <cell r="F410">
            <v>14678</v>
          </cell>
        </row>
        <row r="411">
          <cell r="A411">
            <v>57506</v>
          </cell>
          <cell r="B411">
            <v>575</v>
          </cell>
          <cell r="C411">
            <v>6</v>
          </cell>
          <cell r="D411" t="str">
            <v>MULTAS INSCRIPCION AL R.F.C.</v>
          </cell>
          <cell r="E411">
            <v>0</v>
          </cell>
          <cell r="F411">
            <v>0</v>
          </cell>
        </row>
        <row r="412">
          <cell r="A412">
            <v>57507</v>
          </cell>
          <cell r="B412">
            <v>575</v>
          </cell>
          <cell r="C412">
            <v>7</v>
          </cell>
          <cell r="D412" t="str">
            <v>MULTAS IMP S/TENENCIA CTRL.DE OBLIG 100%</v>
          </cell>
          <cell r="E412">
            <v>38457.96</v>
          </cell>
          <cell r="F412">
            <v>366575.13</v>
          </cell>
        </row>
        <row r="413">
          <cell r="A413">
            <v>57500</v>
          </cell>
          <cell r="B413">
            <v>575</v>
          </cell>
          <cell r="C413">
            <v>0</v>
          </cell>
          <cell r="D413" t="str">
            <v>MULTAS</v>
          </cell>
          <cell r="E413">
            <v>80794.62</v>
          </cell>
          <cell r="F413">
            <v>1497466.26</v>
          </cell>
        </row>
        <row r="414">
          <cell r="A414">
            <v>57600</v>
          </cell>
          <cell r="B414">
            <v>576</v>
          </cell>
          <cell r="C414">
            <v>0</v>
          </cell>
          <cell r="D414" t="str">
            <v>RECARGOS</v>
          </cell>
          <cell r="E414">
            <v>0</v>
          </cell>
          <cell r="F414">
            <v>0</v>
          </cell>
        </row>
        <row r="415">
          <cell r="A415">
            <v>57601</v>
          </cell>
          <cell r="B415">
            <v>576</v>
          </cell>
          <cell r="C415">
            <v>1</v>
          </cell>
          <cell r="D415" t="str">
            <v>RECARGOS IVA 100%</v>
          </cell>
          <cell r="E415">
            <v>2889.28</v>
          </cell>
          <cell r="F415">
            <v>17776.11</v>
          </cell>
        </row>
        <row r="416">
          <cell r="A416">
            <v>57602</v>
          </cell>
          <cell r="B416">
            <v>576</v>
          </cell>
          <cell r="C416">
            <v>2</v>
          </cell>
          <cell r="D416" t="str">
            <v>RECARGOS ISR 75%</v>
          </cell>
          <cell r="E416">
            <v>0</v>
          </cell>
          <cell r="F416">
            <v>16027.58</v>
          </cell>
        </row>
        <row r="417">
          <cell r="A417">
            <v>57603</v>
          </cell>
          <cell r="B417">
            <v>576</v>
          </cell>
          <cell r="C417">
            <v>3</v>
          </cell>
          <cell r="D417" t="str">
            <v>RECARGOS 50% (362)</v>
          </cell>
          <cell r="E417">
            <v>0</v>
          </cell>
          <cell r="F417">
            <v>0</v>
          </cell>
        </row>
        <row r="418">
          <cell r="A418">
            <v>57604</v>
          </cell>
          <cell r="B418">
            <v>576</v>
          </cell>
          <cell r="C418">
            <v>4</v>
          </cell>
          <cell r="D418" t="str">
            <v>INTERESES POR PLAZO (98%)</v>
          </cell>
          <cell r="E418">
            <v>317.25</v>
          </cell>
          <cell r="F418">
            <v>7742.26</v>
          </cell>
        </row>
        <row r="419">
          <cell r="A419">
            <v>57605</v>
          </cell>
          <cell r="B419">
            <v>576</v>
          </cell>
          <cell r="C419">
            <v>5</v>
          </cell>
          <cell r="D419" t="str">
            <v>RECARGOS ISR 100%</v>
          </cell>
          <cell r="E419">
            <v>0</v>
          </cell>
          <cell r="F419">
            <v>214.05</v>
          </cell>
        </row>
        <row r="420">
          <cell r="A420">
            <v>57606</v>
          </cell>
          <cell r="B420">
            <v>576</v>
          </cell>
          <cell r="C420">
            <v>6</v>
          </cell>
          <cell r="D420" t="str">
            <v>RECARGOS IA 100%</v>
          </cell>
          <cell r="E420">
            <v>0</v>
          </cell>
          <cell r="F420">
            <v>0</v>
          </cell>
        </row>
        <row r="421">
          <cell r="A421">
            <v>57607</v>
          </cell>
          <cell r="B421">
            <v>576</v>
          </cell>
          <cell r="C421">
            <v>7</v>
          </cell>
          <cell r="D421" t="str">
            <v>RECARGOS IA 75%</v>
          </cell>
          <cell r="E421">
            <v>0</v>
          </cell>
          <cell r="F421">
            <v>0</v>
          </cell>
        </row>
        <row r="422">
          <cell r="A422">
            <v>57608</v>
          </cell>
          <cell r="B422">
            <v>576</v>
          </cell>
          <cell r="C422">
            <v>8</v>
          </cell>
          <cell r="D422" t="str">
            <v>RECARGOS ISR REPECOS 100%</v>
          </cell>
          <cell r="E422">
            <v>5.62</v>
          </cell>
          <cell r="F422">
            <v>1450.73</v>
          </cell>
        </row>
        <row r="423">
          <cell r="A423">
            <v>57609</v>
          </cell>
          <cell r="B423">
            <v>576</v>
          </cell>
          <cell r="C423">
            <v>9</v>
          </cell>
          <cell r="D423" t="str">
            <v>RECARGOS IVA REPECOS 100%</v>
          </cell>
          <cell r="E423">
            <v>0</v>
          </cell>
          <cell r="F423">
            <v>0</v>
          </cell>
        </row>
        <row r="424">
          <cell r="A424">
            <v>57610</v>
          </cell>
          <cell r="B424">
            <v>576</v>
          </cell>
          <cell r="C424">
            <v>10</v>
          </cell>
          <cell r="D424" t="str">
            <v>INT.POR PLAZO CREDITOS FISCALIZACION 75%</v>
          </cell>
          <cell r="E424">
            <v>723.42</v>
          </cell>
          <cell r="F424">
            <v>723.42</v>
          </cell>
        </row>
        <row r="425">
          <cell r="A425">
            <v>57611</v>
          </cell>
          <cell r="B425">
            <v>576</v>
          </cell>
          <cell r="C425">
            <v>11</v>
          </cell>
          <cell r="D425" t="str">
            <v>REC.POR MORA CREDITOS FISCALIZACION 75%</v>
          </cell>
          <cell r="E425">
            <v>0</v>
          </cell>
          <cell r="F425">
            <v>0</v>
          </cell>
        </row>
        <row r="426">
          <cell r="A426">
            <v>57600</v>
          </cell>
          <cell r="B426">
            <v>576</v>
          </cell>
          <cell r="C426">
            <v>0</v>
          </cell>
          <cell r="D426" t="str">
            <v>RECARGOS</v>
          </cell>
          <cell r="E426">
            <v>3935.57</v>
          </cell>
          <cell r="F426">
            <v>43934.15</v>
          </cell>
        </row>
        <row r="427">
          <cell r="A427">
            <v>57900</v>
          </cell>
          <cell r="B427">
            <v>579</v>
          </cell>
          <cell r="C427">
            <v>0</v>
          </cell>
          <cell r="D427" t="str">
            <v>ACTUALIZACION</v>
          </cell>
          <cell r="E427">
            <v>0</v>
          </cell>
          <cell r="F427">
            <v>0</v>
          </cell>
        </row>
        <row r="428">
          <cell r="A428">
            <v>57901</v>
          </cell>
          <cell r="B428">
            <v>579</v>
          </cell>
          <cell r="C428">
            <v>1</v>
          </cell>
          <cell r="D428" t="str">
            <v>ACTUALIZACION IVA 100%</v>
          </cell>
          <cell r="E428">
            <v>657.99</v>
          </cell>
          <cell r="F428">
            <v>3954.64</v>
          </cell>
        </row>
        <row r="429">
          <cell r="A429">
            <v>57902</v>
          </cell>
          <cell r="B429">
            <v>579</v>
          </cell>
          <cell r="C429">
            <v>2</v>
          </cell>
          <cell r="D429" t="str">
            <v>ACTUALIZACION ISR 75%</v>
          </cell>
          <cell r="E429">
            <v>0</v>
          </cell>
          <cell r="F429">
            <v>4998.3999999999996</v>
          </cell>
        </row>
        <row r="430">
          <cell r="A430">
            <v>57903</v>
          </cell>
          <cell r="B430">
            <v>579</v>
          </cell>
          <cell r="C430">
            <v>3</v>
          </cell>
          <cell r="D430" t="str">
            <v>ACTUALIZACION 50% (637)</v>
          </cell>
          <cell r="E430">
            <v>0</v>
          </cell>
          <cell r="F430">
            <v>0</v>
          </cell>
        </row>
        <row r="431">
          <cell r="A431">
            <v>57905</v>
          </cell>
          <cell r="B431">
            <v>579</v>
          </cell>
          <cell r="C431">
            <v>5</v>
          </cell>
          <cell r="D431" t="str">
            <v>ACTUALIZACION ISR 100%</v>
          </cell>
          <cell r="E431">
            <v>0</v>
          </cell>
          <cell r="F431">
            <v>0</v>
          </cell>
        </row>
        <row r="432">
          <cell r="A432">
            <v>57906</v>
          </cell>
          <cell r="B432">
            <v>579</v>
          </cell>
          <cell r="C432">
            <v>6</v>
          </cell>
          <cell r="D432" t="str">
            <v>ACTUALIZACION IA 100%</v>
          </cell>
          <cell r="E432">
            <v>0</v>
          </cell>
          <cell r="F432">
            <v>0</v>
          </cell>
        </row>
        <row r="433">
          <cell r="A433">
            <v>57907</v>
          </cell>
          <cell r="B433">
            <v>579</v>
          </cell>
          <cell r="C433">
            <v>7</v>
          </cell>
          <cell r="D433" t="str">
            <v>ACTUALIZACION IA 75%</v>
          </cell>
          <cell r="E433">
            <v>0</v>
          </cell>
          <cell r="F433">
            <v>0</v>
          </cell>
        </row>
        <row r="434">
          <cell r="A434">
            <v>57908</v>
          </cell>
          <cell r="B434">
            <v>579</v>
          </cell>
          <cell r="C434">
            <v>8</v>
          </cell>
          <cell r="D434" t="str">
            <v>ACTUALIZACION ISR REPECOS 100%</v>
          </cell>
          <cell r="E434">
            <v>1.92</v>
          </cell>
          <cell r="F434">
            <v>321.08999999999997</v>
          </cell>
        </row>
        <row r="435">
          <cell r="A435">
            <v>57909</v>
          </cell>
          <cell r="B435">
            <v>579</v>
          </cell>
          <cell r="C435">
            <v>9</v>
          </cell>
          <cell r="D435" t="str">
            <v>ACTUALIZACION IVA REPECOS 100%</v>
          </cell>
          <cell r="E435">
            <v>0</v>
          </cell>
          <cell r="F435">
            <v>0</v>
          </cell>
        </row>
        <row r="436">
          <cell r="A436">
            <v>57900</v>
          </cell>
          <cell r="B436">
            <v>579</v>
          </cell>
          <cell r="C436">
            <v>0</v>
          </cell>
          <cell r="D436" t="str">
            <v>ACTUALIZACION</v>
          </cell>
          <cell r="E436">
            <v>659.91</v>
          </cell>
          <cell r="F436">
            <v>9274.1299999999992</v>
          </cell>
        </row>
        <row r="437">
          <cell r="A437">
            <v>58000</v>
          </cell>
          <cell r="B437">
            <v>580</v>
          </cell>
          <cell r="C437">
            <v>0</v>
          </cell>
          <cell r="D437" t="str">
            <v>HONOR DE EJE POR C DE OBLIG 100% (523)</v>
          </cell>
          <cell r="E437">
            <v>0</v>
          </cell>
          <cell r="F437">
            <v>0</v>
          </cell>
        </row>
        <row r="438">
          <cell r="A438">
            <v>58001</v>
          </cell>
          <cell r="B438">
            <v>580</v>
          </cell>
          <cell r="C438">
            <v>1</v>
          </cell>
          <cell r="D438" t="str">
            <v>HONORARIOS EJEC.POR CONTROL VEHICULAR</v>
          </cell>
          <cell r="E438">
            <v>1740</v>
          </cell>
          <cell r="F438">
            <v>20160</v>
          </cell>
        </row>
        <row r="439">
          <cell r="A439">
            <v>58002</v>
          </cell>
          <cell r="B439">
            <v>580</v>
          </cell>
          <cell r="C439">
            <v>2</v>
          </cell>
          <cell r="D439" t="str">
            <v>HONORARIOS EJEC. ISAN</v>
          </cell>
          <cell r="E439">
            <v>0</v>
          </cell>
          <cell r="F439">
            <v>0</v>
          </cell>
        </row>
        <row r="440">
          <cell r="A440">
            <v>58003</v>
          </cell>
          <cell r="B440">
            <v>580</v>
          </cell>
          <cell r="C440">
            <v>3</v>
          </cell>
          <cell r="D440" t="str">
            <v>HONORARIOS EJEC.POR CONTROL OBLIG.100%</v>
          </cell>
          <cell r="E440">
            <v>2070</v>
          </cell>
          <cell r="F440">
            <v>95417</v>
          </cell>
        </row>
        <row r="441">
          <cell r="A441">
            <v>58900</v>
          </cell>
          <cell r="B441">
            <v>589</v>
          </cell>
          <cell r="C441">
            <v>0</v>
          </cell>
          <cell r="D441" t="str">
            <v>MULTAS ADMVAS FEDERALES NO FISCALES 98%</v>
          </cell>
          <cell r="E441">
            <v>0</v>
          </cell>
          <cell r="F441">
            <v>0</v>
          </cell>
        </row>
        <row r="442">
          <cell r="A442">
            <v>58901</v>
          </cell>
          <cell r="B442">
            <v>589</v>
          </cell>
          <cell r="C442">
            <v>1</v>
          </cell>
          <cell r="D442" t="str">
            <v>MULTAS INFRACC LEY FED TRAB 98% (325)</v>
          </cell>
          <cell r="E442">
            <v>3466.26</v>
          </cell>
          <cell r="F442">
            <v>31156.77</v>
          </cell>
        </row>
        <row r="443">
          <cell r="A443">
            <v>58902</v>
          </cell>
          <cell r="B443">
            <v>589</v>
          </cell>
          <cell r="C443">
            <v>2</v>
          </cell>
          <cell r="D443" t="str">
            <v>MULTAS INF REGLAM DE TRAN FED 98% (327)</v>
          </cell>
          <cell r="E443">
            <v>164919.38</v>
          </cell>
          <cell r="F443">
            <v>4541963.75</v>
          </cell>
        </row>
        <row r="444">
          <cell r="A444">
            <v>58903</v>
          </cell>
          <cell r="B444">
            <v>589</v>
          </cell>
          <cell r="C444">
            <v>3</v>
          </cell>
          <cell r="D444" t="str">
            <v>MULTAS DE LA PROFECO 98% (332)</v>
          </cell>
          <cell r="E444">
            <v>229558.64</v>
          </cell>
          <cell r="F444">
            <v>1406712.2</v>
          </cell>
        </row>
        <row r="445">
          <cell r="A445">
            <v>58904</v>
          </cell>
          <cell r="B445">
            <v>589</v>
          </cell>
          <cell r="C445">
            <v>4</v>
          </cell>
          <cell r="D445" t="str">
            <v>MULTAS DE VARIAS DEP FED 98% (334)</v>
          </cell>
          <cell r="E445">
            <v>33320</v>
          </cell>
          <cell r="F445">
            <v>77858.06</v>
          </cell>
        </row>
        <row r="446">
          <cell r="A446">
            <v>58905</v>
          </cell>
          <cell r="B446">
            <v>589</v>
          </cell>
          <cell r="C446">
            <v>5</v>
          </cell>
          <cell r="D446" t="str">
            <v>MULTAS SECOFI 98%</v>
          </cell>
          <cell r="E446">
            <v>355002.06</v>
          </cell>
          <cell r="F446">
            <v>867312.74</v>
          </cell>
        </row>
        <row r="447">
          <cell r="A447">
            <v>58906</v>
          </cell>
          <cell r="B447">
            <v>589</v>
          </cell>
          <cell r="C447">
            <v>6</v>
          </cell>
          <cell r="D447" t="str">
            <v>MULTAS PROFEPA 98%</v>
          </cell>
          <cell r="E447">
            <v>17007.900000000001</v>
          </cell>
          <cell r="F447">
            <v>29832.33</v>
          </cell>
        </row>
        <row r="448">
          <cell r="A448">
            <v>57900</v>
          </cell>
          <cell r="B448">
            <v>579</v>
          </cell>
          <cell r="C448">
            <v>0</v>
          </cell>
          <cell r="D448" t="str">
            <v>TOTAL MULTAS</v>
          </cell>
          <cell r="E448">
            <v>803274.23999999999</v>
          </cell>
          <cell r="F448">
            <v>6954835.8499999996</v>
          </cell>
        </row>
        <row r="449">
          <cell r="A449">
            <v>0</v>
          </cell>
          <cell r="B449">
            <v>0</v>
          </cell>
          <cell r="C449">
            <v>0</v>
          </cell>
          <cell r="D449" t="str">
            <v>SUB TOTAL INCENTIVOS</v>
          </cell>
          <cell r="E449">
            <v>899588.4</v>
          </cell>
          <cell r="F449">
            <v>35015656.409999996</v>
          </cell>
        </row>
        <row r="450">
          <cell r="A450">
            <v>0</v>
          </cell>
          <cell r="B450">
            <v>0</v>
          </cell>
          <cell r="C450">
            <v>0</v>
          </cell>
          <cell r="D450" t="str">
            <v>TOTAL APROVECHAMIENTOS</v>
          </cell>
          <cell r="E450">
            <v>24606060.489999998</v>
          </cell>
          <cell r="F450">
            <v>2875430960.9699998</v>
          </cell>
        </row>
        <row r="451">
          <cell r="A451">
            <v>0</v>
          </cell>
          <cell r="B451">
            <v>0</v>
          </cell>
          <cell r="C451">
            <v>0</v>
          </cell>
          <cell r="D451" t="str">
            <v>PARTICIPACION ESTATAL EN  IMPUESTOS FEDERALES COORDINADOS</v>
          </cell>
          <cell r="E451">
            <v>0</v>
          </cell>
          <cell r="F451">
            <v>0</v>
          </cell>
        </row>
        <row r="452">
          <cell r="A452">
            <v>51300</v>
          </cell>
          <cell r="B452">
            <v>513</v>
          </cell>
          <cell r="C452">
            <v>0</v>
          </cell>
          <cell r="D452" t="str">
            <v>FONDO DE PART. FEDERALES AÑOS ANTERIORES</v>
          </cell>
          <cell r="E452">
            <v>0</v>
          </cell>
          <cell r="F452">
            <v>84066741</v>
          </cell>
        </row>
        <row r="453">
          <cell r="A453">
            <v>53400</v>
          </cell>
          <cell r="B453">
            <v>534</v>
          </cell>
          <cell r="C453">
            <v>0</v>
          </cell>
          <cell r="D453" t="str">
            <v>FONDO GRAL DE PART Y COORD EN DERECHOS</v>
          </cell>
          <cell r="E453">
            <v>1870606215</v>
          </cell>
          <cell r="F453">
            <v>7345268235</v>
          </cell>
        </row>
        <row r="454">
          <cell r="A454">
            <v>53500</v>
          </cell>
          <cell r="B454">
            <v>535</v>
          </cell>
          <cell r="C454">
            <v>0</v>
          </cell>
          <cell r="D454" t="str">
            <v>IMP ESP S/PROD Y SERV ALC, TAB Y CERVEZA</v>
          </cell>
          <cell r="E454">
            <v>22688333</v>
          </cell>
          <cell r="F454">
            <v>171380194</v>
          </cell>
        </row>
        <row r="455">
          <cell r="A455">
            <v>53501</v>
          </cell>
          <cell r="B455">
            <v>535</v>
          </cell>
          <cell r="C455">
            <v>1</v>
          </cell>
          <cell r="D455" t="str">
            <v>I.E.P.S. EJERCICIOS ANTERIORES</v>
          </cell>
          <cell r="E455">
            <v>0</v>
          </cell>
          <cell r="F455">
            <v>-1775736</v>
          </cell>
        </row>
        <row r="456">
          <cell r="A456">
            <v>53600</v>
          </cell>
          <cell r="B456">
            <v>536</v>
          </cell>
          <cell r="C456">
            <v>0</v>
          </cell>
          <cell r="D456" t="str">
            <v>FONDO DE FOMENTO MUNICIPAL</v>
          </cell>
          <cell r="E456">
            <v>18939192</v>
          </cell>
          <cell r="F456">
            <v>93769449</v>
          </cell>
        </row>
        <row r="457">
          <cell r="A457">
            <v>53700</v>
          </cell>
          <cell r="B457">
            <v>537</v>
          </cell>
          <cell r="C457">
            <v>0</v>
          </cell>
          <cell r="D457" t="str">
            <v>FONDO DE FOMENTO AÑOS ANTERIORES</v>
          </cell>
          <cell r="E457">
            <v>0</v>
          </cell>
          <cell r="F457">
            <v>1297059</v>
          </cell>
        </row>
        <row r="458">
          <cell r="A458">
            <v>53800</v>
          </cell>
          <cell r="B458">
            <v>538</v>
          </cell>
          <cell r="C458">
            <v>0</v>
          </cell>
          <cell r="D458" t="str">
            <v>I.S.A.N. PAGOS PROVISIONALES</v>
          </cell>
          <cell r="E458">
            <v>0</v>
          </cell>
          <cell r="F458">
            <v>0</v>
          </cell>
        </row>
        <row r="459">
          <cell r="A459">
            <v>53801</v>
          </cell>
          <cell r="B459">
            <v>538</v>
          </cell>
          <cell r="C459">
            <v>1</v>
          </cell>
          <cell r="D459" t="str">
            <v>INCENTIVOS POR ISAN</v>
          </cell>
          <cell r="E459">
            <v>0</v>
          </cell>
          <cell r="F459">
            <v>0</v>
          </cell>
        </row>
        <row r="460">
          <cell r="A460">
            <v>53802</v>
          </cell>
          <cell r="B460">
            <v>538</v>
          </cell>
          <cell r="C460">
            <v>2</v>
          </cell>
          <cell r="D460" t="str">
            <v>RECARGOS DE I.S.A.N.</v>
          </cell>
          <cell r="E460">
            <v>40774</v>
          </cell>
          <cell r="F460">
            <v>2359108</v>
          </cell>
        </row>
        <row r="461">
          <cell r="A461">
            <v>53803</v>
          </cell>
          <cell r="B461">
            <v>538</v>
          </cell>
          <cell r="C461">
            <v>3</v>
          </cell>
          <cell r="D461" t="str">
            <v>SANCIONES ISAN</v>
          </cell>
          <cell r="E461">
            <v>6850</v>
          </cell>
          <cell r="F461">
            <v>20339</v>
          </cell>
        </row>
        <row r="462">
          <cell r="A462">
            <v>53804</v>
          </cell>
          <cell r="B462">
            <v>538</v>
          </cell>
          <cell r="C462">
            <v>4</v>
          </cell>
          <cell r="D462" t="str">
            <v>ISAN FISCALIZADO</v>
          </cell>
          <cell r="E462">
            <v>0</v>
          </cell>
          <cell r="F462">
            <v>0</v>
          </cell>
        </row>
        <row r="463">
          <cell r="A463">
            <v>53805</v>
          </cell>
          <cell r="B463">
            <v>538</v>
          </cell>
          <cell r="C463">
            <v>5</v>
          </cell>
          <cell r="D463" t="str">
            <v>ACTUALIZACION ISAN FISCALIZADO</v>
          </cell>
          <cell r="E463">
            <v>0</v>
          </cell>
          <cell r="F463">
            <v>0</v>
          </cell>
        </row>
        <row r="464">
          <cell r="A464">
            <v>53806</v>
          </cell>
          <cell r="B464">
            <v>538</v>
          </cell>
          <cell r="C464">
            <v>6</v>
          </cell>
          <cell r="D464" t="str">
            <v>RECARGOS ISAN FISCALIZADO</v>
          </cell>
          <cell r="E464">
            <v>0</v>
          </cell>
          <cell r="F464">
            <v>0</v>
          </cell>
        </row>
        <row r="465">
          <cell r="A465">
            <v>53807</v>
          </cell>
          <cell r="B465">
            <v>538</v>
          </cell>
          <cell r="C465">
            <v>7</v>
          </cell>
          <cell r="D465" t="str">
            <v>MULTAS POR AUTOCORRECCION ISAN FISCALIZ.</v>
          </cell>
          <cell r="E465">
            <v>0</v>
          </cell>
          <cell r="F465">
            <v>0</v>
          </cell>
        </row>
        <row r="466">
          <cell r="A466">
            <v>53808</v>
          </cell>
          <cell r="B466">
            <v>538</v>
          </cell>
          <cell r="C466">
            <v>8</v>
          </cell>
          <cell r="D466" t="str">
            <v>MULTAS POR DESACATO ISAN FISCALIZ.</v>
          </cell>
          <cell r="E466">
            <v>0</v>
          </cell>
          <cell r="F466">
            <v>0</v>
          </cell>
        </row>
        <row r="467">
          <cell r="A467">
            <v>53809</v>
          </cell>
          <cell r="B467">
            <v>538</v>
          </cell>
          <cell r="C467">
            <v>9</v>
          </cell>
          <cell r="D467" t="str">
            <v>I.S.A.N. PAGOS PROVISIONALES</v>
          </cell>
          <cell r="E467">
            <v>38739983</v>
          </cell>
          <cell r="F467">
            <v>213976558.13</v>
          </cell>
        </row>
        <row r="468">
          <cell r="A468">
            <v>53810</v>
          </cell>
          <cell r="B468">
            <v>538</v>
          </cell>
          <cell r="C468">
            <v>10</v>
          </cell>
          <cell r="D468" t="str">
            <v>ACTUALIZACION DE I.S.A.N.</v>
          </cell>
          <cell r="E468">
            <v>6531</v>
          </cell>
          <cell r="F468">
            <v>881904</v>
          </cell>
        </row>
        <row r="469">
          <cell r="A469">
            <v>53811</v>
          </cell>
          <cell r="B469">
            <v>538</v>
          </cell>
          <cell r="C469">
            <v>11</v>
          </cell>
          <cell r="D469" t="str">
            <v>FONDO DE COMPENSACION DEL I.S.A.N.</v>
          </cell>
          <cell r="E469">
            <v>7378775</v>
          </cell>
          <cell r="F469">
            <v>44272650</v>
          </cell>
        </row>
        <row r="470">
          <cell r="A470">
            <v>53812</v>
          </cell>
          <cell r="B470">
            <v>538</v>
          </cell>
          <cell r="C470">
            <v>12</v>
          </cell>
          <cell r="D470" t="str">
            <v>MULTAS POR AUTOCORRECCION I.S.A.N.</v>
          </cell>
          <cell r="E470">
            <v>0</v>
          </cell>
          <cell r="F470">
            <v>202709</v>
          </cell>
        </row>
        <row r="471">
          <cell r="A471">
            <v>53901</v>
          </cell>
          <cell r="B471">
            <v>539</v>
          </cell>
          <cell r="C471">
            <v>1</v>
          </cell>
          <cell r="D471" t="str">
            <v>DEVOLUCION IMP. SOBRE AUTOMOVILES NUEVOS</v>
          </cell>
          <cell r="E471">
            <v>0</v>
          </cell>
          <cell r="F471">
            <v>0</v>
          </cell>
        </row>
        <row r="472">
          <cell r="A472">
            <v>53902</v>
          </cell>
          <cell r="B472">
            <v>539</v>
          </cell>
          <cell r="C472">
            <v>2</v>
          </cell>
          <cell r="D472" t="str">
            <v>ACT.E INT'S.POR DEV.IMP.S/AUTOMOV.NVOS.</v>
          </cell>
          <cell r="E472">
            <v>0</v>
          </cell>
          <cell r="F472">
            <v>0</v>
          </cell>
        </row>
        <row r="473">
          <cell r="A473">
            <v>55800</v>
          </cell>
          <cell r="B473">
            <v>558</v>
          </cell>
          <cell r="C473">
            <v>0</v>
          </cell>
          <cell r="D473" t="str">
            <v>IMPUESTO S/TENENCIA O USO DE VEHICULOS</v>
          </cell>
          <cell r="E473">
            <v>54353868.520000003</v>
          </cell>
          <cell r="F473">
            <v>995443053.14999998</v>
          </cell>
        </row>
        <row r="474">
          <cell r="A474">
            <v>55801</v>
          </cell>
          <cell r="B474">
            <v>558</v>
          </cell>
          <cell r="C474">
            <v>1</v>
          </cell>
          <cell r="D474" t="str">
            <v>IMPUESTO S/TENENCIA, MOTOCICLETAS</v>
          </cell>
          <cell r="E474">
            <v>456240.25</v>
          </cell>
          <cell r="F474">
            <v>4948197.16</v>
          </cell>
        </row>
        <row r="475">
          <cell r="A475">
            <v>55802</v>
          </cell>
          <cell r="B475">
            <v>558</v>
          </cell>
          <cell r="C475">
            <v>2</v>
          </cell>
          <cell r="D475" t="str">
            <v>IMP. SOBRE TENENCIA FISCALIZADA</v>
          </cell>
          <cell r="E475">
            <v>0</v>
          </cell>
          <cell r="F475">
            <v>0</v>
          </cell>
        </row>
        <row r="476">
          <cell r="A476">
            <v>55803</v>
          </cell>
          <cell r="B476">
            <v>558</v>
          </cell>
          <cell r="C476">
            <v>3</v>
          </cell>
          <cell r="D476" t="str">
            <v>ACTUALIZACION IMP.SOBRE TENENCIA FISCALI</v>
          </cell>
          <cell r="E476">
            <v>0</v>
          </cell>
          <cell r="F476">
            <v>0</v>
          </cell>
        </row>
        <row r="477">
          <cell r="A477">
            <v>55900</v>
          </cell>
          <cell r="B477">
            <v>559</v>
          </cell>
          <cell r="C477">
            <v>0</v>
          </cell>
          <cell r="D477" t="str">
            <v>RECARGOS Y ACT DE IMP S/TENENCIA DE VEH</v>
          </cell>
          <cell r="E477">
            <v>3079853.23</v>
          </cell>
          <cell r="F477">
            <v>17922113.530000001</v>
          </cell>
        </row>
        <row r="478">
          <cell r="A478">
            <v>55901</v>
          </cell>
          <cell r="B478">
            <v>559</v>
          </cell>
          <cell r="C478">
            <v>1</v>
          </cell>
          <cell r="D478" t="str">
            <v>RECARGOS Y ACT DE IMP S/TEN DE MOTOS</v>
          </cell>
          <cell r="E478">
            <v>31209.5</v>
          </cell>
          <cell r="F478">
            <v>143775.26</v>
          </cell>
        </row>
        <row r="479">
          <cell r="A479">
            <v>55902</v>
          </cell>
          <cell r="B479">
            <v>559</v>
          </cell>
          <cell r="C479">
            <v>2</v>
          </cell>
          <cell r="D479" t="str">
            <v>RECARGOS IMP.SOBRE TENENCIA FISCALIZ.</v>
          </cell>
          <cell r="E479">
            <v>0</v>
          </cell>
          <cell r="F479">
            <v>0</v>
          </cell>
        </row>
        <row r="480">
          <cell r="A480">
            <v>56000</v>
          </cell>
          <cell r="B480">
            <v>560</v>
          </cell>
          <cell r="C480">
            <v>0</v>
          </cell>
          <cell r="D480" t="str">
            <v>MULTAS POR AUTOCORRECCION IST FISCALIZ.</v>
          </cell>
          <cell r="E480">
            <v>0</v>
          </cell>
          <cell r="F480">
            <v>0</v>
          </cell>
        </row>
        <row r="481">
          <cell r="A481">
            <v>56001</v>
          </cell>
          <cell r="B481">
            <v>560</v>
          </cell>
          <cell r="C481">
            <v>1</v>
          </cell>
          <cell r="D481" t="str">
            <v>MULTAS POR DESACTO IST FISCALIZ.</v>
          </cell>
          <cell r="E481">
            <v>0</v>
          </cell>
          <cell r="F481">
            <v>0</v>
          </cell>
        </row>
        <row r="482">
          <cell r="A482">
            <v>56101</v>
          </cell>
          <cell r="B482">
            <v>561</v>
          </cell>
          <cell r="C482">
            <v>1</v>
          </cell>
          <cell r="D482" t="str">
            <v>ACTUALIZACION IMP.S/TENENCIA DE VEH.</v>
          </cell>
          <cell r="E482">
            <v>0</v>
          </cell>
          <cell r="F482">
            <v>0</v>
          </cell>
        </row>
        <row r="483">
          <cell r="A483">
            <v>56102</v>
          </cell>
          <cell r="B483">
            <v>561</v>
          </cell>
          <cell r="C483">
            <v>2</v>
          </cell>
          <cell r="D483" t="str">
            <v>ACTUALIZACION DE IMP.S/TENENCIA DE MOTOS</v>
          </cell>
          <cell r="E483">
            <v>0</v>
          </cell>
          <cell r="F483">
            <v>0</v>
          </cell>
        </row>
        <row r="484">
          <cell r="A484">
            <v>57000</v>
          </cell>
          <cell r="B484">
            <v>570</v>
          </cell>
          <cell r="C484">
            <v>0</v>
          </cell>
          <cell r="D484" t="str">
            <v>INSCR. DE VEHICULOS EXTRANJEROS(F.E.E.)</v>
          </cell>
          <cell r="E484">
            <v>0</v>
          </cell>
          <cell r="F484">
            <v>0</v>
          </cell>
        </row>
        <row r="485">
          <cell r="A485">
            <v>57001</v>
          </cell>
          <cell r="B485">
            <v>570</v>
          </cell>
          <cell r="C485">
            <v>1</v>
          </cell>
          <cell r="D485" t="str">
            <v>DEV.INSCR.VEH.EXTRANJEROS</v>
          </cell>
          <cell r="E485">
            <v>0</v>
          </cell>
          <cell r="F485">
            <v>-78850</v>
          </cell>
        </row>
        <row r="486">
          <cell r="A486">
            <v>57002</v>
          </cell>
          <cell r="B486">
            <v>570</v>
          </cell>
          <cell r="C486">
            <v>2</v>
          </cell>
          <cell r="D486" t="str">
            <v>ACT.E INTS.POR DEV.INSCR.VEH.EXTRANJEROS</v>
          </cell>
          <cell r="E486">
            <v>0</v>
          </cell>
          <cell r="F486">
            <v>-4432.07</v>
          </cell>
        </row>
        <row r="487">
          <cell r="A487">
            <v>57100</v>
          </cell>
          <cell r="B487">
            <v>571</v>
          </cell>
          <cell r="C487">
            <v>0</v>
          </cell>
          <cell r="D487" t="str">
            <v>DEVOLUCION IMPUESTOS SOBRE TENENCIA</v>
          </cell>
          <cell r="E487">
            <v>-54938.75</v>
          </cell>
          <cell r="F487">
            <v>-4466624.08</v>
          </cell>
        </row>
        <row r="488">
          <cell r="A488">
            <v>57101</v>
          </cell>
          <cell r="B488">
            <v>571</v>
          </cell>
          <cell r="C488">
            <v>1</v>
          </cell>
          <cell r="D488" t="str">
            <v>ACT.E INTS.POR DEV.IMP.S/TENENCIA</v>
          </cell>
          <cell r="E488">
            <v>0</v>
          </cell>
          <cell r="F488">
            <v>-2012939.06</v>
          </cell>
        </row>
        <row r="489">
          <cell r="A489">
            <v>57102</v>
          </cell>
          <cell r="B489">
            <v>571</v>
          </cell>
          <cell r="C489">
            <v>2</v>
          </cell>
          <cell r="D489" t="str">
            <v>ACREDITAMENTO DEL IMP.S/TENENCIA AR.15-D</v>
          </cell>
          <cell r="E489">
            <v>0</v>
          </cell>
          <cell r="F489">
            <v>0</v>
          </cell>
        </row>
        <row r="490">
          <cell r="A490">
            <v>57200</v>
          </cell>
          <cell r="B490">
            <v>572</v>
          </cell>
          <cell r="C490">
            <v>0</v>
          </cell>
          <cell r="D490" t="str">
            <v>IMP.ESP.S/PROD.Y SERV.ALC.,TAB.Y CERVEZA</v>
          </cell>
          <cell r="E490">
            <v>0</v>
          </cell>
          <cell r="F490">
            <v>0</v>
          </cell>
        </row>
        <row r="491">
          <cell r="A491">
            <v>57201</v>
          </cell>
          <cell r="B491">
            <v>572</v>
          </cell>
          <cell r="C491">
            <v>1</v>
          </cell>
          <cell r="D491" t="str">
            <v>IEPS PAGO DEF RETENCIONES 50%</v>
          </cell>
          <cell r="E491">
            <v>0</v>
          </cell>
          <cell r="F491">
            <v>0</v>
          </cell>
        </row>
        <row r="492">
          <cell r="A492">
            <v>57202</v>
          </cell>
          <cell r="B492">
            <v>572</v>
          </cell>
          <cell r="C492">
            <v>2</v>
          </cell>
          <cell r="D492" t="str">
            <v>IPES PAG DEF DE ALC Y ALC DESNATUR 50%</v>
          </cell>
          <cell r="E492">
            <v>0</v>
          </cell>
          <cell r="F492">
            <v>0</v>
          </cell>
        </row>
        <row r="493">
          <cell r="A493">
            <v>57203</v>
          </cell>
          <cell r="B493">
            <v>572</v>
          </cell>
          <cell r="C493">
            <v>3</v>
          </cell>
          <cell r="D493" t="str">
            <v>IEPS PAGO DEF DE BEBIDAS ALCOHOLICAS 50%</v>
          </cell>
          <cell r="E493">
            <v>0</v>
          </cell>
          <cell r="F493">
            <v>0</v>
          </cell>
        </row>
        <row r="494">
          <cell r="A494">
            <v>57204</v>
          </cell>
          <cell r="B494">
            <v>572</v>
          </cell>
          <cell r="C494">
            <v>4</v>
          </cell>
          <cell r="D494" t="str">
            <v>IEPS PAGO DEF DE CERVEZA 50%</v>
          </cell>
          <cell r="E494">
            <v>0</v>
          </cell>
          <cell r="F494">
            <v>0</v>
          </cell>
        </row>
        <row r="495">
          <cell r="A495">
            <v>57205</v>
          </cell>
          <cell r="B495">
            <v>572</v>
          </cell>
          <cell r="C495">
            <v>5</v>
          </cell>
          <cell r="D495" t="str">
            <v>IEPS DEF DE TABACOS LABRADOS 50%</v>
          </cell>
          <cell r="E495">
            <v>0</v>
          </cell>
          <cell r="F495">
            <v>0</v>
          </cell>
        </row>
        <row r="496">
          <cell r="A496">
            <v>57206</v>
          </cell>
          <cell r="B496">
            <v>572</v>
          </cell>
          <cell r="C496">
            <v>6</v>
          </cell>
          <cell r="D496" t="str">
            <v>IEPS PAGO DEF DE TELECOMUNICACIONES 50%</v>
          </cell>
          <cell r="E496">
            <v>0</v>
          </cell>
          <cell r="F496">
            <v>0</v>
          </cell>
        </row>
        <row r="497">
          <cell r="A497">
            <v>57207</v>
          </cell>
          <cell r="B497">
            <v>572</v>
          </cell>
          <cell r="C497">
            <v>7</v>
          </cell>
          <cell r="D497" t="str">
            <v>IEPS PAGO DEF DE AGUAS REFR Y CONCEN 50%</v>
          </cell>
          <cell r="E497">
            <v>0</v>
          </cell>
          <cell r="F497">
            <v>0</v>
          </cell>
        </row>
        <row r="498">
          <cell r="A498">
            <v>57208</v>
          </cell>
          <cell r="B498">
            <v>572</v>
          </cell>
          <cell r="C498">
            <v>8</v>
          </cell>
          <cell r="D498" t="str">
            <v>IEPS PAGO DEF DE BEBIDAS REFRESCAN 50%</v>
          </cell>
          <cell r="E498">
            <v>0</v>
          </cell>
          <cell r="F498">
            <v>0</v>
          </cell>
        </row>
        <row r="499">
          <cell r="A499">
            <v>57300</v>
          </cell>
          <cell r="B499">
            <v>573</v>
          </cell>
          <cell r="C499">
            <v>0</v>
          </cell>
          <cell r="D499" t="str">
            <v>PESCA DEPORTIVA Y RECURSOS PESQUEROS</v>
          </cell>
          <cell r="E499">
            <v>0</v>
          </cell>
          <cell r="F499">
            <v>0</v>
          </cell>
        </row>
        <row r="500">
          <cell r="A500">
            <v>57301</v>
          </cell>
          <cell r="B500">
            <v>573</v>
          </cell>
          <cell r="C500">
            <v>1</v>
          </cell>
          <cell r="D500" t="str">
            <v>PERMISOS PARA PESCA DEPORTIVA</v>
          </cell>
          <cell r="E500">
            <v>32957</v>
          </cell>
          <cell r="F500">
            <v>271361</v>
          </cell>
        </row>
        <row r="501">
          <cell r="A501">
            <v>57302</v>
          </cell>
          <cell r="B501">
            <v>573</v>
          </cell>
          <cell r="C501">
            <v>2</v>
          </cell>
          <cell r="D501" t="str">
            <v>APROVECHAMIENTO RECURSOS PESQUEROS</v>
          </cell>
          <cell r="E501">
            <v>0</v>
          </cell>
          <cell r="F501">
            <v>0</v>
          </cell>
        </row>
        <row r="502">
          <cell r="A502">
            <v>59000</v>
          </cell>
          <cell r="B502">
            <v>590</v>
          </cell>
          <cell r="C502">
            <v>0</v>
          </cell>
          <cell r="D502" t="str">
            <v>APORTACIONES FEDERALES</v>
          </cell>
          <cell r="E502">
            <v>0</v>
          </cell>
          <cell r="F502">
            <v>0</v>
          </cell>
        </row>
        <row r="503">
          <cell r="A503">
            <v>59100</v>
          </cell>
          <cell r="B503">
            <v>591</v>
          </cell>
          <cell r="C503">
            <v>0</v>
          </cell>
          <cell r="D503" t="str">
            <v>RAMO 39</v>
          </cell>
          <cell r="E503">
            <v>0</v>
          </cell>
          <cell r="F503">
            <v>0</v>
          </cell>
        </row>
        <row r="504">
          <cell r="A504">
            <v>59101</v>
          </cell>
          <cell r="B504">
            <v>591</v>
          </cell>
          <cell r="C504">
            <v>1</v>
          </cell>
          <cell r="D504" t="str">
            <v>FORTALECIMIENTO A ENTIDADES FEDERATIVAS</v>
          </cell>
          <cell r="E504">
            <v>85807644</v>
          </cell>
          <cell r="F504">
            <v>514845864</v>
          </cell>
        </row>
        <row r="505">
          <cell r="A505">
            <v>59200</v>
          </cell>
          <cell r="B505">
            <v>592</v>
          </cell>
          <cell r="C505">
            <v>0</v>
          </cell>
          <cell r="D505" t="str">
            <v>RAMO 33</v>
          </cell>
          <cell r="E505">
            <v>0</v>
          </cell>
          <cell r="F505">
            <v>0</v>
          </cell>
        </row>
        <row r="506">
          <cell r="A506">
            <v>59201</v>
          </cell>
          <cell r="B506">
            <v>592</v>
          </cell>
          <cell r="C506">
            <v>1</v>
          </cell>
          <cell r="D506" t="str">
            <v>EDUCACION BASICA Y NORMAL</v>
          </cell>
          <cell r="E506">
            <v>447881127.49000001</v>
          </cell>
          <cell r="F506">
            <v>2629259780</v>
          </cell>
        </row>
        <row r="507">
          <cell r="A507">
            <v>59202</v>
          </cell>
          <cell r="B507">
            <v>592</v>
          </cell>
          <cell r="C507">
            <v>2</v>
          </cell>
          <cell r="D507" t="str">
            <v>ALTA CARGA EDUCATIVA</v>
          </cell>
          <cell r="E507">
            <v>42511250</v>
          </cell>
          <cell r="F507">
            <v>255067500</v>
          </cell>
        </row>
        <row r="508">
          <cell r="A508">
            <v>59203</v>
          </cell>
          <cell r="B508">
            <v>592</v>
          </cell>
          <cell r="C508">
            <v>3</v>
          </cell>
          <cell r="D508" t="str">
            <v>SERVICIOS DE SALUD</v>
          </cell>
          <cell r="E508">
            <v>83263307</v>
          </cell>
          <cell r="F508">
            <v>512765830.43000001</v>
          </cell>
        </row>
        <row r="509">
          <cell r="A509">
            <v>59204</v>
          </cell>
          <cell r="B509">
            <v>592</v>
          </cell>
          <cell r="C509">
            <v>4</v>
          </cell>
          <cell r="D509" t="str">
            <v>INFRAESTRUCTURA SOCIAL ESTATAL (FISE)</v>
          </cell>
          <cell r="E509">
            <v>3320978</v>
          </cell>
          <cell r="F509">
            <v>19925868</v>
          </cell>
        </row>
        <row r="510">
          <cell r="A510">
            <v>59205</v>
          </cell>
          <cell r="B510">
            <v>592</v>
          </cell>
          <cell r="C510">
            <v>5</v>
          </cell>
          <cell r="D510" t="str">
            <v>INFRAESTRUCTURA SOCIAL MUNICIPAL (FISM)</v>
          </cell>
          <cell r="E510">
            <v>24079827</v>
          </cell>
          <cell r="F510">
            <v>144478962</v>
          </cell>
        </row>
        <row r="511">
          <cell r="A511">
            <v>59206</v>
          </cell>
          <cell r="B511">
            <v>592</v>
          </cell>
          <cell r="C511">
            <v>6</v>
          </cell>
          <cell r="D511" t="str">
            <v>FORTALECIMIENTO DE LOS MUN. (FORTAMUN)</v>
          </cell>
          <cell r="E511">
            <v>96258830</v>
          </cell>
          <cell r="F511">
            <v>577552980</v>
          </cell>
        </row>
        <row r="512">
          <cell r="A512">
            <v>59207</v>
          </cell>
          <cell r="B512">
            <v>592</v>
          </cell>
          <cell r="C512">
            <v>7</v>
          </cell>
          <cell r="D512" t="str">
            <v>ASISTENCIA SOCIAL</v>
          </cell>
          <cell r="E512">
            <v>8724286</v>
          </cell>
          <cell r="F512">
            <v>51555077</v>
          </cell>
        </row>
        <row r="513">
          <cell r="A513">
            <v>59208</v>
          </cell>
          <cell r="B513">
            <v>592</v>
          </cell>
          <cell r="C513">
            <v>8</v>
          </cell>
          <cell r="D513" t="str">
            <v>INFRAESTRUCTURA EDUCATIVA BASICA</v>
          </cell>
          <cell r="E513">
            <v>10379175</v>
          </cell>
          <cell r="F513">
            <v>62275045</v>
          </cell>
        </row>
        <row r="514">
          <cell r="A514">
            <v>59209</v>
          </cell>
          <cell r="B514">
            <v>592</v>
          </cell>
          <cell r="C514">
            <v>9</v>
          </cell>
          <cell r="D514" t="str">
            <v>INFRAESTRUCTURA EDUCATIVA SUPERIOR</v>
          </cell>
          <cell r="E514">
            <v>27059902</v>
          </cell>
          <cell r="F514">
            <v>27059902</v>
          </cell>
        </row>
        <row r="515">
          <cell r="A515">
            <v>59210</v>
          </cell>
          <cell r="B515">
            <v>592</v>
          </cell>
          <cell r="C515">
            <v>10</v>
          </cell>
          <cell r="D515" t="str">
            <v>EDUCACION TECNOLOGICA (FAETA)</v>
          </cell>
          <cell r="E515">
            <v>7393021</v>
          </cell>
          <cell r="F515">
            <v>49224209</v>
          </cell>
        </row>
        <row r="516">
          <cell r="A516">
            <v>59211</v>
          </cell>
          <cell r="B516">
            <v>592</v>
          </cell>
          <cell r="C516">
            <v>11</v>
          </cell>
          <cell r="D516" t="str">
            <v>EDUCACION DE ADULTOS</v>
          </cell>
          <cell r="E516">
            <v>0</v>
          </cell>
          <cell r="F516">
            <v>0</v>
          </cell>
        </row>
        <row r="517">
          <cell r="A517">
            <v>59212</v>
          </cell>
          <cell r="B517">
            <v>592</v>
          </cell>
          <cell r="C517">
            <v>12</v>
          </cell>
          <cell r="D517" t="str">
            <v>SEGURIDAD PUBLICA</v>
          </cell>
          <cell r="E517">
            <v>19476267</v>
          </cell>
          <cell r="F517">
            <v>115244699</v>
          </cell>
        </row>
        <row r="518">
          <cell r="A518">
            <v>59213</v>
          </cell>
          <cell r="B518">
            <v>592</v>
          </cell>
          <cell r="C518">
            <v>13</v>
          </cell>
          <cell r="D518" t="str">
            <v>APORT. FEDERALES CARRERA MAGISTERIAL</v>
          </cell>
          <cell r="E518">
            <v>41373770.509999998</v>
          </cell>
          <cell r="F518">
            <v>241659529.13</v>
          </cell>
        </row>
        <row r="519">
          <cell r="A519">
            <v>59214</v>
          </cell>
          <cell r="B519">
            <v>592</v>
          </cell>
          <cell r="C519">
            <v>14</v>
          </cell>
          <cell r="D519" t="str">
            <v>APORT CARRERA MAGISTRAL EJ. ANTERIORES</v>
          </cell>
          <cell r="E519">
            <v>0</v>
          </cell>
          <cell r="F519">
            <v>0</v>
          </cell>
        </row>
        <row r="520">
          <cell r="A520">
            <v>59300</v>
          </cell>
          <cell r="B520">
            <v>593</v>
          </cell>
          <cell r="C520">
            <v>0</v>
          </cell>
          <cell r="D520" t="str">
            <v>OTRAS APORTACIONES</v>
          </cell>
          <cell r="E520">
            <v>0</v>
          </cell>
          <cell r="F520">
            <v>0</v>
          </cell>
        </row>
        <row r="521">
          <cell r="A521">
            <v>59301</v>
          </cell>
          <cell r="B521">
            <v>593</v>
          </cell>
          <cell r="C521">
            <v>1</v>
          </cell>
          <cell r="D521" t="str">
            <v>UNIVERSIDAD AUTONOMA DE N.L. (UANL)</v>
          </cell>
          <cell r="E521">
            <v>210324894</v>
          </cell>
          <cell r="F521">
            <v>1673337599.4100001</v>
          </cell>
        </row>
        <row r="522">
          <cell r="A522">
            <v>59302</v>
          </cell>
          <cell r="B522">
            <v>593</v>
          </cell>
          <cell r="C522">
            <v>2</v>
          </cell>
          <cell r="D522" t="str">
            <v>APORTACIONES DIVERSAS</v>
          </cell>
          <cell r="E522">
            <v>2727786</v>
          </cell>
          <cell r="F522">
            <v>87964641.859999999</v>
          </cell>
        </row>
        <row r="523">
          <cell r="A523">
            <v>59304</v>
          </cell>
          <cell r="B523">
            <v>593</v>
          </cell>
          <cell r="C523">
            <v>4</v>
          </cell>
          <cell r="D523" t="str">
            <v>CONAGUA</v>
          </cell>
          <cell r="E523">
            <v>260000</v>
          </cell>
          <cell r="F523">
            <v>85777781</v>
          </cell>
        </row>
        <row r="524">
          <cell r="A524">
            <v>59305</v>
          </cell>
          <cell r="B524">
            <v>593</v>
          </cell>
          <cell r="C524">
            <v>5</v>
          </cell>
          <cell r="D524" t="str">
            <v>CAPUFE</v>
          </cell>
          <cell r="E524">
            <v>366161.89</v>
          </cell>
          <cell r="F524">
            <v>1440755.46</v>
          </cell>
        </row>
        <row r="525">
          <cell r="A525">
            <v>59306</v>
          </cell>
          <cell r="B525">
            <v>593</v>
          </cell>
          <cell r="C525">
            <v>6</v>
          </cell>
          <cell r="D525" t="str">
            <v>BECAS PROBECAT</v>
          </cell>
          <cell r="E525">
            <v>7135733.25</v>
          </cell>
          <cell r="F525">
            <v>8240172.8300000001</v>
          </cell>
        </row>
        <row r="526">
          <cell r="A526">
            <v>59307</v>
          </cell>
          <cell r="B526">
            <v>593</v>
          </cell>
          <cell r="C526">
            <v>7</v>
          </cell>
          <cell r="D526" t="str">
            <v>BECAS PROFSNE</v>
          </cell>
          <cell r="E526">
            <v>1221832.8500000001</v>
          </cell>
          <cell r="F526">
            <v>11319602.17</v>
          </cell>
        </row>
        <row r="527">
          <cell r="A527">
            <v>59308</v>
          </cell>
          <cell r="B527">
            <v>593</v>
          </cell>
          <cell r="C527">
            <v>8</v>
          </cell>
          <cell r="D527" t="str">
            <v>FIDEICOMISO DE APOYO A LOS AHORRADORES</v>
          </cell>
          <cell r="E527">
            <v>0</v>
          </cell>
          <cell r="F527">
            <v>0</v>
          </cell>
        </row>
        <row r="528">
          <cell r="A528">
            <v>59309</v>
          </cell>
          <cell r="B528">
            <v>593</v>
          </cell>
          <cell r="C528">
            <v>9</v>
          </cell>
          <cell r="D528" t="str">
            <v>ALIM.REOS FEDERALES(SOCORRO DE LEY)</v>
          </cell>
          <cell r="E528">
            <v>1571815</v>
          </cell>
          <cell r="F528">
            <v>9798280</v>
          </cell>
        </row>
        <row r="529">
          <cell r="A529">
            <v>59310</v>
          </cell>
          <cell r="B529">
            <v>593</v>
          </cell>
          <cell r="C529">
            <v>10</v>
          </cell>
          <cell r="D529" t="str">
            <v>FONDO DE APOYO A LA MIC. PEQ. Y MED. EMP</v>
          </cell>
          <cell r="E529">
            <v>0</v>
          </cell>
          <cell r="F529">
            <v>0</v>
          </cell>
        </row>
        <row r="530">
          <cell r="A530">
            <v>59311</v>
          </cell>
          <cell r="B530">
            <v>593</v>
          </cell>
          <cell r="C530">
            <v>11</v>
          </cell>
          <cell r="D530" t="str">
            <v>FONDO DE FOM. A LA INTEG. DE CAD. PROD.</v>
          </cell>
          <cell r="E530">
            <v>0</v>
          </cell>
          <cell r="F530">
            <v>0</v>
          </cell>
        </row>
        <row r="531">
          <cell r="A531">
            <v>59312</v>
          </cell>
          <cell r="B531">
            <v>593</v>
          </cell>
          <cell r="C531">
            <v>12</v>
          </cell>
          <cell r="D531" t="str">
            <v>INFRAESTRUC EDUCATIVA NIVEL MEDIO SUP</v>
          </cell>
          <cell r="E531">
            <v>0</v>
          </cell>
          <cell r="F531">
            <v>0</v>
          </cell>
        </row>
        <row r="532">
          <cell r="A532">
            <v>59313</v>
          </cell>
          <cell r="B532">
            <v>593</v>
          </cell>
          <cell r="C532">
            <v>13</v>
          </cell>
          <cell r="D532" t="str">
            <v>COMISION NACIONAL FORESTAL</v>
          </cell>
          <cell r="E532">
            <v>0</v>
          </cell>
          <cell r="F532">
            <v>0</v>
          </cell>
        </row>
        <row r="533">
          <cell r="A533">
            <v>59314</v>
          </cell>
          <cell r="B533">
            <v>593</v>
          </cell>
          <cell r="C533">
            <v>14</v>
          </cell>
          <cell r="D533" t="str">
            <v>PROG.TECNOLOGIAS EDUCATIVAS Y DE LA INF.</v>
          </cell>
          <cell r="E533">
            <v>0</v>
          </cell>
          <cell r="F533">
            <v>0</v>
          </cell>
        </row>
        <row r="534">
          <cell r="A534">
            <v>59315</v>
          </cell>
          <cell r="B534">
            <v>593</v>
          </cell>
          <cell r="C534">
            <v>15</v>
          </cell>
          <cell r="D534" t="str">
            <v>FIDEICOMISO INFRAESTRUCTURA DE LOS EDOS.</v>
          </cell>
          <cell r="E534">
            <v>232099386</v>
          </cell>
          <cell r="F534">
            <v>234145913</v>
          </cell>
        </row>
        <row r="535">
          <cell r="A535">
            <v>59316</v>
          </cell>
          <cell r="B535">
            <v>593</v>
          </cell>
          <cell r="C535">
            <v>16</v>
          </cell>
          <cell r="D535" t="str">
            <v>CENTRO DE DESARROLLO INFANTIL(CENDIS)</v>
          </cell>
          <cell r="E535">
            <v>0</v>
          </cell>
          <cell r="F535">
            <v>0</v>
          </cell>
        </row>
        <row r="536">
          <cell r="A536">
            <v>59317</v>
          </cell>
          <cell r="B536">
            <v>593</v>
          </cell>
          <cell r="C536">
            <v>17</v>
          </cell>
          <cell r="D536" t="str">
            <v>FIDEICOMISO INFRA.DE LOS EDOS.PTE.AÑO</v>
          </cell>
          <cell r="E536">
            <v>0</v>
          </cell>
          <cell r="F536">
            <v>2012196</v>
          </cell>
        </row>
        <row r="537">
          <cell r="A537">
            <v>59400</v>
          </cell>
          <cell r="B537">
            <v>594</v>
          </cell>
          <cell r="C537">
            <v>0</v>
          </cell>
          <cell r="D537" t="str">
            <v>DEVOLUCION DE APORTACIONES FEDERALES</v>
          </cell>
          <cell r="E537">
            <v>-3772323.37</v>
          </cell>
          <cell r="F537">
            <v>-3772323.37</v>
          </cell>
        </row>
        <row r="538">
          <cell r="A538">
            <v>0</v>
          </cell>
          <cell r="B538">
            <v>0</v>
          </cell>
          <cell r="C538">
            <v>0</v>
          </cell>
          <cell r="D538" t="str">
            <v>SUB TOTAL PARTICIPACIONES</v>
          </cell>
          <cell r="E538">
            <v>3365770513.3699999</v>
          </cell>
          <cell r="F538">
            <v>16279064728.940001</v>
          </cell>
        </row>
        <row r="539">
          <cell r="A539">
            <v>0</v>
          </cell>
          <cell r="B539">
            <v>0</v>
          </cell>
          <cell r="C539">
            <v>0</v>
          </cell>
          <cell r="D539" t="str">
            <v>TOTAL PRESUPUESTAL</v>
          </cell>
          <cell r="E539">
            <v>3626166902.3699999</v>
          </cell>
          <cell r="F539">
            <v>20509499331.720001</v>
          </cell>
        </row>
        <row r="540">
          <cell r="A540">
            <v>0</v>
          </cell>
          <cell r="B540">
            <v>0</v>
          </cell>
          <cell r="C540">
            <v>0</v>
          </cell>
          <cell r="D540" t="str">
            <v>INGRESOS EXTRAORDINARIOS AJENOS</v>
          </cell>
          <cell r="E540">
            <v>0</v>
          </cell>
          <cell r="F540">
            <v>0</v>
          </cell>
        </row>
        <row r="541">
          <cell r="A541">
            <v>61000</v>
          </cell>
          <cell r="B541">
            <v>610</v>
          </cell>
          <cell r="C541">
            <v>0</v>
          </cell>
          <cell r="D541" t="str">
            <v>REINTEGROS APLICABLES A EGRESOS</v>
          </cell>
          <cell r="E541">
            <v>0</v>
          </cell>
          <cell r="F541">
            <v>0</v>
          </cell>
        </row>
        <row r="542">
          <cell r="A542">
            <v>62300</v>
          </cell>
          <cell r="B542">
            <v>623</v>
          </cell>
          <cell r="C542">
            <v>0</v>
          </cell>
          <cell r="D542" t="str">
            <v>DONATIVOS AJENOS</v>
          </cell>
          <cell r="E542">
            <v>0</v>
          </cell>
          <cell r="F542">
            <v>0</v>
          </cell>
        </row>
        <row r="543">
          <cell r="A543">
            <v>62301</v>
          </cell>
          <cell r="B543">
            <v>623</v>
          </cell>
          <cell r="C543">
            <v>1</v>
          </cell>
          <cell r="D543" t="str">
            <v>DONATIVOS AJENOS</v>
          </cell>
          <cell r="E543">
            <v>0</v>
          </cell>
          <cell r="F543">
            <v>0</v>
          </cell>
        </row>
        <row r="544">
          <cell r="A544">
            <v>62302</v>
          </cell>
          <cell r="B544">
            <v>623</v>
          </cell>
          <cell r="C544">
            <v>2</v>
          </cell>
          <cell r="D544" t="str">
            <v>DONATIVOS PARA CRUZ ROJA</v>
          </cell>
          <cell r="E544">
            <v>0</v>
          </cell>
          <cell r="F544">
            <v>0</v>
          </cell>
        </row>
        <row r="545">
          <cell r="A545">
            <v>62303</v>
          </cell>
          <cell r="B545">
            <v>623</v>
          </cell>
          <cell r="C545">
            <v>3</v>
          </cell>
          <cell r="D545" t="str">
            <v>DONATIVOS PARA PATRONATO DE BOMBEROS</v>
          </cell>
          <cell r="E545">
            <v>0</v>
          </cell>
          <cell r="F545">
            <v>0</v>
          </cell>
        </row>
        <row r="546">
          <cell r="A546">
            <v>63000</v>
          </cell>
          <cell r="B546">
            <v>630</v>
          </cell>
          <cell r="C546">
            <v>0</v>
          </cell>
          <cell r="D546" t="str">
            <v>INGRESOS DE BANCOS POR APLICAR</v>
          </cell>
          <cell r="E546">
            <v>0</v>
          </cell>
          <cell r="F546">
            <v>0</v>
          </cell>
        </row>
        <row r="547">
          <cell r="A547">
            <v>0</v>
          </cell>
          <cell r="B547">
            <v>0</v>
          </cell>
          <cell r="C547">
            <v>0</v>
          </cell>
          <cell r="D547" t="str">
            <v>TOTAL ING. EXTRAORDINARIOS</v>
          </cell>
          <cell r="E547">
            <v>0</v>
          </cell>
          <cell r="F547">
            <v>0</v>
          </cell>
        </row>
        <row r="548">
          <cell r="A548">
            <v>0</v>
          </cell>
          <cell r="B548">
            <v>0</v>
          </cell>
          <cell r="C548">
            <v>0</v>
          </cell>
          <cell r="D548" t="str">
            <v>INGRESOS FED. CONVENIO DE COORD.</v>
          </cell>
          <cell r="E548">
            <v>0</v>
          </cell>
          <cell r="F548">
            <v>0</v>
          </cell>
        </row>
        <row r="549">
          <cell r="A549">
            <v>70200</v>
          </cell>
          <cell r="B549">
            <v>702</v>
          </cell>
          <cell r="C549">
            <v>0</v>
          </cell>
          <cell r="D549" t="str">
            <v>ANTICIPOS DE PART PARA EL EDO Y MPIOS</v>
          </cell>
          <cell r="E549">
            <v>312304336</v>
          </cell>
          <cell r="F549">
            <v>1472365552</v>
          </cell>
        </row>
        <row r="550">
          <cell r="A550">
            <v>70201</v>
          </cell>
          <cell r="B550">
            <v>702</v>
          </cell>
          <cell r="C550">
            <v>1</v>
          </cell>
          <cell r="D550" t="str">
            <v>ANTICIPO CUENTA DE PARTICIPACIONES 2003</v>
          </cell>
          <cell r="E550">
            <v>0</v>
          </cell>
          <cell r="F550">
            <v>0</v>
          </cell>
        </row>
        <row r="551">
          <cell r="A551">
            <v>76701</v>
          </cell>
          <cell r="B551">
            <v>767</v>
          </cell>
          <cell r="C551">
            <v>1</v>
          </cell>
          <cell r="D551" t="str">
            <v>ISR PERSONAS MORALES PAGOS DEFINI. 50%</v>
          </cell>
          <cell r="E551">
            <v>0</v>
          </cell>
          <cell r="F551">
            <v>0</v>
          </cell>
        </row>
        <row r="552">
          <cell r="A552">
            <v>76702</v>
          </cell>
          <cell r="B552">
            <v>767</v>
          </cell>
          <cell r="C552">
            <v>2</v>
          </cell>
          <cell r="D552" t="str">
            <v>ISR PERSONAS MORALES PAGOS DEFINI. 25%</v>
          </cell>
          <cell r="E552">
            <v>0</v>
          </cell>
          <cell r="F552">
            <v>0</v>
          </cell>
        </row>
        <row r="553">
          <cell r="A553">
            <v>76703</v>
          </cell>
          <cell r="B553">
            <v>767</v>
          </cell>
          <cell r="C553">
            <v>3</v>
          </cell>
          <cell r="D553" t="str">
            <v>ISR PERSONAS MORALES PAGOS PROV. 50%</v>
          </cell>
          <cell r="E553">
            <v>0</v>
          </cell>
          <cell r="F553">
            <v>0</v>
          </cell>
        </row>
        <row r="554">
          <cell r="A554">
            <v>76704</v>
          </cell>
          <cell r="B554">
            <v>767</v>
          </cell>
          <cell r="C554">
            <v>4</v>
          </cell>
          <cell r="D554" t="str">
            <v>ISR PERSONAS MORALES PAGOS PROV. 25%</v>
          </cell>
          <cell r="E554">
            <v>0</v>
          </cell>
          <cell r="F554">
            <v>0</v>
          </cell>
        </row>
        <row r="555">
          <cell r="A555">
            <v>76705</v>
          </cell>
          <cell r="B555">
            <v>767</v>
          </cell>
          <cell r="C555">
            <v>5</v>
          </cell>
          <cell r="D555" t="str">
            <v>AJUSTES (ART 12-A FRACC III) 50% (130)</v>
          </cell>
          <cell r="E555">
            <v>0</v>
          </cell>
          <cell r="F555">
            <v>0</v>
          </cell>
        </row>
        <row r="556">
          <cell r="A556">
            <v>76706</v>
          </cell>
          <cell r="B556">
            <v>767</v>
          </cell>
          <cell r="C556">
            <v>6</v>
          </cell>
          <cell r="D556" t="str">
            <v>IMP.SUSTIT.DEL CREDITO AL SALARIO 50%</v>
          </cell>
          <cell r="E556">
            <v>0</v>
          </cell>
          <cell r="F556">
            <v>0</v>
          </cell>
        </row>
        <row r="557">
          <cell r="A557">
            <v>76707</v>
          </cell>
          <cell r="B557">
            <v>767</v>
          </cell>
          <cell r="C557">
            <v>7</v>
          </cell>
          <cell r="D557" t="str">
            <v>ISR P.MORALES PAGOS PROV.REG.SIM. 50%</v>
          </cell>
          <cell r="E557">
            <v>0</v>
          </cell>
          <cell r="F557">
            <v>0</v>
          </cell>
        </row>
        <row r="558">
          <cell r="A558">
            <v>76708</v>
          </cell>
          <cell r="B558">
            <v>767</v>
          </cell>
          <cell r="C558">
            <v>8</v>
          </cell>
          <cell r="D558" t="str">
            <v>ISR P.MORALES PAGOS PROV.REG.SIM. 25%</v>
          </cell>
          <cell r="E558">
            <v>0</v>
          </cell>
          <cell r="F558">
            <v>0</v>
          </cell>
        </row>
        <row r="559">
          <cell r="A559">
            <v>76709</v>
          </cell>
          <cell r="B559">
            <v>767</v>
          </cell>
          <cell r="C559">
            <v>9</v>
          </cell>
          <cell r="D559" t="str">
            <v>PAGOS DEFINITIVOS (ART 67) 50% (654)</v>
          </cell>
          <cell r="E559">
            <v>0</v>
          </cell>
          <cell r="F559">
            <v>0</v>
          </cell>
        </row>
        <row r="560">
          <cell r="A560">
            <v>76710</v>
          </cell>
          <cell r="B560">
            <v>767</v>
          </cell>
          <cell r="C560">
            <v>10</v>
          </cell>
          <cell r="D560" t="str">
            <v>PAGOS DEFINITIVOS (ART 67) 25% (654)</v>
          </cell>
          <cell r="E560">
            <v>0</v>
          </cell>
          <cell r="F560">
            <v>0</v>
          </cell>
        </row>
        <row r="561">
          <cell r="A561">
            <v>76711</v>
          </cell>
          <cell r="B561">
            <v>767</v>
          </cell>
          <cell r="C561">
            <v>11</v>
          </cell>
          <cell r="D561" t="str">
            <v>ISR P.MORALES PAGOS DEF.REG.SIM. 50%</v>
          </cell>
          <cell r="E561">
            <v>0</v>
          </cell>
          <cell r="F561">
            <v>0</v>
          </cell>
        </row>
        <row r="562">
          <cell r="A562">
            <v>76712</v>
          </cell>
          <cell r="B562">
            <v>767</v>
          </cell>
          <cell r="C562">
            <v>12</v>
          </cell>
          <cell r="D562" t="str">
            <v>ISR P.MORALES PAGOS DEF.REG.SIM. 25%</v>
          </cell>
          <cell r="E562">
            <v>0</v>
          </cell>
          <cell r="F562">
            <v>0</v>
          </cell>
        </row>
        <row r="563">
          <cell r="A563">
            <v>76713</v>
          </cell>
          <cell r="B563">
            <v>767</v>
          </cell>
          <cell r="C563">
            <v>13</v>
          </cell>
          <cell r="D563" t="str">
            <v>POR HONORARIOS (ART 86) 50% (027)</v>
          </cell>
          <cell r="E563">
            <v>0</v>
          </cell>
          <cell r="F563">
            <v>0</v>
          </cell>
        </row>
        <row r="564">
          <cell r="A564">
            <v>76714</v>
          </cell>
          <cell r="B564">
            <v>767</v>
          </cell>
          <cell r="C564">
            <v>14</v>
          </cell>
          <cell r="D564" t="str">
            <v>POR HONORARIOS (ART 86) 25% (027)</v>
          </cell>
          <cell r="E564">
            <v>0</v>
          </cell>
          <cell r="F564">
            <v>0</v>
          </cell>
        </row>
        <row r="565">
          <cell r="A565">
            <v>76715</v>
          </cell>
          <cell r="B565">
            <v>767</v>
          </cell>
          <cell r="C565">
            <v>15</v>
          </cell>
          <cell r="D565" t="str">
            <v>ISR P.FISICAS PAGOS PROV.ACT.EMP. 50%</v>
          </cell>
          <cell r="E565">
            <v>0</v>
          </cell>
          <cell r="F565">
            <v>0</v>
          </cell>
        </row>
        <row r="566">
          <cell r="A566">
            <v>76716</v>
          </cell>
          <cell r="B566">
            <v>767</v>
          </cell>
          <cell r="C566">
            <v>16</v>
          </cell>
          <cell r="D566" t="str">
            <v>ISR P.FISICAS PAGOS PROV.ACT.EMP. 25%</v>
          </cell>
          <cell r="E566">
            <v>0</v>
          </cell>
          <cell r="F566">
            <v>0</v>
          </cell>
        </row>
        <row r="567">
          <cell r="A567">
            <v>76717</v>
          </cell>
          <cell r="B567">
            <v>767</v>
          </cell>
          <cell r="C567">
            <v>17</v>
          </cell>
          <cell r="D567" t="str">
            <v>AJUSTES REG GRAL LEY (ART 111) 50% (023)</v>
          </cell>
          <cell r="E567">
            <v>0</v>
          </cell>
          <cell r="F567">
            <v>0</v>
          </cell>
        </row>
        <row r="568">
          <cell r="A568">
            <v>76718</v>
          </cell>
          <cell r="B568">
            <v>767</v>
          </cell>
          <cell r="C568">
            <v>18</v>
          </cell>
          <cell r="D568" t="str">
            <v>AJUSTES REG GRAL LEY (ART 111) 25% (023)</v>
          </cell>
          <cell r="E568">
            <v>0</v>
          </cell>
          <cell r="F568">
            <v>0</v>
          </cell>
        </row>
        <row r="569">
          <cell r="A569">
            <v>76719</v>
          </cell>
          <cell r="B569">
            <v>767</v>
          </cell>
          <cell r="C569">
            <v>19</v>
          </cell>
          <cell r="D569" t="str">
            <v>ISR P.FISICAS PAGOS PROV.OTROS ING. 50%</v>
          </cell>
          <cell r="E569">
            <v>0</v>
          </cell>
          <cell r="F569">
            <v>0</v>
          </cell>
        </row>
        <row r="570">
          <cell r="A570">
            <v>76720</v>
          </cell>
          <cell r="B570">
            <v>767</v>
          </cell>
          <cell r="C570">
            <v>20</v>
          </cell>
          <cell r="D570" t="str">
            <v>ISR P.FISICAS PAGOS PROV.OTROS ING. 25%</v>
          </cell>
          <cell r="E570">
            <v>0</v>
          </cell>
          <cell r="F570">
            <v>0</v>
          </cell>
        </row>
        <row r="571">
          <cell r="A571">
            <v>76721</v>
          </cell>
          <cell r="B571">
            <v>767</v>
          </cell>
          <cell r="C571">
            <v>21</v>
          </cell>
          <cell r="D571" t="str">
            <v>ISR P.FIS.PAG.PROV.ACT.EMP.PEQ.CONT.50%</v>
          </cell>
          <cell r="E571">
            <v>0</v>
          </cell>
          <cell r="F571">
            <v>0</v>
          </cell>
        </row>
        <row r="572">
          <cell r="A572">
            <v>76722</v>
          </cell>
          <cell r="B572">
            <v>767</v>
          </cell>
          <cell r="C572">
            <v>22</v>
          </cell>
          <cell r="D572" t="str">
            <v>ISR P.FIS.PAG.PROV.ACT.EMP.PEQ.CONT. 25%</v>
          </cell>
          <cell r="E572">
            <v>0</v>
          </cell>
          <cell r="F572">
            <v>0</v>
          </cell>
        </row>
        <row r="573">
          <cell r="A573">
            <v>76723</v>
          </cell>
          <cell r="B573">
            <v>767</v>
          </cell>
          <cell r="C573">
            <v>23</v>
          </cell>
          <cell r="D573" t="str">
            <v>ISR P.FISICAS PAGOS DEFINITIVOS 50%</v>
          </cell>
          <cell r="E573">
            <v>0</v>
          </cell>
          <cell r="F573">
            <v>0</v>
          </cell>
        </row>
        <row r="574">
          <cell r="A574">
            <v>76724</v>
          </cell>
          <cell r="B574">
            <v>767</v>
          </cell>
          <cell r="C574">
            <v>24</v>
          </cell>
          <cell r="D574" t="str">
            <v>ISR PERSONAS FISICAS PAGOS DEF. 25%</v>
          </cell>
          <cell r="E574">
            <v>0</v>
          </cell>
          <cell r="F574">
            <v>0</v>
          </cell>
        </row>
        <row r="575">
          <cell r="A575">
            <v>76725</v>
          </cell>
          <cell r="B575">
            <v>767</v>
          </cell>
          <cell r="C575">
            <v>25</v>
          </cell>
          <cell r="D575" t="str">
            <v>IMP.SUST.DEL CREDITO AL SALARIO 25%</v>
          </cell>
          <cell r="E575">
            <v>0</v>
          </cell>
          <cell r="F575">
            <v>0</v>
          </cell>
        </row>
        <row r="576">
          <cell r="A576">
            <v>76726</v>
          </cell>
          <cell r="B576">
            <v>767</v>
          </cell>
          <cell r="C576">
            <v>26</v>
          </cell>
          <cell r="D576" t="str">
            <v>ISR RET.P.MOR.YFIS.PAG.PROV.SUEL.YSAL50%</v>
          </cell>
          <cell r="E576">
            <v>0</v>
          </cell>
          <cell r="F576">
            <v>0</v>
          </cell>
        </row>
        <row r="577">
          <cell r="A577">
            <v>76727</v>
          </cell>
          <cell r="B577">
            <v>767</v>
          </cell>
          <cell r="C577">
            <v>27</v>
          </cell>
          <cell r="D577" t="str">
            <v>ISR RET.P.MOR.YFIS.PAG.PROV.SUEL.YSAL25%</v>
          </cell>
          <cell r="E577">
            <v>0</v>
          </cell>
          <cell r="F577">
            <v>0</v>
          </cell>
        </row>
        <row r="578">
          <cell r="A578">
            <v>76728</v>
          </cell>
          <cell r="B578">
            <v>767</v>
          </cell>
          <cell r="C578">
            <v>28</v>
          </cell>
          <cell r="D578" t="str">
            <v>ISR PER.FIS.PAG.PROV.ARRE.INMUEBLES 50%</v>
          </cell>
          <cell r="E578">
            <v>0</v>
          </cell>
          <cell r="F578">
            <v>0</v>
          </cell>
        </row>
        <row r="579">
          <cell r="A579">
            <v>76729</v>
          </cell>
          <cell r="B579">
            <v>767</v>
          </cell>
          <cell r="C579">
            <v>29</v>
          </cell>
          <cell r="D579" t="str">
            <v>ISR PER.FIS.PAG.PROV.ARRE.INMUEBLES 25%</v>
          </cell>
          <cell r="E579">
            <v>0</v>
          </cell>
          <cell r="F579">
            <v>0</v>
          </cell>
        </row>
        <row r="580">
          <cell r="A580">
            <v>76730</v>
          </cell>
          <cell r="B580">
            <v>767</v>
          </cell>
          <cell r="C580">
            <v>30</v>
          </cell>
          <cell r="D580" t="str">
            <v>ISR RET.P.MOR.YFIS.P.PROV.ENAJ.BIENES50%</v>
          </cell>
          <cell r="E580">
            <v>0</v>
          </cell>
          <cell r="F580">
            <v>0</v>
          </cell>
        </row>
        <row r="581">
          <cell r="A581">
            <v>76731</v>
          </cell>
          <cell r="B581">
            <v>767</v>
          </cell>
          <cell r="C581">
            <v>31</v>
          </cell>
          <cell r="D581" t="str">
            <v>ISR RET.P.MOR.YFIS.P.PROV.ENAJ.BIENES25%</v>
          </cell>
          <cell r="E581">
            <v>0</v>
          </cell>
          <cell r="F581">
            <v>0</v>
          </cell>
        </row>
        <row r="582">
          <cell r="A582">
            <v>76732</v>
          </cell>
          <cell r="B582">
            <v>767</v>
          </cell>
          <cell r="C582">
            <v>32</v>
          </cell>
          <cell r="D582" t="str">
            <v>ISR RET.P.MOR.YFIS.PAG.PROV.OTRAS RET50%</v>
          </cell>
          <cell r="E582">
            <v>0</v>
          </cell>
          <cell r="F582">
            <v>0</v>
          </cell>
        </row>
        <row r="583">
          <cell r="A583">
            <v>76733</v>
          </cell>
          <cell r="B583">
            <v>767</v>
          </cell>
          <cell r="C583">
            <v>33</v>
          </cell>
          <cell r="D583" t="str">
            <v>ISR RET.P.MOR.YFIS.PAG.PROV.OTRAS RET25%</v>
          </cell>
          <cell r="E583">
            <v>0</v>
          </cell>
          <cell r="F583">
            <v>0</v>
          </cell>
        </row>
        <row r="584">
          <cell r="A584">
            <v>76734</v>
          </cell>
          <cell r="B584">
            <v>767</v>
          </cell>
          <cell r="C584">
            <v>34</v>
          </cell>
          <cell r="D584" t="str">
            <v>ISR P.FIS.PAG.PROV.ACT.EMP.REG.INTER.50%</v>
          </cell>
          <cell r="E584">
            <v>0</v>
          </cell>
          <cell r="F584">
            <v>0</v>
          </cell>
        </row>
        <row r="585">
          <cell r="A585">
            <v>76735</v>
          </cell>
          <cell r="B585">
            <v>767</v>
          </cell>
          <cell r="C585">
            <v>35</v>
          </cell>
          <cell r="D585" t="str">
            <v>ISR P.FIS.PAG.PROV.ACT.EMP.REG.INTER.25%</v>
          </cell>
          <cell r="E585">
            <v>0</v>
          </cell>
          <cell r="F585">
            <v>0</v>
          </cell>
        </row>
        <row r="586">
          <cell r="A586">
            <v>76736</v>
          </cell>
          <cell r="B586">
            <v>767</v>
          </cell>
          <cell r="C586">
            <v>36</v>
          </cell>
          <cell r="D586" t="str">
            <v>ISR RET.P.MOR.YFIS.PAG.DEF.SUE.Y SAL 50%</v>
          </cell>
          <cell r="E586">
            <v>0</v>
          </cell>
          <cell r="F586">
            <v>0</v>
          </cell>
        </row>
        <row r="587">
          <cell r="A587">
            <v>76737</v>
          </cell>
          <cell r="B587">
            <v>767</v>
          </cell>
          <cell r="C587">
            <v>37</v>
          </cell>
          <cell r="D587" t="str">
            <v>ISR RET.P.MOR.YFIS.PAG.DEF.SUE.YSAL. 25%</v>
          </cell>
          <cell r="E587">
            <v>0</v>
          </cell>
          <cell r="F587">
            <v>0</v>
          </cell>
        </row>
        <row r="588">
          <cell r="A588">
            <v>76700</v>
          </cell>
          <cell r="B588">
            <v>767</v>
          </cell>
          <cell r="C588">
            <v>0</v>
          </cell>
          <cell r="D588" t="str">
            <v>TOTAL IMPUESTO SOBRE LA RENTA</v>
          </cell>
          <cell r="E588">
            <v>0</v>
          </cell>
          <cell r="F588">
            <v>0</v>
          </cell>
        </row>
        <row r="589">
          <cell r="A589">
            <v>76801</v>
          </cell>
          <cell r="B589">
            <v>768</v>
          </cell>
          <cell r="C589">
            <v>1</v>
          </cell>
          <cell r="D589" t="str">
            <v>IA P.MOR.YFIS.PAG.PROVISIONALES 50%</v>
          </cell>
          <cell r="E589">
            <v>0</v>
          </cell>
          <cell r="F589">
            <v>0</v>
          </cell>
        </row>
        <row r="590">
          <cell r="A590">
            <v>76802</v>
          </cell>
          <cell r="B590">
            <v>768</v>
          </cell>
          <cell r="C590">
            <v>2</v>
          </cell>
          <cell r="D590" t="str">
            <v>IA PERS.MOR.YFIS.PAG.PROVISIONALES 25%</v>
          </cell>
          <cell r="E590">
            <v>0</v>
          </cell>
          <cell r="F590">
            <v>0</v>
          </cell>
        </row>
        <row r="591">
          <cell r="A591">
            <v>76803</v>
          </cell>
          <cell r="B591">
            <v>768</v>
          </cell>
          <cell r="C591">
            <v>3</v>
          </cell>
          <cell r="D591" t="str">
            <v>PAGO NORMAL P FISICAS 50% (545)</v>
          </cell>
          <cell r="E591">
            <v>0</v>
          </cell>
          <cell r="F591">
            <v>0</v>
          </cell>
        </row>
        <row r="592">
          <cell r="A592">
            <v>76804</v>
          </cell>
          <cell r="B592">
            <v>768</v>
          </cell>
          <cell r="C592">
            <v>4</v>
          </cell>
          <cell r="D592" t="str">
            <v>PAGO NORMAL P FISICAS 25% (545)</v>
          </cell>
          <cell r="E592">
            <v>0</v>
          </cell>
          <cell r="F592">
            <v>0</v>
          </cell>
        </row>
        <row r="593">
          <cell r="A593">
            <v>76805</v>
          </cell>
          <cell r="B593">
            <v>768</v>
          </cell>
          <cell r="C593">
            <v>5</v>
          </cell>
          <cell r="D593" t="str">
            <v>PAGO PROV P/MOR S/MERC REG SIMP 50%(007)</v>
          </cell>
          <cell r="E593">
            <v>0</v>
          </cell>
          <cell r="F593">
            <v>0</v>
          </cell>
        </row>
        <row r="594">
          <cell r="A594">
            <v>76806</v>
          </cell>
          <cell r="B594">
            <v>768</v>
          </cell>
          <cell r="C594">
            <v>6</v>
          </cell>
          <cell r="D594" t="str">
            <v>PAGO PROV P/MOR S/MERC REG SIMP 25%(007)</v>
          </cell>
          <cell r="E594">
            <v>0</v>
          </cell>
          <cell r="F594">
            <v>0</v>
          </cell>
        </row>
        <row r="595">
          <cell r="A595">
            <v>76807</v>
          </cell>
          <cell r="B595">
            <v>768</v>
          </cell>
          <cell r="C595">
            <v>7</v>
          </cell>
          <cell r="D595" t="str">
            <v>IA PERS.MORALES YFIS. PAG.DEF. 50%</v>
          </cell>
          <cell r="E595">
            <v>0</v>
          </cell>
          <cell r="F595">
            <v>0</v>
          </cell>
        </row>
        <row r="596">
          <cell r="A596">
            <v>76808</v>
          </cell>
          <cell r="B596">
            <v>768</v>
          </cell>
          <cell r="C596">
            <v>8</v>
          </cell>
          <cell r="D596" t="str">
            <v>IA PERS.MOR.Y FIS.PAG.DEF. 25%</v>
          </cell>
          <cell r="E596">
            <v>0</v>
          </cell>
          <cell r="F596">
            <v>0</v>
          </cell>
        </row>
        <row r="597">
          <cell r="A597">
            <v>76809</v>
          </cell>
          <cell r="B597">
            <v>768</v>
          </cell>
          <cell r="C597">
            <v>9</v>
          </cell>
          <cell r="D597" t="str">
            <v>REGIMEN GRAL LEY P FISICAS 50% (548)</v>
          </cell>
          <cell r="E597">
            <v>0</v>
          </cell>
          <cell r="F597">
            <v>0</v>
          </cell>
        </row>
        <row r="598">
          <cell r="A598">
            <v>76810</v>
          </cell>
          <cell r="B598">
            <v>768</v>
          </cell>
          <cell r="C598">
            <v>10</v>
          </cell>
          <cell r="D598" t="str">
            <v>REGIMEN GRAL LEY P FISICAS 25% (548)</v>
          </cell>
          <cell r="E598">
            <v>0</v>
          </cell>
          <cell r="F598">
            <v>0</v>
          </cell>
        </row>
        <row r="599">
          <cell r="A599">
            <v>76811</v>
          </cell>
          <cell r="B599">
            <v>768</v>
          </cell>
          <cell r="C599">
            <v>11</v>
          </cell>
          <cell r="D599" t="str">
            <v>IA PERS.MOR.Y FIS.PAG.PROV.REG.SIMPL.50%</v>
          </cell>
          <cell r="E599">
            <v>0</v>
          </cell>
          <cell r="F599">
            <v>0</v>
          </cell>
        </row>
        <row r="600">
          <cell r="A600">
            <v>76812</v>
          </cell>
          <cell r="B600">
            <v>768</v>
          </cell>
          <cell r="C600">
            <v>12</v>
          </cell>
          <cell r="D600" t="str">
            <v>IA PERS.MOR.Y FIS.PAG.PROV.REG.SIMPL.25%</v>
          </cell>
          <cell r="E600">
            <v>0</v>
          </cell>
          <cell r="F600">
            <v>0</v>
          </cell>
        </row>
        <row r="601">
          <cell r="A601">
            <v>76813</v>
          </cell>
          <cell r="B601">
            <v>768</v>
          </cell>
          <cell r="C601">
            <v>13</v>
          </cell>
          <cell r="D601" t="str">
            <v>IA PERS.MOR.Y FIS.PAG.DEF.REG.SIMPL. 50%</v>
          </cell>
          <cell r="E601">
            <v>0</v>
          </cell>
          <cell r="F601">
            <v>0</v>
          </cell>
        </row>
        <row r="602">
          <cell r="A602">
            <v>76814</v>
          </cell>
          <cell r="B602">
            <v>768</v>
          </cell>
          <cell r="C602">
            <v>14</v>
          </cell>
          <cell r="D602" t="str">
            <v>IA PERS.MOR. Y FIS.PAG.DEF.REG.SIMPL.25%</v>
          </cell>
          <cell r="E602">
            <v>0</v>
          </cell>
          <cell r="F602">
            <v>0</v>
          </cell>
        </row>
        <row r="603">
          <cell r="A603">
            <v>76815</v>
          </cell>
          <cell r="B603">
            <v>768</v>
          </cell>
          <cell r="C603">
            <v>15</v>
          </cell>
          <cell r="D603" t="str">
            <v>PAGO DEF P/FISICAS REG SIMP 50%(511)</v>
          </cell>
          <cell r="E603">
            <v>0</v>
          </cell>
          <cell r="F603">
            <v>0</v>
          </cell>
        </row>
        <row r="604">
          <cell r="A604">
            <v>76816</v>
          </cell>
          <cell r="B604">
            <v>768</v>
          </cell>
          <cell r="C604">
            <v>16</v>
          </cell>
          <cell r="D604" t="str">
            <v>PAGO DEF P/FISICAS REG SIMP 25%(511)</v>
          </cell>
          <cell r="E604">
            <v>0</v>
          </cell>
          <cell r="F604">
            <v>0</v>
          </cell>
        </row>
        <row r="605">
          <cell r="A605">
            <v>76800</v>
          </cell>
          <cell r="B605">
            <v>768</v>
          </cell>
          <cell r="C605">
            <v>0</v>
          </cell>
          <cell r="D605" t="str">
            <v>TOTAL IMPUESTO AL ACTIVO</v>
          </cell>
          <cell r="E605">
            <v>0</v>
          </cell>
          <cell r="F605">
            <v>0</v>
          </cell>
        </row>
        <row r="606">
          <cell r="A606">
            <v>76902</v>
          </cell>
          <cell r="B606">
            <v>769</v>
          </cell>
          <cell r="C606">
            <v>2</v>
          </cell>
          <cell r="D606" t="str">
            <v>IVA PAG. PROV.PERS.MOR.Y FIS. 50%</v>
          </cell>
          <cell r="E606">
            <v>0</v>
          </cell>
          <cell r="F606">
            <v>0</v>
          </cell>
        </row>
        <row r="607">
          <cell r="A607">
            <v>76904</v>
          </cell>
          <cell r="B607">
            <v>769</v>
          </cell>
          <cell r="C607">
            <v>4</v>
          </cell>
          <cell r="D607" t="str">
            <v>IVA PAG.DEF.PERS.MOR.Y FIS. 50%</v>
          </cell>
          <cell r="E607">
            <v>0</v>
          </cell>
          <cell r="F607">
            <v>0</v>
          </cell>
        </row>
        <row r="608">
          <cell r="A608">
            <v>76906</v>
          </cell>
          <cell r="B608">
            <v>769</v>
          </cell>
          <cell r="C608">
            <v>6</v>
          </cell>
          <cell r="D608" t="str">
            <v>DEC ANUAL Y COMP R SIMPLIF 50% (054)</v>
          </cell>
          <cell r="E608">
            <v>0</v>
          </cell>
          <cell r="F608">
            <v>0</v>
          </cell>
        </row>
        <row r="609">
          <cell r="A609">
            <v>76908</v>
          </cell>
          <cell r="B609">
            <v>769</v>
          </cell>
          <cell r="C609">
            <v>8</v>
          </cell>
          <cell r="D609" t="str">
            <v>ACTOS OCASIONALES 50% (070)</v>
          </cell>
          <cell r="E609">
            <v>0</v>
          </cell>
          <cell r="F609">
            <v>0</v>
          </cell>
        </row>
        <row r="610">
          <cell r="A610">
            <v>76910</v>
          </cell>
          <cell r="B610">
            <v>769</v>
          </cell>
          <cell r="C610">
            <v>10</v>
          </cell>
          <cell r="D610" t="str">
            <v>PAGO PROV REG SIMPLIFICADO 50%(003)</v>
          </cell>
          <cell r="E610">
            <v>0</v>
          </cell>
          <cell r="F610">
            <v>0</v>
          </cell>
        </row>
        <row r="611">
          <cell r="A611">
            <v>76912</v>
          </cell>
          <cell r="B611">
            <v>769</v>
          </cell>
          <cell r="C611">
            <v>12</v>
          </cell>
          <cell r="D611" t="str">
            <v>IVA PAG.PROV.PERS.MOR.Y FIS.RET. 50%</v>
          </cell>
          <cell r="E611">
            <v>0</v>
          </cell>
          <cell r="F611">
            <v>0</v>
          </cell>
        </row>
        <row r="612">
          <cell r="A612">
            <v>76914</v>
          </cell>
          <cell r="B612">
            <v>769</v>
          </cell>
          <cell r="C612">
            <v>14</v>
          </cell>
          <cell r="D612" t="str">
            <v>REGIMEN DE PEQUEÑOS CONT 50%(048)</v>
          </cell>
          <cell r="E612">
            <v>0</v>
          </cell>
          <cell r="F612">
            <v>0</v>
          </cell>
        </row>
        <row r="613">
          <cell r="A613">
            <v>77200</v>
          </cell>
          <cell r="B613">
            <v>772</v>
          </cell>
          <cell r="C613">
            <v>0</v>
          </cell>
          <cell r="D613" t="str">
            <v>IMP.ESP.S/PROD.Y SERV.ALC.TAB.Y CERV.</v>
          </cell>
          <cell r="E613">
            <v>0</v>
          </cell>
          <cell r="F613">
            <v>0</v>
          </cell>
        </row>
        <row r="614">
          <cell r="A614">
            <v>77201</v>
          </cell>
          <cell r="B614">
            <v>772</v>
          </cell>
          <cell r="C614">
            <v>1</v>
          </cell>
          <cell r="D614" t="str">
            <v>IEPS PAGO DEF.RETENCIONES 50%</v>
          </cell>
          <cell r="E614">
            <v>0</v>
          </cell>
          <cell r="F614">
            <v>0</v>
          </cell>
        </row>
        <row r="615">
          <cell r="A615">
            <v>77202</v>
          </cell>
          <cell r="B615">
            <v>772</v>
          </cell>
          <cell r="C615">
            <v>2</v>
          </cell>
          <cell r="D615" t="str">
            <v>IEPS PAGO DEF.ALC. Y ALC.DESNATUR 50%</v>
          </cell>
          <cell r="E615">
            <v>0</v>
          </cell>
          <cell r="F615">
            <v>0</v>
          </cell>
        </row>
        <row r="616">
          <cell r="A616">
            <v>77203</v>
          </cell>
          <cell r="B616">
            <v>772</v>
          </cell>
          <cell r="C616">
            <v>3</v>
          </cell>
          <cell r="D616" t="str">
            <v>IEPS PAGO DEF.DE BEBIDAS ALC.50%</v>
          </cell>
          <cell r="E616">
            <v>0</v>
          </cell>
          <cell r="F616">
            <v>0</v>
          </cell>
        </row>
        <row r="617">
          <cell r="A617">
            <v>77204</v>
          </cell>
          <cell r="B617">
            <v>772</v>
          </cell>
          <cell r="C617">
            <v>4</v>
          </cell>
          <cell r="D617" t="str">
            <v>IEPS PAGO DEF.DE CERVEZA 50%</v>
          </cell>
          <cell r="E617">
            <v>0</v>
          </cell>
          <cell r="F617">
            <v>0</v>
          </cell>
        </row>
        <row r="618">
          <cell r="A618">
            <v>77205</v>
          </cell>
          <cell r="B618">
            <v>772</v>
          </cell>
          <cell r="C618">
            <v>5</v>
          </cell>
          <cell r="D618" t="str">
            <v>IEPS PAGO DEF.DE TABACOS LABRADOS 50%</v>
          </cell>
          <cell r="E618">
            <v>0</v>
          </cell>
          <cell r="F618">
            <v>0</v>
          </cell>
        </row>
        <row r="619">
          <cell r="A619">
            <v>77206</v>
          </cell>
          <cell r="B619">
            <v>772</v>
          </cell>
          <cell r="C619">
            <v>6</v>
          </cell>
          <cell r="D619" t="str">
            <v>IEPS PAGO DEF.DE TELECOMUNICACIONES 50%</v>
          </cell>
          <cell r="E619">
            <v>0</v>
          </cell>
          <cell r="F619">
            <v>0</v>
          </cell>
        </row>
        <row r="620">
          <cell r="A620">
            <v>77207</v>
          </cell>
          <cell r="B620">
            <v>772</v>
          </cell>
          <cell r="C620">
            <v>7</v>
          </cell>
          <cell r="D620" t="str">
            <v>IEPS PAGO DEF.DE AGUAS,REF.Y CONCENT.50%</v>
          </cell>
          <cell r="E620">
            <v>0</v>
          </cell>
          <cell r="F620">
            <v>0</v>
          </cell>
        </row>
        <row r="621">
          <cell r="A621">
            <v>77208</v>
          </cell>
          <cell r="B621">
            <v>772</v>
          </cell>
          <cell r="C621">
            <v>8</v>
          </cell>
          <cell r="D621" t="str">
            <v>IEPS PAGO DEF.DE BEBIDAS REFRESC.50%</v>
          </cell>
          <cell r="E621">
            <v>0</v>
          </cell>
          <cell r="F621">
            <v>0</v>
          </cell>
        </row>
        <row r="622">
          <cell r="A622">
            <v>77602</v>
          </cell>
          <cell r="B622">
            <v>776</v>
          </cell>
          <cell r="C622">
            <v>2</v>
          </cell>
          <cell r="D622" t="str">
            <v>RECARGOS ISR 25%</v>
          </cell>
          <cell r="E622">
            <v>-5342.53</v>
          </cell>
          <cell r="F622">
            <v>0</v>
          </cell>
        </row>
        <row r="623">
          <cell r="A623">
            <v>77603</v>
          </cell>
          <cell r="B623">
            <v>776</v>
          </cell>
          <cell r="C623">
            <v>3</v>
          </cell>
          <cell r="D623" t="str">
            <v>RECARGOS 50% (362)</v>
          </cell>
          <cell r="E623">
            <v>0</v>
          </cell>
          <cell r="F623">
            <v>0</v>
          </cell>
        </row>
        <row r="624">
          <cell r="A624">
            <v>77604</v>
          </cell>
          <cell r="B624">
            <v>776</v>
          </cell>
          <cell r="C624">
            <v>4</v>
          </cell>
          <cell r="D624" t="str">
            <v>INTERESES POR PLAZO (2%)</v>
          </cell>
          <cell r="E624">
            <v>-37.26</v>
          </cell>
          <cell r="F624">
            <v>6.47</v>
          </cell>
        </row>
        <row r="625">
          <cell r="A625">
            <v>77607</v>
          </cell>
          <cell r="B625">
            <v>776</v>
          </cell>
          <cell r="C625">
            <v>7</v>
          </cell>
          <cell r="D625" t="str">
            <v>RECARGOS IA 25%</v>
          </cell>
          <cell r="E625">
            <v>0</v>
          </cell>
          <cell r="F625">
            <v>0</v>
          </cell>
        </row>
        <row r="626">
          <cell r="A626">
            <v>77610</v>
          </cell>
          <cell r="B626">
            <v>776</v>
          </cell>
          <cell r="C626">
            <v>10</v>
          </cell>
          <cell r="D626" t="str">
            <v>INT.POR PLAZO CREDITOS FISCALIZACION 25%</v>
          </cell>
          <cell r="E626">
            <v>241.13</v>
          </cell>
          <cell r="F626">
            <v>241.13</v>
          </cell>
        </row>
        <row r="627">
          <cell r="A627">
            <v>77611</v>
          </cell>
          <cell r="B627">
            <v>776</v>
          </cell>
          <cell r="C627">
            <v>11</v>
          </cell>
          <cell r="D627" t="str">
            <v>REC.POR MORA CREDITOS FISCALIZACION 25%</v>
          </cell>
          <cell r="E627">
            <v>0</v>
          </cell>
          <cell r="F627">
            <v>0</v>
          </cell>
        </row>
        <row r="628">
          <cell r="A628">
            <v>77600</v>
          </cell>
          <cell r="B628">
            <v>776</v>
          </cell>
          <cell r="C628">
            <v>0</v>
          </cell>
          <cell r="D628" t="str">
            <v>RECARGOS</v>
          </cell>
          <cell r="E628">
            <v>-5138.66</v>
          </cell>
          <cell r="F628">
            <v>247.6</v>
          </cell>
        </row>
        <row r="629">
          <cell r="A629">
            <v>77902</v>
          </cell>
          <cell r="B629">
            <v>779</v>
          </cell>
          <cell r="C629">
            <v>2</v>
          </cell>
          <cell r="D629" t="str">
            <v>ACTUALIZACION ISR 25%</v>
          </cell>
          <cell r="E629">
            <v>-1666.13</v>
          </cell>
          <cell r="F629">
            <v>0</v>
          </cell>
        </row>
        <row r="630">
          <cell r="A630">
            <v>77903</v>
          </cell>
          <cell r="B630">
            <v>779</v>
          </cell>
          <cell r="C630">
            <v>3</v>
          </cell>
          <cell r="D630" t="str">
            <v>ACTUALIZACION 50% (637)</v>
          </cell>
          <cell r="E630">
            <v>0</v>
          </cell>
          <cell r="F630">
            <v>0</v>
          </cell>
        </row>
        <row r="631">
          <cell r="A631">
            <v>77907</v>
          </cell>
          <cell r="B631">
            <v>779</v>
          </cell>
          <cell r="C631">
            <v>7</v>
          </cell>
          <cell r="D631" t="str">
            <v>ACTUALIZACION IA 25%</v>
          </cell>
          <cell r="E631">
            <v>0</v>
          </cell>
          <cell r="F631">
            <v>0</v>
          </cell>
        </row>
        <row r="632">
          <cell r="A632">
            <v>78901</v>
          </cell>
          <cell r="B632">
            <v>789</v>
          </cell>
          <cell r="C632">
            <v>1</v>
          </cell>
          <cell r="D632" t="str">
            <v>MULTAS INFRACC LEY FED TRAB 2% (325)</v>
          </cell>
          <cell r="E632">
            <v>-56.59</v>
          </cell>
          <cell r="F632">
            <v>70.739999999999995</v>
          </cell>
        </row>
        <row r="633">
          <cell r="A633">
            <v>78902</v>
          </cell>
          <cell r="B633">
            <v>789</v>
          </cell>
          <cell r="C633">
            <v>2</v>
          </cell>
          <cell r="D633" t="str">
            <v>MULTAS INFRACC REG TRAN FED 2% (327)</v>
          </cell>
          <cell r="E633">
            <v>-58.83</v>
          </cell>
          <cell r="F633">
            <v>3365.7</v>
          </cell>
        </row>
        <row r="634">
          <cell r="A634">
            <v>78903</v>
          </cell>
          <cell r="B634">
            <v>789</v>
          </cell>
          <cell r="C634">
            <v>3</v>
          </cell>
          <cell r="D634" t="str">
            <v>MULTAS DE LA PROFECO 2% (332)</v>
          </cell>
          <cell r="E634">
            <v>1287.3</v>
          </cell>
          <cell r="F634">
            <v>4684.87</v>
          </cell>
        </row>
        <row r="635">
          <cell r="A635">
            <v>78904</v>
          </cell>
          <cell r="B635">
            <v>789</v>
          </cell>
          <cell r="C635">
            <v>4</v>
          </cell>
          <cell r="D635" t="str">
            <v>MULTAS DE VARIAS DEP FED 2% (334)</v>
          </cell>
          <cell r="E635">
            <v>680</v>
          </cell>
          <cell r="F635">
            <v>680</v>
          </cell>
        </row>
        <row r="636">
          <cell r="A636">
            <v>78905</v>
          </cell>
          <cell r="B636">
            <v>789</v>
          </cell>
          <cell r="C636">
            <v>5</v>
          </cell>
          <cell r="D636" t="str">
            <v>MULTAS SECOFI 2%</v>
          </cell>
          <cell r="E636">
            <v>2756.2</v>
          </cell>
          <cell r="F636">
            <v>7244.94</v>
          </cell>
        </row>
        <row r="637">
          <cell r="A637">
            <v>78906</v>
          </cell>
          <cell r="B637">
            <v>789</v>
          </cell>
          <cell r="C637">
            <v>6</v>
          </cell>
          <cell r="D637" t="str">
            <v>MULTAS PROFEPA 2%</v>
          </cell>
          <cell r="E637">
            <v>289.63</v>
          </cell>
          <cell r="F637">
            <v>347.1</v>
          </cell>
        </row>
        <row r="638">
          <cell r="A638">
            <v>78900</v>
          </cell>
          <cell r="B638">
            <v>789</v>
          </cell>
          <cell r="C638">
            <v>0</v>
          </cell>
          <cell r="D638" t="str">
            <v>TOTAL MULTAS</v>
          </cell>
          <cell r="E638">
            <v>3231.58</v>
          </cell>
          <cell r="F638">
            <v>16393.349999999999</v>
          </cell>
        </row>
        <row r="639">
          <cell r="A639">
            <v>0</v>
          </cell>
          <cell r="B639">
            <v>0</v>
          </cell>
          <cell r="C639">
            <v>0</v>
          </cell>
          <cell r="D639" t="str">
            <v>TOTAL ING. FEDERALES DE COORDINACION</v>
          </cell>
          <cell r="E639">
            <v>312302428.92000002</v>
          </cell>
          <cell r="F639">
            <v>1472382192.95</v>
          </cell>
        </row>
        <row r="640">
          <cell r="A640">
            <v>78900</v>
          </cell>
          <cell r="B640">
            <v>789</v>
          </cell>
          <cell r="C640">
            <v>0</v>
          </cell>
          <cell r="D640" t="str">
            <v>TOTAL MULTAS</v>
          </cell>
          <cell r="E640">
            <v>0</v>
          </cell>
          <cell r="F640">
            <v>0</v>
          </cell>
        </row>
        <row r="641">
          <cell r="A641">
            <v>78900</v>
          </cell>
          <cell r="B641">
            <v>789</v>
          </cell>
          <cell r="C641">
            <v>0</v>
          </cell>
          <cell r="D641" t="str">
            <v>ACREEDORES DIVERSOS DE ADMINISTRACION</v>
          </cell>
          <cell r="E641">
            <v>0</v>
          </cell>
          <cell r="F641">
            <v>0</v>
          </cell>
        </row>
        <row r="642">
          <cell r="A642">
            <v>80113</v>
          </cell>
          <cell r="B642">
            <v>801</v>
          </cell>
          <cell r="C642">
            <v>13</v>
          </cell>
          <cell r="D642" t="str">
            <v>FOMERREY</v>
          </cell>
          <cell r="E642">
            <v>0</v>
          </cell>
          <cell r="F642">
            <v>0</v>
          </cell>
        </row>
        <row r="643">
          <cell r="A643">
            <v>80115</v>
          </cell>
          <cell r="B643">
            <v>801</v>
          </cell>
          <cell r="C643">
            <v>15</v>
          </cell>
          <cell r="D643" t="str">
            <v>INJUDE</v>
          </cell>
          <cell r="E643">
            <v>0</v>
          </cell>
          <cell r="F643">
            <v>0</v>
          </cell>
        </row>
        <row r="644">
          <cell r="A644">
            <v>80120</v>
          </cell>
          <cell r="B644">
            <v>801</v>
          </cell>
          <cell r="C644">
            <v>20</v>
          </cell>
          <cell r="D644" t="str">
            <v>OSETUR</v>
          </cell>
          <cell r="E644">
            <v>0</v>
          </cell>
          <cell r="F644">
            <v>0</v>
          </cell>
        </row>
        <row r="645">
          <cell r="A645">
            <v>80124</v>
          </cell>
          <cell r="B645">
            <v>801</v>
          </cell>
          <cell r="C645">
            <v>24</v>
          </cell>
          <cell r="D645" t="str">
            <v>SIMEPRODE</v>
          </cell>
          <cell r="E645">
            <v>0</v>
          </cell>
          <cell r="F645">
            <v>0</v>
          </cell>
        </row>
        <row r="646">
          <cell r="A646">
            <v>80150</v>
          </cell>
          <cell r="B646">
            <v>801</v>
          </cell>
          <cell r="C646">
            <v>50</v>
          </cell>
          <cell r="D646" t="str">
            <v>INTERESES ORGANISMOS DESCENTRALIZADOS</v>
          </cell>
          <cell r="E646">
            <v>0</v>
          </cell>
          <cell r="F646">
            <v>0</v>
          </cell>
        </row>
        <row r="647">
          <cell r="A647">
            <v>80152</v>
          </cell>
          <cell r="B647">
            <v>801</v>
          </cell>
          <cell r="C647">
            <v>52</v>
          </cell>
          <cell r="D647" t="str">
            <v>EDUCACION CUOTAS SUBSIST PREPA ABIERTA</v>
          </cell>
          <cell r="E647">
            <v>0</v>
          </cell>
          <cell r="F647">
            <v>0</v>
          </cell>
        </row>
        <row r="648">
          <cell r="A648">
            <v>80153</v>
          </cell>
          <cell r="B648">
            <v>801</v>
          </cell>
          <cell r="C648">
            <v>53</v>
          </cell>
          <cell r="D648" t="str">
            <v>INFRASTRUCTURA EDUC.COCE U.A.N.L.</v>
          </cell>
          <cell r="E648">
            <v>0</v>
          </cell>
          <cell r="F648">
            <v>0</v>
          </cell>
        </row>
        <row r="649">
          <cell r="A649">
            <v>80154</v>
          </cell>
          <cell r="B649">
            <v>801</v>
          </cell>
          <cell r="C649">
            <v>54</v>
          </cell>
          <cell r="D649" t="str">
            <v>PRESTAMOS FOVILEON SERVIDORES PUBLICOS</v>
          </cell>
          <cell r="E649">
            <v>0</v>
          </cell>
          <cell r="F649">
            <v>0</v>
          </cell>
        </row>
        <row r="650">
          <cell r="A650">
            <v>80155</v>
          </cell>
          <cell r="B650">
            <v>801</v>
          </cell>
          <cell r="C650">
            <v>55</v>
          </cell>
          <cell r="D650" t="str">
            <v>PRESTAMOS FOVILEON MAGISTERIO</v>
          </cell>
          <cell r="E650">
            <v>0</v>
          </cell>
          <cell r="F650">
            <v>0</v>
          </cell>
        </row>
        <row r="651">
          <cell r="A651">
            <v>80500</v>
          </cell>
          <cell r="B651">
            <v>805</v>
          </cell>
          <cell r="C651">
            <v>0</v>
          </cell>
          <cell r="D651" t="str">
            <v>90% INFRACCIONES DE TRANSITO AREA MET.</v>
          </cell>
          <cell r="E651">
            <v>0</v>
          </cell>
          <cell r="F651">
            <v>0</v>
          </cell>
        </row>
        <row r="652">
          <cell r="A652">
            <v>80501</v>
          </cell>
          <cell r="B652">
            <v>805</v>
          </cell>
          <cell r="C652">
            <v>1</v>
          </cell>
          <cell r="D652" t="str">
            <v>90% INFRACC. TRANSITO AREA METROPOLITANA</v>
          </cell>
          <cell r="E652">
            <v>0</v>
          </cell>
          <cell r="F652">
            <v>0</v>
          </cell>
        </row>
        <row r="653">
          <cell r="A653">
            <v>80700</v>
          </cell>
          <cell r="B653">
            <v>807</v>
          </cell>
          <cell r="C653">
            <v>0</v>
          </cell>
          <cell r="D653" t="str">
            <v>RET DEL 2 AL MILLAR S/RECURSOS RAMO 33</v>
          </cell>
          <cell r="E653">
            <v>0</v>
          </cell>
          <cell r="F653">
            <v>0</v>
          </cell>
        </row>
        <row r="654">
          <cell r="A654">
            <v>80800</v>
          </cell>
          <cell r="B654">
            <v>808</v>
          </cell>
          <cell r="C654">
            <v>0</v>
          </cell>
          <cell r="D654" t="str">
            <v>RET DEL 5 AL MILLAR P/INSP Y VIG DE O.P.</v>
          </cell>
          <cell r="E654">
            <v>0</v>
          </cell>
          <cell r="F654">
            <v>0</v>
          </cell>
        </row>
        <row r="655">
          <cell r="A655">
            <v>81700</v>
          </cell>
          <cell r="B655">
            <v>817</v>
          </cell>
          <cell r="C655">
            <v>0</v>
          </cell>
          <cell r="D655" t="str">
            <v>APORT.DE CONT. P/ICIC (2 AL MILLAR)</v>
          </cell>
          <cell r="E655">
            <v>0</v>
          </cell>
          <cell r="F655">
            <v>0</v>
          </cell>
        </row>
        <row r="656">
          <cell r="A656">
            <v>82500</v>
          </cell>
          <cell r="B656">
            <v>825</v>
          </cell>
          <cell r="C656">
            <v>0</v>
          </cell>
          <cell r="D656" t="str">
            <v>PROGRAMA TIERRA PROPIA</v>
          </cell>
          <cell r="E656">
            <v>0</v>
          </cell>
          <cell r="F656">
            <v>0</v>
          </cell>
        </row>
        <row r="657">
          <cell r="A657">
            <v>83900</v>
          </cell>
          <cell r="B657">
            <v>839</v>
          </cell>
          <cell r="C657">
            <v>0</v>
          </cell>
          <cell r="D657" t="str">
            <v>DEP EN GARANTIA FIANZAS PODER JUD P/ANO</v>
          </cell>
          <cell r="E657">
            <v>-2437.4</v>
          </cell>
          <cell r="F657">
            <v>0</v>
          </cell>
        </row>
        <row r="658">
          <cell r="A658">
            <v>83901</v>
          </cell>
          <cell r="B658">
            <v>839</v>
          </cell>
          <cell r="C658">
            <v>1</v>
          </cell>
          <cell r="D658" t="str">
            <v>FIANZAS DE INTERES SOCIAL</v>
          </cell>
          <cell r="E658">
            <v>0</v>
          </cell>
          <cell r="F658">
            <v>0</v>
          </cell>
        </row>
        <row r="659">
          <cell r="A659">
            <v>84000</v>
          </cell>
          <cell r="B659">
            <v>840</v>
          </cell>
          <cell r="C659">
            <v>0</v>
          </cell>
          <cell r="D659" t="str">
            <v>DEP DE RENTA JUZGADOS PTE ANO</v>
          </cell>
          <cell r="E659">
            <v>2437.4</v>
          </cell>
          <cell r="F659">
            <v>0</v>
          </cell>
        </row>
        <row r="660">
          <cell r="A660">
            <v>85000</v>
          </cell>
          <cell r="B660">
            <v>850</v>
          </cell>
          <cell r="C660">
            <v>0</v>
          </cell>
          <cell r="D660" t="str">
            <v>ACREEDORES DIVERSOS ADMINISTRACION</v>
          </cell>
          <cell r="E660">
            <v>0</v>
          </cell>
          <cell r="F660">
            <v>0</v>
          </cell>
        </row>
        <row r="661">
          <cell r="A661">
            <v>89000</v>
          </cell>
          <cell r="B661">
            <v>890</v>
          </cell>
          <cell r="C661">
            <v>0</v>
          </cell>
          <cell r="D661" t="str">
            <v>TRANSFERENCIAS INFORMATICA</v>
          </cell>
          <cell r="E661">
            <v>0</v>
          </cell>
          <cell r="F661">
            <v>0</v>
          </cell>
        </row>
        <row r="662">
          <cell r="A662">
            <v>89001</v>
          </cell>
          <cell r="B662">
            <v>890</v>
          </cell>
          <cell r="C662">
            <v>1</v>
          </cell>
          <cell r="D662" t="str">
            <v>TRANSFERENCIAS DEPOSITOS DEL DIA</v>
          </cell>
          <cell r="E662">
            <v>0</v>
          </cell>
          <cell r="F662">
            <v>0</v>
          </cell>
        </row>
        <row r="663">
          <cell r="A663">
            <v>89102</v>
          </cell>
          <cell r="B663">
            <v>891</v>
          </cell>
          <cell r="C663">
            <v>2</v>
          </cell>
          <cell r="D663" t="str">
            <v>RESTO MUNICIPIOS</v>
          </cell>
          <cell r="E663">
            <v>0</v>
          </cell>
          <cell r="F663">
            <v>0</v>
          </cell>
        </row>
        <row r="664">
          <cell r="A664">
            <v>89201</v>
          </cell>
          <cell r="B664">
            <v>892</v>
          </cell>
          <cell r="C664">
            <v>1</v>
          </cell>
          <cell r="D664" t="str">
            <v>ISR H.CONGRESO DEL ESTADO</v>
          </cell>
          <cell r="E664">
            <v>0</v>
          </cell>
          <cell r="F664">
            <v>0</v>
          </cell>
        </row>
        <row r="665">
          <cell r="A665">
            <v>89202</v>
          </cell>
          <cell r="B665">
            <v>892</v>
          </cell>
          <cell r="C665">
            <v>2</v>
          </cell>
          <cell r="D665" t="str">
            <v>ISR TRIBUNAL SUPERIOR DE JUSTICIA</v>
          </cell>
          <cell r="E665">
            <v>0</v>
          </cell>
          <cell r="F665">
            <v>0</v>
          </cell>
        </row>
        <row r="666">
          <cell r="A666">
            <v>89203</v>
          </cell>
          <cell r="B666">
            <v>892</v>
          </cell>
          <cell r="C666">
            <v>3</v>
          </cell>
          <cell r="D666" t="str">
            <v>ISR CONTADURIA MAYOR DE HACIENDA</v>
          </cell>
          <cell r="E666">
            <v>0</v>
          </cell>
          <cell r="F666">
            <v>0</v>
          </cell>
        </row>
        <row r="667">
          <cell r="A667">
            <v>89204</v>
          </cell>
          <cell r="B667">
            <v>892</v>
          </cell>
          <cell r="C667">
            <v>4</v>
          </cell>
          <cell r="D667" t="str">
            <v>ISR FIDEICOMISO DE SEGURIDAD PUBLICA</v>
          </cell>
          <cell r="E667">
            <v>0</v>
          </cell>
          <cell r="F667">
            <v>0</v>
          </cell>
        </row>
        <row r="668">
          <cell r="A668">
            <v>89205</v>
          </cell>
          <cell r="B668">
            <v>892</v>
          </cell>
          <cell r="C668">
            <v>5</v>
          </cell>
          <cell r="D668" t="str">
            <v>ISR NORMAL SUPERIOR</v>
          </cell>
          <cell r="E668">
            <v>0</v>
          </cell>
          <cell r="F668">
            <v>0</v>
          </cell>
        </row>
        <row r="669">
          <cell r="A669">
            <v>89206</v>
          </cell>
          <cell r="B669">
            <v>892</v>
          </cell>
          <cell r="C669">
            <v>6</v>
          </cell>
          <cell r="D669" t="str">
            <v>ISR CONSEJO DE LA JUDICATURA</v>
          </cell>
          <cell r="E669">
            <v>0</v>
          </cell>
          <cell r="F669">
            <v>0</v>
          </cell>
        </row>
        <row r="670">
          <cell r="A670">
            <v>89207</v>
          </cell>
          <cell r="B670">
            <v>892</v>
          </cell>
          <cell r="C670">
            <v>7</v>
          </cell>
          <cell r="D670" t="str">
            <v>ISR ESCUELAS DE CALIDAD</v>
          </cell>
          <cell r="E670">
            <v>0</v>
          </cell>
          <cell r="F670">
            <v>0</v>
          </cell>
        </row>
        <row r="671">
          <cell r="A671">
            <v>89208</v>
          </cell>
          <cell r="B671">
            <v>892</v>
          </cell>
          <cell r="C671">
            <v>8</v>
          </cell>
          <cell r="D671" t="str">
            <v>ISR FIRECOM</v>
          </cell>
          <cell r="E671">
            <v>0</v>
          </cell>
          <cell r="F671">
            <v>0</v>
          </cell>
        </row>
        <row r="672">
          <cell r="A672">
            <v>89209</v>
          </cell>
          <cell r="B672">
            <v>892</v>
          </cell>
          <cell r="C672">
            <v>9</v>
          </cell>
          <cell r="D672" t="str">
            <v>ISR FID.FONDO DE FOM.AGROPECUARIO</v>
          </cell>
          <cell r="E672">
            <v>0</v>
          </cell>
          <cell r="F672">
            <v>0</v>
          </cell>
        </row>
        <row r="673">
          <cell r="A673">
            <v>89210</v>
          </cell>
          <cell r="B673">
            <v>892</v>
          </cell>
          <cell r="C673">
            <v>10</v>
          </cell>
          <cell r="D673" t="str">
            <v>ISR CONTRALORIA</v>
          </cell>
          <cell r="E673">
            <v>0</v>
          </cell>
          <cell r="F673">
            <v>0</v>
          </cell>
        </row>
        <row r="674">
          <cell r="A674">
            <v>89211</v>
          </cell>
          <cell r="B674">
            <v>892</v>
          </cell>
          <cell r="C674">
            <v>11</v>
          </cell>
          <cell r="D674" t="str">
            <v>FONDO DE AHORRO</v>
          </cell>
          <cell r="E674">
            <v>0</v>
          </cell>
          <cell r="F674">
            <v>0</v>
          </cell>
        </row>
        <row r="675">
          <cell r="A675">
            <v>0</v>
          </cell>
          <cell r="B675">
            <v>0</v>
          </cell>
          <cell r="C675">
            <v>0</v>
          </cell>
          <cell r="D675" t="str">
            <v>SUB TOTAL PARTICIPACIONES FEDERALES A MPIOS</v>
          </cell>
          <cell r="E675">
            <v>0</v>
          </cell>
          <cell r="F675">
            <v>0</v>
          </cell>
        </row>
        <row r="676">
          <cell r="A676">
            <v>0</v>
          </cell>
          <cell r="B676">
            <v>0</v>
          </cell>
          <cell r="C676">
            <v>0</v>
          </cell>
          <cell r="D676" t="str">
            <v>TOTAL ACREEDORES</v>
          </cell>
          <cell r="E676">
            <v>0</v>
          </cell>
          <cell r="F676">
            <v>0</v>
          </cell>
        </row>
        <row r="677">
          <cell r="A677">
            <v>0</v>
          </cell>
          <cell r="B677">
            <v>0</v>
          </cell>
          <cell r="C677">
            <v>0</v>
          </cell>
          <cell r="D677" t="str">
            <v>DEUDORES DIVERSOS DE ADMINISTRACION</v>
          </cell>
          <cell r="E677">
            <v>0</v>
          </cell>
          <cell r="F677">
            <v>0</v>
          </cell>
        </row>
        <row r="678">
          <cell r="A678">
            <v>90200</v>
          </cell>
          <cell r="B678">
            <v>902</v>
          </cell>
          <cell r="C678">
            <v>0</v>
          </cell>
          <cell r="D678" t="str">
            <v>DEUDORES DIVERSOS DE ADMINISTRACION</v>
          </cell>
          <cell r="E678">
            <v>0</v>
          </cell>
          <cell r="F678">
            <v>0</v>
          </cell>
        </row>
        <row r="679">
          <cell r="A679">
            <v>90201</v>
          </cell>
          <cell r="B679">
            <v>902</v>
          </cell>
          <cell r="C679">
            <v>1</v>
          </cell>
          <cell r="D679" t="str">
            <v>DEUDORES DIVERSOS DIRECC DE RECAUDACION</v>
          </cell>
          <cell r="E679">
            <v>0</v>
          </cell>
          <cell r="F679">
            <v>0</v>
          </cell>
        </row>
        <row r="680">
          <cell r="A680">
            <v>95000</v>
          </cell>
          <cell r="B680">
            <v>950</v>
          </cell>
          <cell r="C680">
            <v>0</v>
          </cell>
          <cell r="D680" t="str">
            <v>DEPOSITOS DIVERSOS DE ADMINISTRACION</v>
          </cell>
          <cell r="E680">
            <v>0</v>
          </cell>
          <cell r="F680">
            <v>0</v>
          </cell>
        </row>
        <row r="681">
          <cell r="A681">
            <v>95100</v>
          </cell>
          <cell r="B681">
            <v>951</v>
          </cell>
          <cell r="C681">
            <v>0</v>
          </cell>
          <cell r="D681" t="str">
            <v>INSTITUTO CONTROL VEH.RECURSOS PROPIOS</v>
          </cell>
          <cell r="E681">
            <v>0</v>
          </cell>
          <cell r="F681">
            <v>0</v>
          </cell>
        </row>
        <row r="682">
          <cell r="A682">
            <v>95101</v>
          </cell>
          <cell r="B682">
            <v>951</v>
          </cell>
          <cell r="C682">
            <v>1</v>
          </cell>
          <cell r="D682" t="str">
            <v>DERECHOS DE CONTROL VEHICULAR PTE.AÑO</v>
          </cell>
          <cell r="E682">
            <v>0</v>
          </cell>
          <cell r="F682">
            <v>0</v>
          </cell>
        </row>
        <row r="683">
          <cell r="A683">
            <v>95102</v>
          </cell>
          <cell r="B683">
            <v>951</v>
          </cell>
          <cell r="C683">
            <v>2</v>
          </cell>
          <cell r="D683" t="str">
            <v>DERECHOS DE CONTROL VEHICULAR REZAGOS</v>
          </cell>
          <cell r="E683">
            <v>0</v>
          </cell>
          <cell r="F683">
            <v>0</v>
          </cell>
        </row>
        <row r="684">
          <cell r="A684">
            <v>95103</v>
          </cell>
          <cell r="B684">
            <v>951</v>
          </cell>
          <cell r="C684">
            <v>3</v>
          </cell>
          <cell r="D684" t="str">
            <v>DEVOLUCION CONTROL VEHICULAR</v>
          </cell>
          <cell r="E684">
            <v>0</v>
          </cell>
          <cell r="F684">
            <v>0</v>
          </cell>
        </row>
        <row r="685">
          <cell r="A685">
            <v>95104</v>
          </cell>
          <cell r="B685">
            <v>951</v>
          </cell>
          <cell r="C685">
            <v>4</v>
          </cell>
          <cell r="D685" t="str">
            <v>SUBSIDIO 10% Y 5%</v>
          </cell>
          <cell r="E685">
            <v>0</v>
          </cell>
          <cell r="F685">
            <v>0</v>
          </cell>
        </row>
        <row r="686">
          <cell r="A686">
            <v>95105</v>
          </cell>
          <cell r="B686">
            <v>951</v>
          </cell>
          <cell r="C686">
            <v>5</v>
          </cell>
          <cell r="D686" t="str">
            <v>SUBSIDIO ANTIGUEDAD 5 AÑOS</v>
          </cell>
          <cell r="E686">
            <v>0</v>
          </cell>
          <cell r="F686">
            <v>0</v>
          </cell>
        </row>
        <row r="687">
          <cell r="A687">
            <v>95106</v>
          </cell>
          <cell r="B687">
            <v>951</v>
          </cell>
          <cell r="C687">
            <v>6</v>
          </cell>
          <cell r="D687" t="str">
            <v>SUBSIDIO ANTIGUEDAD 10 AÑOS</v>
          </cell>
          <cell r="E687">
            <v>0</v>
          </cell>
          <cell r="F687">
            <v>0</v>
          </cell>
        </row>
        <row r="688">
          <cell r="A688">
            <v>95107</v>
          </cell>
          <cell r="B688">
            <v>951</v>
          </cell>
          <cell r="C688">
            <v>7</v>
          </cell>
          <cell r="D688" t="str">
            <v>SUBSIDIO DERECHOS CONTROL VEHICULAR</v>
          </cell>
          <cell r="E688">
            <v>0</v>
          </cell>
          <cell r="F688">
            <v>0</v>
          </cell>
        </row>
        <row r="689">
          <cell r="A689">
            <v>95108</v>
          </cell>
          <cell r="B689">
            <v>951</v>
          </cell>
          <cell r="C689">
            <v>8</v>
          </cell>
          <cell r="D689" t="str">
            <v>SUB.MAT.CONT.VEH.A PERS.MAYORES 65 AÑOS</v>
          </cell>
          <cell r="E689">
            <v>0</v>
          </cell>
          <cell r="F689">
            <v>0</v>
          </cell>
        </row>
        <row r="690">
          <cell r="A690">
            <v>95109</v>
          </cell>
          <cell r="B690">
            <v>951</v>
          </cell>
          <cell r="C690">
            <v>9</v>
          </cell>
          <cell r="D690" t="str">
            <v>EXP.DE CERTIFICADOS DE CONTROL VEHICULAR</v>
          </cell>
          <cell r="E690">
            <v>0</v>
          </cell>
          <cell r="F690">
            <v>0</v>
          </cell>
        </row>
        <row r="691">
          <cell r="A691">
            <v>95110</v>
          </cell>
          <cell r="B691">
            <v>951</v>
          </cell>
          <cell r="C691">
            <v>10</v>
          </cell>
          <cell r="D691" t="str">
            <v>EXP.DE CERT.DE CONTROL VEH.OTROS ESTADOS</v>
          </cell>
          <cell r="E691">
            <v>0</v>
          </cell>
          <cell r="F691">
            <v>0</v>
          </cell>
        </row>
        <row r="692">
          <cell r="A692">
            <v>95111</v>
          </cell>
          <cell r="B692">
            <v>951</v>
          </cell>
          <cell r="C692">
            <v>11</v>
          </cell>
          <cell r="D692" t="str">
            <v>EXP.DE CERT.DE DOCUM.DE CTRL.VEHICULAR</v>
          </cell>
          <cell r="E692">
            <v>0</v>
          </cell>
          <cell r="F692">
            <v>0</v>
          </cell>
        </row>
        <row r="693">
          <cell r="A693">
            <v>95112</v>
          </cell>
          <cell r="B693">
            <v>951</v>
          </cell>
          <cell r="C693">
            <v>12</v>
          </cell>
          <cell r="D693" t="str">
            <v>PLACAS DE CIRCULACION VEHICULAR</v>
          </cell>
          <cell r="E693">
            <v>0</v>
          </cell>
          <cell r="F693">
            <v>0</v>
          </cell>
        </row>
        <row r="694">
          <cell r="A694">
            <v>95113</v>
          </cell>
          <cell r="B694">
            <v>951</v>
          </cell>
          <cell r="C694">
            <v>13</v>
          </cell>
          <cell r="D694" t="str">
            <v>LICENCIAS DE MANEJAR</v>
          </cell>
          <cell r="E694">
            <v>0</v>
          </cell>
          <cell r="F694">
            <v>0</v>
          </cell>
        </row>
        <row r="695">
          <cell r="A695">
            <v>95114</v>
          </cell>
          <cell r="B695">
            <v>951</v>
          </cell>
          <cell r="C695">
            <v>14</v>
          </cell>
          <cell r="D695" t="str">
            <v>EXP.DE CERT.DE LICENCIAS DE CONDUCIR</v>
          </cell>
          <cell r="E695">
            <v>0</v>
          </cell>
          <cell r="F695">
            <v>0</v>
          </cell>
        </row>
        <row r="696">
          <cell r="A696">
            <v>95115</v>
          </cell>
          <cell r="B696">
            <v>951</v>
          </cell>
          <cell r="C696">
            <v>15</v>
          </cell>
          <cell r="D696" t="str">
            <v>DUPLICADOS DE LICENCIAS</v>
          </cell>
          <cell r="E696">
            <v>0</v>
          </cell>
          <cell r="F696">
            <v>0</v>
          </cell>
        </row>
        <row r="697">
          <cell r="A697">
            <v>95116</v>
          </cell>
          <cell r="B697">
            <v>951</v>
          </cell>
          <cell r="C697">
            <v>16</v>
          </cell>
          <cell r="D697" t="str">
            <v>DUPLICADOS DE TARJETAS DE CIRCULACION</v>
          </cell>
          <cell r="E697">
            <v>0</v>
          </cell>
          <cell r="F697">
            <v>0</v>
          </cell>
        </row>
        <row r="698">
          <cell r="A698">
            <v>95117</v>
          </cell>
          <cell r="B698">
            <v>951</v>
          </cell>
          <cell r="C698">
            <v>17</v>
          </cell>
          <cell r="D698" t="str">
            <v>BAJAS DE VEHICULOS DE MOTOR</v>
          </cell>
          <cell r="E698">
            <v>0</v>
          </cell>
          <cell r="F698">
            <v>0</v>
          </cell>
        </row>
        <row r="699">
          <cell r="A699">
            <v>95118</v>
          </cell>
          <cell r="B699">
            <v>951</v>
          </cell>
          <cell r="C699">
            <v>18</v>
          </cell>
          <cell r="D699" t="str">
            <v>SUBSIDIO LAMINAS CONTROL VEHICULAR</v>
          </cell>
          <cell r="E699">
            <v>0</v>
          </cell>
          <cell r="F699">
            <v>0</v>
          </cell>
        </row>
        <row r="700">
          <cell r="A700">
            <v>95119</v>
          </cell>
          <cell r="B700">
            <v>951</v>
          </cell>
          <cell r="C700">
            <v>19</v>
          </cell>
          <cell r="D700" t="str">
            <v>SUBSIDIOS LICENCIAS DE MANEJO</v>
          </cell>
          <cell r="E700">
            <v>0</v>
          </cell>
          <cell r="F700">
            <v>0</v>
          </cell>
        </row>
        <row r="701">
          <cell r="A701">
            <v>95120</v>
          </cell>
          <cell r="B701">
            <v>951</v>
          </cell>
          <cell r="C701">
            <v>20</v>
          </cell>
          <cell r="D701" t="str">
            <v>MULTAS DE CONTROL VEHICULAR</v>
          </cell>
          <cell r="E701">
            <v>0</v>
          </cell>
          <cell r="F701">
            <v>0</v>
          </cell>
        </row>
        <row r="702">
          <cell r="A702">
            <v>95121</v>
          </cell>
          <cell r="B702">
            <v>951</v>
          </cell>
          <cell r="C702">
            <v>21</v>
          </cell>
          <cell r="D702" t="str">
            <v>INTERESES POR CONVENIO CONTROL VEHICULAR</v>
          </cell>
          <cell r="E702">
            <v>0</v>
          </cell>
          <cell r="F702">
            <v>0</v>
          </cell>
        </row>
        <row r="703">
          <cell r="A703">
            <v>95122</v>
          </cell>
          <cell r="B703">
            <v>951</v>
          </cell>
          <cell r="C703">
            <v>22</v>
          </cell>
          <cell r="D703" t="str">
            <v>SANCIONES POR CANJE DE PLACAS EXTEMP.</v>
          </cell>
          <cell r="E703">
            <v>0</v>
          </cell>
          <cell r="F703">
            <v>0</v>
          </cell>
        </row>
        <row r="704">
          <cell r="A704">
            <v>95123</v>
          </cell>
          <cell r="B704">
            <v>951</v>
          </cell>
          <cell r="C704">
            <v>23</v>
          </cell>
          <cell r="D704" t="str">
            <v>SAN.DE DER.DE CONTROL VEH.PTE.AÑO</v>
          </cell>
          <cell r="E704">
            <v>0</v>
          </cell>
          <cell r="F704">
            <v>0</v>
          </cell>
        </row>
        <row r="705">
          <cell r="A705">
            <v>95124</v>
          </cell>
          <cell r="B705">
            <v>951</v>
          </cell>
          <cell r="C705">
            <v>24</v>
          </cell>
          <cell r="D705" t="str">
            <v>SAN.DE DER.CONTROL VEH.REZAGO</v>
          </cell>
          <cell r="E705">
            <v>0</v>
          </cell>
          <cell r="F705">
            <v>0</v>
          </cell>
        </row>
        <row r="706">
          <cell r="A706">
            <v>95125</v>
          </cell>
          <cell r="B706">
            <v>951</v>
          </cell>
          <cell r="C706">
            <v>25</v>
          </cell>
          <cell r="D706" t="str">
            <v>10% INFRACC.DE TRANSITO AREA MET.</v>
          </cell>
          <cell r="E706">
            <v>0</v>
          </cell>
          <cell r="F706">
            <v>0</v>
          </cell>
        </row>
        <row r="707">
          <cell r="A707">
            <v>95200</v>
          </cell>
          <cell r="B707">
            <v>952</v>
          </cell>
          <cell r="C707">
            <v>0</v>
          </cell>
          <cell r="D707" t="str">
            <v>INSTITUTO DE CONTROL VEH.RECURSOS ADMON.</v>
          </cell>
          <cell r="E707">
            <v>0</v>
          </cell>
          <cell r="F707">
            <v>0</v>
          </cell>
        </row>
        <row r="708">
          <cell r="A708">
            <v>95201</v>
          </cell>
          <cell r="B708">
            <v>952</v>
          </cell>
          <cell r="C708">
            <v>1</v>
          </cell>
          <cell r="D708" t="str">
            <v>IMP.SOBRE TRANS.DE PROP.DE VEH.AUT.USADO</v>
          </cell>
          <cell r="E708">
            <v>0</v>
          </cell>
          <cell r="F708">
            <v>0</v>
          </cell>
        </row>
        <row r="709">
          <cell r="A709">
            <v>95202</v>
          </cell>
          <cell r="B709">
            <v>952</v>
          </cell>
          <cell r="C709">
            <v>2</v>
          </cell>
          <cell r="D709" t="str">
            <v>IMP.DE TRANSM.POR REQUERIMIENTO</v>
          </cell>
          <cell r="E709">
            <v>0</v>
          </cell>
          <cell r="F709">
            <v>0</v>
          </cell>
        </row>
        <row r="710">
          <cell r="A710">
            <v>95203</v>
          </cell>
          <cell r="B710">
            <v>952</v>
          </cell>
          <cell r="C710">
            <v>3</v>
          </cell>
          <cell r="D710" t="str">
            <v>ACT.E INTS.POR DEV.IMP.S/TRANS.VEH.USADO</v>
          </cell>
          <cell r="E710">
            <v>0</v>
          </cell>
          <cell r="F710">
            <v>0</v>
          </cell>
        </row>
        <row r="711">
          <cell r="A711">
            <v>95204</v>
          </cell>
          <cell r="B711">
            <v>952</v>
          </cell>
          <cell r="C711">
            <v>4</v>
          </cell>
          <cell r="D711" t="str">
            <v>DEV.IMP.S/TRANS.PROP.VEH.USADOS</v>
          </cell>
          <cell r="E711">
            <v>0</v>
          </cell>
          <cell r="F711">
            <v>0</v>
          </cell>
        </row>
        <row r="712">
          <cell r="A712">
            <v>95205</v>
          </cell>
          <cell r="B712">
            <v>952</v>
          </cell>
          <cell r="C712">
            <v>5</v>
          </cell>
          <cell r="D712" t="str">
            <v>MULTA IMP.P/LA AGENCIA EST.DE TRANSP.</v>
          </cell>
          <cell r="E712">
            <v>0</v>
          </cell>
          <cell r="F712">
            <v>0</v>
          </cell>
        </row>
        <row r="713">
          <cell r="A713">
            <v>95206</v>
          </cell>
          <cell r="B713">
            <v>952</v>
          </cell>
          <cell r="C713">
            <v>6</v>
          </cell>
          <cell r="D713" t="str">
            <v>MULTA DEL IMP.DE TRANSMISION</v>
          </cell>
          <cell r="E713">
            <v>0</v>
          </cell>
          <cell r="F713">
            <v>0</v>
          </cell>
        </row>
        <row r="714">
          <cell r="A714">
            <v>95207</v>
          </cell>
          <cell r="B714">
            <v>952</v>
          </cell>
          <cell r="C714">
            <v>7</v>
          </cell>
          <cell r="D714" t="str">
            <v>RECARGOS DE IMP.DE TRANSMISION</v>
          </cell>
          <cell r="E714">
            <v>0</v>
          </cell>
          <cell r="F714">
            <v>0</v>
          </cell>
        </row>
        <row r="715">
          <cell r="A715">
            <v>95208</v>
          </cell>
          <cell r="B715">
            <v>952</v>
          </cell>
          <cell r="C715">
            <v>8</v>
          </cell>
          <cell r="D715" t="str">
            <v>GASTOS DE EJEC.TRANS.VEH.MOTOR</v>
          </cell>
          <cell r="E715">
            <v>0</v>
          </cell>
          <cell r="F715">
            <v>0</v>
          </cell>
        </row>
        <row r="716">
          <cell r="A716">
            <v>95209</v>
          </cell>
          <cell r="B716">
            <v>952</v>
          </cell>
          <cell r="C716">
            <v>9</v>
          </cell>
          <cell r="D716" t="str">
            <v>INCENTIVOS POR ISAN</v>
          </cell>
          <cell r="E716">
            <v>0</v>
          </cell>
          <cell r="F716">
            <v>0</v>
          </cell>
        </row>
        <row r="717">
          <cell r="A717">
            <v>95210</v>
          </cell>
          <cell r="B717">
            <v>952</v>
          </cell>
          <cell r="C717">
            <v>10</v>
          </cell>
          <cell r="D717" t="str">
            <v>RECARGOS DE ISAN</v>
          </cell>
          <cell r="E717">
            <v>0</v>
          </cell>
          <cell r="F717">
            <v>0</v>
          </cell>
        </row>
        <row r="718">
          <cell r="A718">
            <v>95211</v>
          </cell>
          <cell r="B718">
            <v>952</v>
          </cell>
          <cell r="C718">
            <v>11</v>
          </cell>
          <cell r="D718" t="str">
            <v>SANCIONES ISAN</v>
          </cell>
          <cell r="E718">
            <v>0</v>
          </cell>
          <cell r="F718">
            <v>0</v>
          </cell>
        </row>
        <row r="719">
          <cell r="A719">
            <v>95212</v>
          </cell>
          <cell r="B719">
            <v>952</v>
          </cell>
          <cell r="C719">
            <v>12</v>
          </cell>
          <cell r="D719" t="str">
            <v>ISAN PAGOS PROVISIONALES</v>
          </cell>
          <cell r="E719">
            <v>0</v>
          </cell>
          <cell r="F719">
            <v>0</v>
          </cell>
        </row>
        <row r="720">
          <cell r="A720">
            <v>95213</v>
          </cell>
          <cell r="B720">
            <v>952</v>
          </cell>
          <cell r="C720">
            <v>13</v>
          </cell>
          <cell r="D720" t="str">
            <v>ACTUALIZACION DE ISAN</v>
          </cell>
          <cell r="E720">
            <v>0</v>
          </cell>
          <cell r="F720">
            <v>0</v>
          </cell>
        </row>
        <row r="721">
          <cell r="A721">
            <v>95214</v>
          </cell>
          <cell r="B721">
            <v>952</v>
          </cell>
          <cell r="C721">
            <v>14</v>
          </cell>
          <cell r="D721" t="str">
            <v>DEVOLUCION IMP.SOBRE AUTOMOVILES NUEVOS</v>
          </cell>
          <cell r="E721">
            <v>0</v>
          </cell>
          <cell r="F721">
            <v>0</v>
          </cell>
        </row>
        <row r="722">
          <cell r="A722">
            <v>95215</v>
          </cell>
          <cell r="B722">
            <v>952</v>
          </cell>
          <cell r="C722">
            <v>15</v>
          </cell>
          <cell r="D722" t="str">
            <v>ACT.E INT'S.POR DEV.ISAN</v>
          </cell>
          <cell r="E722">
            <v>0</v>
          </cell>
          <cell r="F722">
            <v>0</v>
          </cell>
        </row>
        <row r="723">
          <cell r="A723">
            <v>95216</v>
          </cell>
          <cell r="B723">
            <v>952</v>
          </cell>
          <cell r="C723">
            <v>16</v>
          </cell>
          <cell r="D723" t="str">
            <v>IMPUESTO S/TENENCIA O USO DE VEHICULOS</v>
          </cell>
          <cell r="E723">
            <v>0</v>
          </cell>
          <cell r="F723">
            <v>0</v>
          </cell>
        </row>
        <row r="724">
          <cell r="A724">
            <v>95217</v>
          </cell>
          <cell r="B724">
            <v>952</v>
          </cell>
          <cell r="C724">
            <v>17</v>
          </cell>
          <cell r="D724" t="str">
            <v>IMPUESTO S/TENENCIA MOTOCICLETAS</v>
          </cell>
          <cell r="E724">
            <v>0</v>
          </cell>
          <cell r="F724">
            <v>0</v>
          </cell>
        </row>
        <row r="725">
          <cell r="A725">
            <v>95218</v>
          </cell>
          <cell r="B725">
            <v>952</v>
          </cell>
          <cell r="C725">
            <v>18</v>
          </cell>
          <cell r="D725" t="str">
            <v>RECARGOS Y ACT.DE IMP.S/TENENCIA DE VEH.</v>
          </cell>
          <cell r="E725">
            <v>0</v>
          </cell>
          <cell r="F725">
            <v>0</v>
          </cell>
        </row>
        <row r="726">
          <cell r="A726">
            <v>95219</v>
          </cell>
          <cell r="B726">
            <v>952</v>
          </cell>
          <cell r="C726">
            <v>19</v>
          </cell>
          <cell r="D726" t="str">
            <v>RECARGOS Y ACT.DE IMP.S/TENENCIA DE MOTO</v>
          </cell>
          <cell r="E726">
            <v>0</v>
          </cell>
          <cell r="F726">
            <v>0</v>
          </cell>
        </row>
        <row r="727">
          <cell r="A727">
            <v>95220</v>
          </cell>
          <cell r="B727">
            <v>952</v>
          </cell>
          <cell r="C727">
            <v>20</v>
          </cell>
          <cell r="D727" t="str">
            <v>DEVOLUCION IMPUESTOS SOBRE TENENCIA</v>
          </cell>
          <cell r="E727">
            <v>0</v>
          </cell>
          <cell r="F727">
            <v>0</v>
          </cell>
        </row>
        <row r="728">
          <cell r="A728">
            <v>95221</v>
          </cell>
          <cell r="B728">
            <v>952</v>
          </cell>
          <cell r="C728">
            <v>21</v>
          </cell>
          <cell r="D728" t="str">
            <v>ACT.E INT'S POR DEV.IMP.S/TENENCIA</v>
          </cell>
          <cell r="E728">
            <v>0</v>
          </cell>
          <cell r="F728">
            <v>0</v>
          </cell>
        </row>
        <row r="729">
          <cell r="A729">
            <v>95222</v>
          </cell>
          <cell r="B729">
            <v>952</v>
          </cell>
          <cell r="C729">
            <v>22</v>
          </cell>
          <cell r="D729" t="str">
            <v>ACREDITAMIENTO DEL IMP.S/TENENCIA AR.15D</v>
          </cell>
          <cell r="E729">
            <v>0</v>
          </cell>
          <cell r="F729">
            <v>0</v>
          </cell>
        </row>
        <row r="730">
          <cell r="A730">
            <v>95223</v>
          </cell>
          <cell r="B730">
            <v>952</v>
          </cell>
          <cell r="C730">
            <v>23</v>
          </cell>
          <cell r="D730" t="str">
            <v>GASTOS DE EJECUCION ISAN</v>
          </cell>
          <cell r="E730">
            <v>0</v>
          </cell>
          <cell r="F730">
            <v>0</v>
          </cell>
        </row>
        <row r="731">
          <cell r="A731">
            <v>95224</v>
          </cell>
          <cell r="B731">
            <v>952</v>
          </cell>
          <cell r="C731">
            <v>24</v>
          </cell>
          <cell r="D731" t="str">
            <v>GASTOS DE EJEC.IMP.SOBRE TENENCIA</v>
          </cell>
          <cell r="E731">
            <v>0</v>
          </cell>
          <cell r="F731">
            <v>0</v>
          </cell>
        </row>
        <row r="732">
          <cell r="A732">
            <v>95225</v>
          </cell>
          <cell r="B732">
            <v>952</v>
          </cell>
          <cell r="C732">
            <v>25</v>
          </cell>
          <cell r="D732" t="str">
            <v>MULTAS IMP.S/TENENCIA CTRL.DE OBLIG.100%</v>
          </cell>
          <cell r="E732">
            <v>0</v>
          </cell>
          <cell r="F732">
            <v>0</v>
          </cell>
        </row>
        <row r="733">
          <cell r="A733">
            <v>95226</v>
          </cell>
          <cell r="B733">
            <v>952</v>
          </cell>
          <cell r="C733">
            <v>26</v>
          </cell>
          <cell r="D733" t="str">
            <v>HONORARIOS EJEC.POR CONTROL VEHICULAR</v>
          </cell>
          <cell r="E733">
            <v>0</v>
          </cell>
          <cell r="F733">
            <v>0</v>
          </cell>
        </row>
        <row r="734">
          <cell r="A734">
            <v>95227</v>
          </cell>
          <cell r="B734">
            <v>952</v>
          </cell>
          <cell r="C734">
            <v>27</v>
          </cell>
          <cell r="D734" t="str">
            <v>HONORARIOS EJECUCION ISAN</v>
          </cell>
          <cell r="E734">
            <v>0</v>
          </cell>
          <cell r="F734">
            <v>0</v>
          </cell>
        </row>
        <row r="735">
          <cell r="A735">
            <v>95228</v>
          </cell>
          <cell r="B735">
            <v>952</v>
          </cell>
          <cell r="C735">
            <v>28</v>
          </cell>
          <cell r="D735" t="str">
            <v>90% INFRACC.TRANSITO AREA METROPOLITANA</v>
          </cell>
          <cell r="E735">
            <v>0</v>
          </cell>
          <cell r="F735">
            <v>0</v>
          </cell>
        </row>
        <row r="736">
          <cell r="A736">
            <v>95229</v>
          </cell>
          <cell r="B736">
            <v>952</v>
          </cell>
          <cell r="C736">
            <v>29</v>
          </cell>
          <cell r="D736" t="str">
            <v>MULTAS POR AUTOCORRECCION I.S.A.N.</v>
          </cell>
          <cell r="E736">
            <v>0</v>
          </cell>
          <cell r="F736">
            <v>0</v>
          </cell>
        </row>
        <row r="737">
          <cell r="A737">
            <v>95230</v>
          </cell>
          <cell r="B737">
            <v>952</v>
          </cell>
          <cell r="C737">
            <v>30</v>
          </cell>
          <cell r="D737" t="str">
            <v>ISAN FISCALIZADO</v>
          </cell>
          <cell r="E737">
            <v>0</v>
          </cell>
          <cell r="F737">
            <v>0</v>
          </cell>
        </row>
        <row r="738">
          <cell r="A738">
            <v>95231</v>
          </cell>
          <cell r="B738">
            <v>952</v>
          </cell>
          <cell r="C738">
            <v>31</v>
          </cell>
          <cell r="D738" t="str">
            <v>ACTUALIZACION ISAN FISCALIZA</v>
          </cell>
          <cell r="E738">
            <v>0</v>
          </cell>
          <cell r="F738">
            <v>0</v>
          </cell>
        </row>
        <row r="739">
          <cell r="A739">
            <v>95232</v>
          </cell>
          <cell r="B739">
            <v>952</v>
          </cell>
          <cell r="C739">
            <v>32</v>
          </cell>
          <cell r="D739" t="str">
            <v>RECARGOS ISAN FISC</v>
          </cell>
          <cell r="E739">
            <v>0</v>
          </cell>
          <cell r="F739">
            <v>0</v>
          </cell>
        </row>
        <row r="740">
          <cell r="A740">
            <v>95233</v>
          </cell>
          <cell r="B740">
            <v>952</v>
          </cell>
          <cell r="C740">
            <v>33</v>
          </cell>
          <cell r="D740" t="str">
            <v>MULTAS AUTOCORRECCION ISAN FISCALIZADO</v>
          </cell>
          <cell r="E740">
            <v>0</v>
          </cell>
          <cell r="F740">
            <v>0</v>
          </cell>
        </row>
        <row r="741">
          <cell r="A741">
            <v>95234</v>
          </cell>
          <cell r="B741">
            <v>952</v>
          </cell>
          <cell r="C741">
            <v>34</v>
          </cell>
          <cell r="D741" t="str">
            <v>MULTAS POR DESACATO ISAN FISCALIZADO</v>
          </cell>
          <cell r="E741">
            <v>0</v>
          </cell>
          <cell r="F741">
            <v>0</v>
          </cell>
        </row>
        <row r="742">
          <cell r="A742">
            <v>95235</v>
          </cell>
          <cell r="B742">
            <v>952</v>
          </cell>
          <cell r="C742">
            <v>35</v>
          </cell>
          <cell r="D742" t="str">
            <v>FONDO DE COMPENSACIÓN ISAN</v>
          </cell>
          <cell r="E742">
            <v>0</v>
          </cell>
          <cell r="F742">
            <v>0</v>
          </cell>
        </row>
        <row r="743">
          <cell r="A743">
            <v>95236</v>
          </cell>
          <cell r="B743">
            <v>952</v>
          </cell>
          <cell r="C743">
            <v>36</v>
          </cell>
          <cell r="D743" t="str">
            <v>IMP.S/TENENCIA FISCALIZADO</v>
          </cell>
          <cell r="E743">
            <v>0</v>
          </cell>
          <cell r="F743">
            <v>0</v>
          </cell>
        </row>
        <row r="744">
          <cell r="A744">
            <v>95237</v>
          </cell>
          <cell r="B744">
            <v>952</v>
          </cell>
          <cell r="C744">
            <v>37</v>
          </cell>
          <cell r="D744" t="str">
            <v>ACT.IMP. S/TEN FISCALIZADO</v>
          </cell>
          <cell r="E744">
            <v>0</v>
          </cell>
          <cell r="F744">
            <v>0</v>
          </cell>
        </row>
        <row r="745">
          <cell r="A745">
            <v>95238</v>
          </cell>
          <cell r="B745">
            <v>952</v>
          </cell>
          <cell r="C745">
            <v>38</v>
          </cell>
          <cell r="D745" t="str">
            <v>REC.IMP.S/TEN FISCALIZADO</v>
          </cell>
          <cell r="E745">
            <v>0</v>
          </cell>
          <cell r="F745">
            <v>0</v>
          </cell>
        </row>
        <row r="746">
          <cell r="A746">
            <v>95239</v>
          </cell>
          <cell r="B746">
            <v>952</v>
          </cell>
          <cell r="C746">
            <v>39</v>
          </cell>
          <cell r="D746" t="str">
            <v>MULTAS AUTOCORRECCION IMP.S/TEN FISCALIZ</v>
          </cell>
          <cell r="E746">
            <v>0</v>
          </cell>
          <cell r="F746">
            <v>0</v>
          </cell>
        </row>
        <row r="747">
          <cell r="A747">
            <v>95240</v>
          </cell>
          <cell r="B747">
            <v>952</v>
          </cell>
          <cell r="C747">
            <v>40</v>
          </cell>
          <cell r="D747" t="str">
            <v>MULTAS POR DESACATO IMP.S/TEN FISCALIZAD</v>
          </cell>
          <cell r="E747">
            <v>0</v>
          </cell>
          <cell r="F747">
            <v>0</v>
          </cell>
        </row>
        <row r="748">
          <cell r="A748">
            <v>95241</v>
          </cell>
          <cell r="B748">
            <v>952</v>
          </cell>
          <cell r="C748">
            <v>41</v>
          </cell>
          <cell r="D748" t="str">
            <v>ACTUALIZ IMP.S/TEN DE VEHICULOS</v>
          </cell>
          <cell r="E748">
            <v>0</v>
          </cell>
          <cell r="F748">
            <v>0</v>
          </cell>
        </row>
        <row r="749">
          <cell r="A749">
            <v>95242</v>
          </cell>
          <cell r="B749">
            <v>952</v>
          </cell>
          <cell r="C749">
            <v>42</v>
          </cell>
          <cell r="D749" t="str">
            <v>ACTUALIZ IMP. S/TEN DE MOTOS</v>
          </cell>
          <cell r="E749">
            <v>0</v>
          </cell>
          <cell r="F749">
            <v>0</v>
          </cell>
        </row>
        <row r="750">
          <cell r="A750">
            <v>95243</v>
          </cell>
          <cell r="B750">
            <v>952</v>
          </cell>
          <cell r="C750">
            <v>43</v>
          </cell>
          <cell r="D750" t="str">
            <v>INSCRIPCION VEH. EXTRANJEROS</v>
          </cell>
          <cell r="E750">
            <v>0</v>
          </cell>
          <cell r="F750">
            <v>0</v>
          </cell>
        </row>
        <row r="751">
          <cell r="A751">
            <v>95244</v>
          </cell>
          <cell r="B751">
            <v>952</v>
          </cell>
          <cell r="C751">
            <v>44</v>
          </cell>
          <cell r="D751" t="str">
            <v>DEV. INSCRIPC. VEH. EXT.</v>
          </cell>
          <cell r="E751">
            <v>0</v>
          </cell>
          <cell r="F751">
            <v>0</v>
          </cell>
        </row>
        <row r="752">
          <cell r="A752">
            <v>95245</v>
          </cell>
          <cell r="B752">
            <v>952</v>
          </cell>
          <cell r="C752">
            <v>45</v>
          </cell>
          <cell r="D752" t="str">
            <v>ACT.E INTS. POR DEV.INSCRIP.VEH.EXT.</v>
          </cell>
          <cell r="E752">
            <v>0</v>
          </cell>
          <cell r="F752">
            <v>0</v>
          </cell>
        </row>
        <row r="753">
          <cell r="A753">
            <v>95246</v>
          </cell>
          <cell r="B753">
            <v>952</v>
          </cell>
          <cell r="C753">
            <v>46</v>
          </cell>
          <cell r="D753" t="str">
            <v>EXPEDICION O REFRENDO DE LA CONCESION</v>
          </cell>
          <cell r="E753">
            <v>0</v>
          </cell>
          <cell r="F753">
            <v>0</v>
          </cell>
        </row>
        <row r="754">
          <cell r="A754">
            <v>95247</v>
          </cell>
          <cell r="B754">
            <v>952</v>
          </cell>
          <cell r="C754">
            <v>47</v>
          </cell>
          <cell r="D754" t="str">
            <v>TRAMITE DE CESION DE DER.DE LA CONCESION</v>
          </cell>
          <cell r="E754">
            <v>0</v>
          </cell>
          <cell r="F754">
            <v>0</v>
          </cell>
        </row>
        <row r="755">
          <cell r="A755">
            <v>95248</v>
          </cell>
          <cell r="B755">
            <v>952</v>
          </cell>
          <cell r="C755">
            <v>48</v>
          </cell>
          <cell r="D755" t="str">
            <v>REP.DE DOC.EN EL QUE CONSTA LA CONCESION</v>
          </cell>
          <cell r="E755">
            <v>0</v>
          </cell>
          <cell r="F755">
            <v>0</v>
          </cell>
        </row>
        <row r="756">
          <cell r="A756">
            <v>95249</v>
          </cell>
          <cell r="B756">
            <v>952</v>
          </cell>
          <cell r="C756">
            <v>49</v>
          </cell>
          <cell r="D756" t="str">
            <v>CAMBIO DE VEHICULO OBJ.DE LA CONCESION</v>
          </cell>
          <cell r="E756">
            <v>0</v>
          </cell>
          <cell r="F756">
            <v>0</v>
          </cell>
        </row>
        <row r="757">
          <cell r="B757">
            <v>0</v>
          </cell>
          <cell r="C757">
            <v>0</v>
          </cell>
          <cell r="D757" t="str">
            <v>TOTAL DEUDORES</v>
          </cell>
          <cell r="E757">
            <v>0</v>
          </cell>
          <cell r="F757">
            <v>0</v>
          </cell>
        </row>
        <row r="758">
          <cell r="B758">
            <v>0</v>
          </cell>
          <cell r="C758">
            <v>0</v>
          </cell>
          <cell r="D758" t="str">
            <v>TOTAL NO PRESUPUESTAL</v>
          </cell>
          <cell r="E758">
            <v>312302428.92000002</v>
          </cell>
          <cell r="F758">
            <v>1472382192.95</v>
          </cell>
        </row>
        <row r="759">
          <cell r="B759">
            <v>0</v>
          </cell>
          <cell r="C759">
            <v>0</v>
          </cell>
          <cell r="D759" t="str">
            <v>TOTAL GENERAL</v>
          </cell>
          <cell r="E759">
            <v>3938469331.29</v>
          </cell>
          <cell r="F759">
            <v>21981881524.669998</v>
          </cell>
        </row>
        <row r="760">
          <cell r="B760" t="str">
            <v>_x001A_</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14999847407452621"/>
  </sheetPr>
  <dimension ref="A1:O93"/>
  <sheetViews>
    <sheetView topLeftCell="A8" zoomScaleNormal="100" workbookViewId="0">
      <selection activeCell="C94" sqref="C94"/>
    </sheetView>
  </sheetViews>
  <sheetFormatPr baseColWidth="10" defaultColWidth="11.42578125" defaultRowHeight="12" x14ac:dyDescent="0.2"/>
  <cols>
    <col min="1" max="1" width="25.28515625" style="1" customWidth="1"/>
    <col min="2" max="2" width="9.28515625" style="1" bestFit="1" customWidth="1"/>
    <col min="3" max="3" width="13" style="1" bestFit="1" customWidth="1"/>
    <col min="4" max="15" width="11.7109375" style="1" customWidth="1"/>
    <col min="16" max="16384" width="11.42578125" style="1"/>
  </cols>
  <sheetData>
    <row r="1" spans="1:15" x14ac:dyDescent="0.2">
      <c r="A1" s="2"/>
      <c r="B1" s="3" t="s">
        <v>0</v>
      </c>
      <c r="C1" s="4" t="s">
        <v>1</v>
      </c>
      <c r="D1" s="4" t="s">
        <v>2</v>
      </c>
      <c r="E1" s="4" t="s">
        <v>3</v>
      </c>
      <c r="F1" s="4" t="s">
        <v>4</v>
      </c>
      <c r="G1" s="4" t="s">
        <v>5</v>
      </c>
      <c r="H1" s="4" t="s">
        <v>6</v>
      </c>
      <c r="I1" s="4" t="s">
        <v>7</v>
      </c>
      <c r="J1" s="4" t="s">
        <v>8</v>
      </c>
      <c r="K1" s="4" t="s">
        <v>9</v>
      </c>
      <c r="L1" s="4" t="s">
        <v>10</v>
      </c>
      <c r="M1" s="4" t="s">
        <v>11</v>
      </c>
      <c r="N1" s="4" t="s">
        <v>12</v>
      </c>
      <c r="O1" s="4" t="s">
        <v>13</v>
      </c>
    </row>
    <row r="4" spans="1:15" x14ac:dyDescent="0.2">
      <c r="B4" s="5">
        <v>110101</v>
      </c>
      <c r="C4" s="5">
        <v>5000</v>
      </c>
      <c r="D4" s="5">
        <v>416.5</v>
      </c>
      <c r="E4" s="5">
        <v>416.5</v>
      </c>
      <c r="F4" s="5">
        <v>416.5</v>
      </c>
      <c r="G4" s="5">
        <v>416.5</v>
      </c>
      <c r="H4" s="5">
        <v>416.5</v>
      </c>
      <c r="I4" s="5">
        <v>416.5</v>
      </c>
      <c r="J4" s="5">
        <v>416.5</v>
      </c>
      <c r="K4" s="5">
        <v>416.5</v>
      </c>
      <c r="L4" s="5">
        <v>416.5</v>
      </c>
      <c r="M4" s="5">
        <v>416.5</v>
      </c>
      <c r="N4" s="5">
        <v>416.5</v>
      </c>
      <c r="O4" s="5">
        <v>418.5</v>
      </c>
    </row>
    <row r="5" spans="1:15" x14ac:dyDescent="0.2">
      <c r="B5" s="5">
        <v>110301</v>
      </c>
      <c r="C5" s="5">
        <v>5000</v>
      </c>
      <c r="D5" s="5">
        <v>416.5</v>
      </c>
      <c r="E5" s="5">
        <v>416.5</v>
      </c>
      <c r="F5" s="5">
        <v>416.5</v>
      </c>
      <c r="G5" s="5">
        <v>416.5</v>
      </c>
      <c r="H5" s="5">
        <v>416.5</v>
      </c>
      <c r="I5" s="5">
        <v>416.5</v>
      </c>
      <c r="J5" s="5">
        <v>416.5</v>
      </c>
      <c r="K5" s="5">
        <v>416.5</v>
      </c>
      <c r="L5" s="5">
        <v>416.5</v>
      </c>
      <c r="M5" s="5">
        <v>416.5</v>
      </c>
      <c r="N5" s="5">
        <v>416.5</v>
      </c>
      <c r="O5" s="5">
        <v>418.5</v>
      </c>
    </row>
    <row r="6" spans="1:15" x14ac:dyDescent="0.2">
      <c r="B6" s="5">
        <v>120101</v>
      </c>
      <c r="C6" s="5">
        <v>18917683.02</v>
      </c>
      <c r="D6" s="5">
        <v>14305506.27</v>
      </c>
      <c r="E6" s="5">
        <v>2321899.9</v>
      </c>
      <c r="F6" s="5">
        <v>751266.31</v>
      </c>
      <c r="G6" s="5">
        <v>288842.01</v>
      </c>
      <c r="H6" s="5">
        <v>170336.49</v>
      </c>
      <c r="I6" s="5">
        <v>174757.9</v>
      </c>
      <c r="J6" s="5">
        <v>139580.60999999999</v>
      </c>
      <c r="K6" s="5">
        <v>126210.06</v>
      </c>
      <c r="L6" s="5">
        <v>85992.67</v>
      </c>
      <c r="M6" s="5">
        <v>112343.69</v>
      </c>
      <c r="N6" s="5">
        <v>153349.70000000001</v>
      </c>
      <c r="O6" s="5">
        <v>287597.40999999997</v>
      </c>
    </row>
    <row r="7" spans="1:15" x14ac:dyDescent="0.2">
      <c r="B7" s="5">
        <v>120102</v>
      </c>
      <c r="C7" s="5">
        <v>944378.21</v>
      </c>
      <c r="D7" s="5">
        <v>714136.52</v>
      </c>
      <c r="E7" s="5">
        <v>115910.16</v>
      </c>
      <c r="F7" s="5">
        <v>37503.51</v>
      </c>
      <c r="G7" s="5">
        <v>14419.1</v>
      </c>
      <c r="H7" s="5">
        <v>8503.26</v>
      </c>
      <c r="I7" s="5">
        <v>8723.98</v>
      </c>
      <c r="J7" s="5">
        <v>6967.91</v>
      </c>
      <c r="K7" s="5">
        <v>6300.45</v>
      </c>
      <c r="L7" s="5">
        <v>4292.78</v>
      </c>
      <c r="M7" s="5">
        <v>5608.24</v>
      </c>
      <c r="N7" s="5">
        <v>7655.27</v>
      </c>
      <c r="O7" s="5">
        <v>14357.03</v>
      </c>
    </row>
    <row r="8" spans="1:15" x14ac:dyDescent="0.2">
      <c r="B8" s="5">
        <v>120103</v>
      </c>
      <c r="C8" s="5">
        <v>2919097.28</v>
      </c>
      <c r="D8" s="5">
        <v>955317.91</v>
      </c>
      <c r="E8" s="5">
        <v>378304.77</v>
      </c>
      <c r="F8" s="5">
        <v>165374.71</v>
      </c>
      <c r="G8" s="5">
        <v>128206.06</v>
      </c>
      <c r="H8" s="5">
        <v>96647.46</v>
      </c>
      <c r="I8" s="5">
        <v>136155.53</v>
      </c>
      <c r="J8" s="5">
        <v>92123.07</v>
      </c>
      <c r="K8" s="5">
        <v>73430.37</v>
      </c>
      <c r="L8" s="5">
        <v>55453.33</v>
      </c>
      <c r="M8" s="5">
        <v>57357.56</v>
      </c>
      <c r="N8" s="5">
        <v>306247.76</v>
      </c>
      <c r="O8" s="5">
        <v>474478.75</v>
      </c>
    </row>
    <row r="9" spans="1:15" x14ac:dyDescent="0.2">
      <c r="B9" s="5">
        <v>120104</v>
      </c>
      <c r="C9" s="5">
        <v>129644.42</v>
      </c>
      <c r="D9" s="5">
        <v>42428.06</v>
      </c>
      <c r="E9" s="5">
        <v>16801.46</v>
      </c>
      <c r="F9" s="5">
        <v>7344.7</v>
      </c>
      <c r="G9" s="5">
        <v>5693.95</v>
      </c>
      <c r="H9" s="5">
        <v>4292.3500000000004</v>
      </c>
      <c r="I9" s="5">
        <v>6047</v>
      </c>
      <c r="J9" s="5">
        <v>4091.41</v>
      </c>
      <c r="K9" s="5">
        <v>3261.22</v>
      </c>
      <c r="L9" s="5">
        <v>2462.8200000000002</v>
      </c>
      <c r="M9" s="5">
        <v>2547.39</v>
      </c>
      <c r="N9" s="5">
        <v>13601.23</v>
      </c>
      <c r="O9" s="5">
        <v>21072.83</v>
      </c>
    </row>
    <row r="10" spans="1:15" x14ac:dyDescent="0.2">
      <c r="B10" s="5">
        <v>120201</v>
      </c>
      <c r="C10" s="5">
        <v>298474.21999999997</v>
      </c>
      <c r="D10" s="5">
        <v>17028</v>
      </c>
      <c r="E10" s="5">
        <v>37923.370000000003</v>
      </c>
      <c r="F10" s="5">
        <v>28708.65</v>
      </c>
      <c r="G10" s="5">
        <v>41073.919999999998</v>
      </c>
      <c r="H10" s="5">
        <v>25086.16</v>
      </c>
      <c r="I10" s="5">
        <v>18915.27</v>
      </c>
      <c r="J10" s="5">
        <v>22049.33</v>
      </c>
      <c r="K10" s="5">
        <v>10511.5</v>
      </c>
      <c r="L10" s="5">
        <v>20659.759999999998</v>
      </c>
      <c r="M10" s="5">
        <v>23319.39</v>
      </c>
      <c r="N10" s="5">
        <v>22488.45</v>
      </c>
      <c r="O10" s="5">
        <v>30710.42</v>
      </c>
    </row>
    <row r="11" spans="1:15" x14ac:dyDescent="0.2">
      <c r="B11" s="5">
        <v>120301</v>
      </c>
      <c r="C11" s="5">
        <v>1247832.22</v>
      </c>
      <c r="D11" s="5">
        <v>105929.77</v>
      </c>
      <c r="E11" s="5">
        <v>92604.01</v>
      </c>
      <c r="F11" s="5">
        <v>120210.4</v>
      </c>
      <c r="G11" s="5">
        <v>106257.58</v>
      </c>
      <c r="H11" s="5">
        <v>69090.679999999993</v>
      </c>
      <c r="I11" s="5">
        <v>146188.92000000001</v>
      </c>
      <c r="J11" s="5">
        <v>102410.44</v>
      </c>
      <c r="K11" s="5">
        <v>52397.67</v>
      </c>
      <c r="L11" s="5">
        <v>25747.3</v>
      </c>
      <c r="M11" s="5">
        <v>249175.12</v>
      </c>
      <c r="N11" s="5">
        <v>74985.8</v>
      </c>
      <c r="O11" s="5">
        <v>102834.53</v>
      </c>
    </row>
    <row r="12" spans="1:15" x14ac:dyDescent="0.2">
      <c r="B12" s="5">
        <v>130101</v>
      </c>
      <c r="C12" s="5">
        <v>5000</v>
      </c>
      <c r="D12" s="5">
        <v>416.5</v>
      </c>
      <c r="E12" s="5">
        <v>416.5</v>
      </c>
      <c r="F12" s="5">
        <v>416.5</v>
      </c>
      <c r="G12" s="5">
        <v>416.5</v>
      </c>
      <c r="H12" s="5">
        <v>416.5</v>
      </c>
      <c r="I12" s="5">
        <v>416.5</v>
      </c>
      <c r="J12" s="5">
        <v>416.5</v>
      </c>
      <c r="K12" s="5">
        <v>416.5</v>
      </c>
      <c r="L12" s="5">
        <v>416.5</v>
      </c>
      <c r="M12" s="5">
        <v>416.5</v>
      </c>
      <c r="N12" s="5">
        <v>416.5</v>
      </c>
      <c r="O12" s="5">
        <v>418.5</v>
      </c>
    </row>
    <row r="13" spans="1:15" x14ac:dyDescent="0.2">
      <c r="B13" s="5">
        <v>130301</v>
      </c>
      <c r="C13" s="5">
        <v>5000</v>
      </c>
      <c r="D13" s="5">
        <v>416.5</v>
      </c>
      <c r="E13" s="5">
        <v>416.5</v>
      </c>
      <c r="F13" s="5">
        <v>416.5</v>
      </c>
      <c r="G13" s="5">
        <v>416.5</v>
      </c>
      <c r="H13" s="5">
        <v>416.5</v>
      </c>
      <c r="I13" s="5">
        <v>416.5</v>
      </c>
      <c r="J13" s="5">
        <v>416.5</v>
      </c>
      <c r="K13" s="5">
        <v>416.5</v>
      </c>
      <c r="L13" s="5">
        <v>416.5</v>
      </c>
      <c r="M13" s="5">
        <v>416.5</v>
      </c>
      <c r="N13" s="5">
        <v>416.5</v>
      </c>
      <c r="O13" s="5">
        <v>418.5</v>
      </c>
    </row>
    <row r="14" spans="1:15" x14ac:dyDescent="0.2">
      <c r="B14" s="5">
        <v>130401</v>
      </c>
      <c r="C14" s="5">
        <v>159912.49</v>
      </c>
      <c r="D14" s="5">
        <v>351.87</v>
      </c>
      <c r="E14" s="5">
        <v>351.87</v>
      </c>
      <c r="F14" s="5">
        <v>351.87</v>
      </c>
      <c r="G14" s="5">
        <v>351.87</v>
      </c>
      <c r="H14" s="5">
        <v>351.87</v>
      </c>
      <c r="I14" s="5">
        <v>351.87</v>
      </c>
      <c r="J14" s="5">
        <v>351.87</v>
      </c>
      <c r="K14" s="5">
        <v>71248</v>
      </c>
      <c r="L14" s="5">
        <v>7124.8</v>
      </c>
      <c r="M14" s="5">
        <v>351.87</v>
      </c>
      <c r="N14" s="5">
        <v>351.92</v>
      </c>
      <c r="O14" s="5">
        <v>78372.81</v>
      </c>
    </row>
    <row r="15" spans="1:15" x14ac:dyDescent="0.2">
      <c r="B15" s="5">
        <v>170101</v>
      </c>
      <c r="C15" s="5">
        <v>539570.67000000004</v>
      </c>
      <c r="D15" s="5">
        <v>165685.92000000001</v>
      </c>
      <c r="E15" s="5">
        <v>78809.89</v>
      </c>
      <c r="F15" s="5">
        <v>52776.41</v>
      </c>
      <c r="G15" s="5">
        <v>42823.47</v>
      </c>
      <c r="H15" s="5">
        <v>28383.9</v>
      </c>
      <c r="I15" s="5">
        <v>42347.61</v>
      </c>
      <c r="J15" s="5">
        <v>30879.87</v>
      </c>
      <c r="K15" s="5">
        <v>28325.41</v>
      </c>
      <c r="L15" s="5">
        <v>24321.08</v>
      </c>
      <c r="M15" s="5">
        <v>29028.02</v>
      </c>
      <c r="N15" s="5">
        <v>2380.27</v>
      </c>
      <c r="O15" s="5">
        <v>13808.82</v>
      </c>
    </row>
    <row r="16" spans="1:15" x14ac:dyDescent="0.2">
      <c r="B16" s="5">
        <v>170301</v>
      </c>
      <c r="C16" s="5">
        <v>21616.52</v>
      </c>
      <c r="D16" s="5">
        <v>959.42</v>
      </c>
      <c r="E16" s="5">
        <v>289.47000000000003</v>
      </c>
      <c r="F16" s="5">
        <v>426.3</v>
      </c>
      <c r="G16" s="5">
        <v>4649.05</v>
      </c>
      <c r="H16" s="5">
        <v>426.3</v>
      </c>
      <c r="I16" s="5">
        <v>1372.07</v>
      </c>
      <c r="J16" s="5">
        <v>289.47000000000003</v>
      </c>
      <c r="K16" s="5">
        <v>959.42</v>
      </c>
      <c r="L16" s="5">
        <v>1372.07</v>
      </c>
      <c r="M16" s="5">
        <v>959.42</v>
      </c>
      <c r="N16" s="5">
        <v>4389.71</v>
      </c>
      <c r="O16" s="5">
        <v>5523.82</v>
      </c>
    </row>
    <row r="17" spans="2:15" x14ac:dyDescent="0.2">
      <c r="B17" s="5">
        <v>310101</v>
      </c>
      <c r="C17" s="5">
        <v>1498565.88</v>
      </c>
      <c r="D17" s="5">
        <v>289169.19</v>
      </c>
      <c r="E17" s="5">
        <v>180353.4</v>
      </c>
      <c r="F17" s="5">
        <v>119949.53</v>
      </c>
      <c r="G17" s="5">
        <v>29807.200000000001</v>
      </c>
      <c r="H17" s="5">
        <v>29234.02</v>
      </c>
      <c r="I17" s="5">
        <v>29380.720000000001</v>
      </c>
      <c r="J17" s="5">
        <v>63735.15</v>
      </c>
      <c r="K17" s="5">
        <v>101740.85</v>
      </c>
      <c r="L17" s="5">
        <v>73047.429999999993</v>
      </c>
      <c r="M17" s="5">
        <v>60453.74</v>
      </c>
      <c r="N17" s="5">
        <v>152949.97</v>
      </c>
      <c r="O17" s="5">
        <v>368744.68</v>
      </c>
    </row>
    <row r="18" spans="2:15" x14ac:dyDescent="0.2">
      <c r="B18" s="5">
        <v>410101</v>
      </c>
      <c r="C18" s="5">
        <v>2137094.0099999998</v>
      </c>
      <c r="D18" s="5">
        <v>449151.79</v>
      </c>
      <c r="E18" s="5">
        <v>542341.94999999995</v>
      </c>
      <c r="F18" s="5">
        <v>149139.29</v>
      </c>
      <c r="G18" s="5">
        <v>103253.17</v>
      </c>
      <c r="H18" s="5">
        <v>99327.61</v>
      </c>
      <c r="I18" s="5">
        <v>53596.43</v>
      </c>
      <c r="J18" s="5">
        <v>111925.57</v>
      </c>
      <c r="K18" s="5">
        <v>194038.36</v>
      </c>
      <c r="L18" s="5">
        <v>135321.65</v>
      </c>
      <c r="M18" s="5">
        <v>83735.56</v>
      </c>
      <c r="N18" s="5">
        <v>92065.14</v>
      </c>
      <c r="O18" s="5">
        <v>123197.49</v>
      </c>
    </row>
    <row r="19" spans="2:15" x14ac:dyDescent="0.2">
      <c r="B19" s="5">
        <v>430101</v>
      </c>
      <c r="C19" s="5">
        <v>366862.75</v>
      </c>
      <c r="D19" s="5">
        <v>64945.5</v>
      </c>
      <c r="E19" s="5">
        <v>27078.27</v>
      </c>
      <c r="F19" s="5">
        <v>12332.66</v>
      </c>
      <c r="G19" s="5">
        <v>11698.47</v>
      </c>
      <c r="H19" s="5">
        <v>15459.11</v>
      </c>
      <c r="I19" s="5">
        <v>26023.58</v>
      </c>
      <c r="J19" s="5">
        <v>18921.04</v>
      </c>
      <c r="K19" s="5">
        <v>37499.699999999997</v>
      </c>
      <c r="L19" s="5">
        <v>28562.86</v>
      </c>
      <c r="M19" s="5">
        <v>71624.45</v>
      </c>
      <c r="N19" s="5">
        <v>33591.379999999997</v>
      </c>
      <c r="O19" s="5">
        <v>19125.73</v>
      </c>
    </row>
    <row r="20" spans="2:15" x14ac:dyDescent="0.2">
      <c r="B20" s="5">
        <v>430201</v>
      </c>
      <c r="C20" s="5">
        <v>3586296.9</v>
      </c>
      <c r="D20" s="5">
        <v>332146.7</v>
      </c>
      <c r="E20" s="5">
        <v>429228.1</v>
      </c>
      <c r="F20" s="5">
        <v>216338.83</v>
      </c>
      <c r="G20" s="5">
        <v>453239.61</v>
      </c>
      <c r="H20" s="5">
        <v>327451.45</v>
      </c>
      <c r="I20" s="5">
        <v>139912.32999999999</v>
      </c>
      <c r="J20" s="5">
        <v>249427.63</v>
      </c>
      <c r="K20" s="5">
        <v>295833.37</v>
      </c>
      <c r="L20" s="5">
        <v>132475.43</v>
      </c>
      <c r="M20" s="5">
        <v>283765.87</v>
      </c>
      <c r="N20" s="5">
        <v>310554.98</v>
      </c>
      <c r="O20" s="5">
        <v>415922.6</v>
      </c>
    </row>
    <row r="21" spans="2:15" x14ac:dyDescent="0.2">
      <c r="B21" s="5">
        <v>430202</v>
      </c>
      <c r="C21" s="5">
        <v>46772.08</v>
      </c>
      <c r="D21" s="5">
        <v>3678.7</v>
      </c>
      <c r="E21" s="5">
        <v>4204.2299999999996</v>
      </c>
      <c r="F21" s="5">
        <v>1576.58</v>
      </c>
      <c r="G21" s="5">
        <v>3678.7</v>
      </c>
      <c r="H21" s="5">
        <v>5255.28</v>
      </c>
      <c r="I21" s="5">
        <v>3153.17</v>
      </c>
      <c r="J21" s="5">
        <v>4729.76</v>
      </c>
      <c r="K21" s="5">
        <v>4204.2299999999996</v>
      </c>
      <c r="L21" s="5">
        <v>3153.17</v>
      </c>
      <c r="M21" s="5">
        <v>2627.64</v>
      </c>
      <c r="N21" s="5">
        <v>5255.28</v>
      </c>
      <c r="O21" s="5">
        <v>5255.34</v>
      </c>
    </row>
    <row r="22" spans="2:15" x14ac:dyDescent="0.2">
      <c r="B22" s="5">
        <v>430203</v>
      </c>
      <c r="C22" s="5">
        <v>38251.129999999997</v>
      </c>
      <c r="D22" s="5">
        <v>4396.68</v>
      </c>
      <c r="E22" s="5">
        <v>2198.34</v>
      </c>
      <c r="F22" s="5">
        <v>4396.68</v>
      </c>
      <c r="G22" s="5">
        <v>4836.34</v>
      </c>
      <c r="H22" s="5">
        <v>1758.67</v>
      </c>
      <c r="I22" s="5">
        <v>2638</v>
      </c>
      <c r="J22" s="5">
        <v>3517.34</v>
      </c>
      <c r="K22" s="5">
        <v>3077.67</v>
      </c>
      <c r="L22" s="5">
        <v>2198.34</v>
      </c>
      <c r="M22" s="5">
        <v>3517.34</v>
      </c>
      <c r="N22" s="5">
        <v>2638</v>
      </c>
      <c r="O22" s="5">
        <v>3077.73</v>
      </c>
    </row>
    <row r="23" spans="2:15" x14ac:dyDescent="0.2">
      <c r="B23" s="5">
        <v>430204</v>
      </c>
      <c r="C23" s="5">
        <v>23268.65</v>
      </c>
      <c r="D23" s="5">
        <v>1465.15</v>
      </c>
      <c r="E23" s="5">
        <v>1308.05</v>
      </c>
      <c r="F23" s="5">
        <v>1231.98</v>
      </c>
      <c r="G23" s="5">
        <v>1924.04</v>
      </c>
      <c r="H23" s="5">
        <v>2000.11</v>
      </c>
      <c r="I23" s="5">
        <v>3389.19</v>
      </c>
      <c r="J23" s="5">
        <v>1693.35</v>
      </c>
      <c r="K23" s="5">
        <v>615.99</v>
      </c>
      <c r="L23" s="5">
        <v>1308.05</v>
      </c>
      <c r="M23" s="5">
        <v>5638.05</v>
      </c>
      <c r="N23" s="5">
        <v>1769.42</v>
      </c>
      <c r="O23" s="5">
        <v>925.27</v>
      </c>
    </row>
    <row r="24" spans="2:15" x14ac:dyDescent="0.2">
      <c r="B24" s="5">
        <v>430205</v>
      </c>
      <c r="C24" s="5">
        <v>38317.24</v>
      </c>
      <c r="D24" s="5">
        <v>3649.26</v>
      </c>
      <c r="E24" s="5">
        <v>1824.63</v>
      </c>
      <c r="F24" s="5">
        <v>1824.63</v>
      </c>
      <c r="G24" s="5">
        <v>7298.52</v>
      </c>
      <c r="H24" s="5">
        <v>3649.26</v>
      </c>
      <c r="I24" s="5">
        <v>1821.63</v>
      </c>
      <c r="J24" s="5">
        <v>1824.63</v>
      </c>
      <c r="K24" s="5">
        <v>3649.26</v>
      </c>
      <c r="L24" s="5">
        <v>1824.63</v>
      </c>
      <c r="M24" s="5">
        <v>3649.26</v>
      </c>
      <c r="N24" s="5">
        <v>3652.26</v>
      </c>
      <c r="O24" s="5">
        <v>3649.27</v>
      </c>
    </row>
    <row r="25" spans="2:15" x14ac:dyDescent="0.2">
      <c r="B25" s="5">
        <v>430301</v>
      </c>
      <c r="C25" s="5">
        <v>3017104.91</v>
      </c>
      <c r="D25" s="5">
        <v>305988.31</v>
      </c>
      <c r="E25" s="5">
        <v>223475.89</v>
      </c>
      <c r="F25" s="5">
        <v>205662.31</v>
      </c>
      <c r="G25" s="5">
        <v>238900.67</v>
      </c>
      <c r="H25" s="5">
        <v>222369.65</v>
      </c>
      <c r="I25" s="5">
        <v>237282.52</v>
      </c>
      <c r="J25" s="5">
        <v>285473.76</v>
      </c>
      <c r="K25" s="5">
        <v>242246.21</v>
      </c>
      <c r="L25" s="5">
        <v>247360.45</v>
      </c>
      <c r="M25" s="5">
        <v>243006.24</v>
      </c>
      <c r="N25" s="5">
        <v>232993.9</v>
      </c>
      <c r="O25" s="5">
        <v>332345</v>
      </c>
    </row>
    <row r="26" spans="2:15" x14ac:dyDescent="0.2">
      <c r="B26" s="5">
        <v>430302</v>
      </c>
      <c r="C26" s="5">
        <v>295577.65999999997</v>
      </c>
      <c r="D26" s="5">
        <v>35314</v>
      </c>
      <c r="E26" s="5">
        <v>26598.46</v>
      </c>
      <c r="F26" s="5">
        <v>24221.22</v>
      </c>
      <c r="G26" s="5">
        <v>25235.29</v>
      </c>
      <c r="H26" s="5">
        <v>18520.939999999999</v>
      </c>
      <c r="I26" s="5">
        <v>20669.63</v>
      </c>
      <c r="J26" s="5">
        <v>25557.73</v>
      </c>
      <c r="K26" s="5">
        <v>23181.58</v>
      </c>
      <c r="L26" s="5">
        <v>23566.15</v>
      </c>
      <c r="M26" s="5">
        <v>23735.05</v>
      </c>
      <c r="N26" s="5">
        <v>21594.6</v>
      </c>
      <c r="O26" s="5">
        <v>27383.01</v>
      </c>
    </row>
    <row r="27" spans="2:15" x14ac:dyDescent="0.2">
      <c r="B27" s="5">
        <v>430303</v>
      </c>
      <c r="C27" s="5">
        <v>493721.68</v>
      </c>
      <c r="D27" s="5">
        <v>50781.23</v>
      </c>
      <c r="E27" s="5">
        <v>37089.71</v>
      </c>
      <c r="F27" s="5">
        <v>34135.629999999997</v>
      </c>
      <c r="G27" s="5">
        <v>38765.910000000003</v>
      </c>
      <c r="H27" s="5">
        <v>35738.559999999998</v>
      </c>
      <c r="I27" s="5">
        <v>38069.800000000003</v>
      </c>
      <c r="J27" s="5">
        <v>46515.24</v>
      </c>
      <c r="K27" s="5">
        <v>39830.15</v>
      </c>
      <c r="L27" s="5">
        <v>40164.33</v>
      </c>
      <c r="M27" s="5">
        <v>39036.339999999997</v>
      </c>
      <c r="N27" s="5">
        <v>38641.72</v>
      </c>
      <c r="O27" s="5">
        <v>54953.06</v>
      </c>
    </row>
    <row r="28" spans="2:15" x14ac:dyDescent="0.2">
      <c r="B28" s="5">
        <v>430501</v>
      </c>
      <c r="C28" s="5">
        <v>3348.46</v>
      </c>
      <c r="D28" s="5">
        <v>279.02999999999997</v>
      </c>
      <c r="E28" s="5">
        <v>279.02999999999997</v>
      </c>
      <c r="F28" s="5">
        <v>279.02999999999997</v>
      </c>
      <c r="G28" s="5">
        <v>279.02999999999997</v>
      </c>
      <c r="H28" s="5">
        <v>279.02999999999997</v>
      </c>
      <c r="I28" s="5">
        <v>279.02999999999997</v>
      </c>
      <c r="J28" s="5">
        <v>279.02999999999997</v>
      </c>
      <c r="K28" s="5">
        <v>279.02999999999997</v>
      </c>
      <c r="L28" s="5">
        <v>279.02999999999997</v>
      </c>
      <c r="M28" s="5">
        <v>279.02999999999997</v>
      </c>
      <c r="N28" s="5">
        <v>279.02999999999997</v>
      </c>
      <c r="O28" s="5">
        <v>279.13</v>
      </c>
    </row>
    <row r="29" spans="2:15" x14ac:dyDescent="0.2">
      <c r="B29" s="5">
        <v>430502</v>
      </c>
      <c r="C29" s="5">
        <v>35063.58</v>
      </c>
      <c r="D29" s="5">
        <v>2921.96</v>
      </c>
      <c r="E29" s="5">
        <v>2921.96</v>
      </c>
      <c r="F29" s="5">
        <v>2921.96</v>
      </c>
      <c r="G29" s="5">
        <v>2921.96</v>
      </c>
      <c r="H29" s="5">
        <v>2921.96</v>
      </c>
      <c r="I29" s="5">
        <v>2921.96</v>
      </c>
      <c r="J29" s="5">
        <v>2921.96</v>
      </c>
      <c r="K29" s="5">
        <v>2921.96</v>
      </c>
      <c r="L29" s="5">
        <v>2921.96</v>
      </c>
      <c r="M29" s="5">
        <v>2921.96</v>
      </c>
      <c r="N29" s="5">
        <v>2921.96</v>
      </c>
      <c r="O29" s="5">
        <v>2922.02</v>
      </c>
    </row>
    <row r="30" spans="2:15" x14ac:dyDescent="0.2">
      <c r="B30" s="5">
        <v>430503</v>
      </c>
      <c r="C30" s="5">
        <v>18103.07</v>
      </c>
      <c r="D30" s="5">
        <v>1508.58</v>
      </c>
      <c r="E30" s="5">
        <v>1508.58</v>
      </c>
      <c r="F30" s="5">
        <v>1508.58</v>
      </c>
      <c r="G30" s="5">
        <v>1508.58</v>
      </c>
      <c r="H30" s="5">
        <v>1508.58</v>
      </c>
      <c r="I30" s="5">
        <v>1508.58</v>
      </c>
      <c r="J30" s="5">
        <v>1508.58</v>
      </c>
      <c r="K30" s="5">
        <v>1508.58</v>
      </c>
      <c r="L30" s="5">
        <v>1508.58</v>
      </c>
      <c r="M30" s="5">
        <v>1508.58</v>
      </c>
      <c r="N30" s="5">
        <v>1508.58</v>
      </c>
      <c r="O30" s="5">
        <v>1508.69</v>
      </c>
    </row>
    <row r="31" spans="2:15" x14ac:dyDescent="0.2">
      <c r="B31" s="5">
        <v>430504</v>
      </c>
      <c r="C31" s="5">
        <v>15257.58</v>
      </c>
      <c r="D31" s="5">
        <v>1271.46</v>
      </c>
      <c r="E31" s="5">
        <v>1271.46</v>
      </c>
      <c r="F31" s="5">
        <v>1271.46</v>
      </c>
      <c r="G31" s="5">
        <v>1271.46</v>
      </c>
      <c r="H31" s="5">
        <v>1271.46</v>
      </c>
      <c r="I31" s="5">
        <v>1271.46</v>
      </c>
      <c r="J31" s="5">
        <v>1271.46</v>
      </c>
      <c r="K31" s="5">
        <v>1271.46</v>
      </c>
      <c r="L31" s="5">
        <v>1271.46</v>
      </c>
      <c r="M31" s="5">
        <v>1271.46</v>
      </c>
      <c r="N31" s="5">
        <v>1271.46</v>
      </c>
      <c r="O31" s="5">
        <v>1271.52</v>
      </c>
    </row>
    <row r="32" spans="2:15" x14ac:dyDescent="0.2">
      <c r="B32" s="5">
        <v>430601</v>
      </c>
      <c r="C32" s="5">
        <v>21771.84</v>
      </c>
      <c r="D32" s="5">
        <v>1530.06</v>
      </c>
      <c r="E32" s="5">
        <v>1052.2</v>
      </c>
      <c r="F32" s="5">
        <v>2437.4299999999998</v>
      </c>
      <c r="G32" s="5">
        <v>2300.46</v>
      </c>
      <c r="H32" s="5">
        <v>1478.37</v>
      </c>
      <c r="I32" s="5">
        <v>1980.53</v>
      </c>
      <c r="J32" s="5">
        <v>1728.02</v>
      </c>
      <c r="K32" s="5">
        <v>1382.61</v>
      </c>
      <c r="L32" s="5">
        <v>2184.21</v>
      </c>
      <c r="M32" s="5">
        <v>1662.27</v>
      </c>
      <c r="N32" s="5">
        <v>1738.5</v>
      </c>
      <c r="O32" s="5">
        <v>2297.1799999999998</v>
      </c>
    </row>
    <row r="33" spans="2:15" x14ac:dyDescent="0.2">
      <c r="B33" s="5">
        <v>430602</v>
      </c>
      <c r="C33" s="5">
        <v>26912.23</v>
      </c>
      <c r="D33" s="5">
        <v>2292.5</v>
      </c>
      <c r="E33" s="5">
        <v>2365.5100000000002</v>
      </c>
      <c r="F33" s="5">
        <v>2307.11</v>
      </c>
      <c r="G33" s="5">
        <v>2131.88</v>
      </c>
      <c r="H33" s="5">
        <v>2394.7199999999998</v>
      </c>
      <c r="I33" s="5">
        <v>2161.9</v>
      </c>
      <c r="J33" s="5">
        <v>2423.92</v>
      </c>
      <c r="K33" s="5">
        <v>1781.43</v>
      </c>
      <c r="L33" s="5">
        <v>1664.62</v>
      </c>
      <c r="M33" s="5">
        <v>1956.66</v>
      </c>
      <c r="N33" s="5">
        <v>1781.43</v>
      </c>
      <c r="O33" s="5">
        <v>3650.55</v>
      </c>
    </row>
    <row r="34" spans="2:15" x14ac:dyDescent="0.2">
      <c r="B34" s="5">
        <v>430603</v>
      </c>
      <c r="C34" s="5">
        <v>1105608.52</v>
      </c>
      <c r="D34" s="5">
        <v>33695.39</v>
      </c>
      <c r="E34" s="5">
        <v>67713.72</v>
      </c>
      <c r="F34" s="5">
        <v>61168.77</v>
      </c>
      <c r="G34" s="5">
        <v>53271.519999999997</v>
      </c>
      <c r="H34" s="5">
        <v>140126.51999999999</v>
      </c>
      <c r="I34" s="5">
        <v>212139.32</v>
      </c>
      <c r="J34" s="5">
        <v>59704.55</v>
      </c>
      <c r="K34" s="5">
        <v>132499</v>
      </c>
      <c r="L34" s="5">
        <v>84053.16</v>
      </c>
      <c r="M34" s="5">
        <v>100776.08</v>
      </c>
      <c r="N34" s="5">
        <v>70390.78</v>
      </c>
      <c r="O34" s="5">
        <v>90069.71</v>
      </c>
    </row>
    <row r="35" spans="2:15" x14ac:dyDescent="0.2">
      <c r="B35" s="5">
        <v>430901</v>
      </c>
      <c r="C35" s="5">
        <v>2372.79</v>
      </c>
      <c r="D35" s="5">
        <v>197.73</v>
      </c>
      <c r="E35" s="5">
        <v>197.73</v>
      </c>
      <c r="F35" s="5">
        <v>197.73</v>
      </c>
      <c r="G35" s="5">
        <v>197.73</v>
      </c>
      <c r="H35" s="5">
        <v>197.73</v>
      </c>
      <c r="I35" s="5">
        <v>197.73</v>
      </c>
      <c r="J35" s="5">
        <v>197.73</v>
      </c>
      <c r="K35" s="5">
        <v>197.73</v>
      </c>
      <c r="L35" s="5">
        <v>197.73</v>
      </c>
      <c r="M35" s="5">
        <v>197.73</v>
      </c>
      <c r="N35" s="5">
        <v>197.73</v>
      </c>
      <c r="O35" s="5">
        <v>197.76</v>
      </c>
    </row>
    <row r="36" spans="2:15" x14ac:dyDescent="0.2">
      <c r="B36" s="5">
        <v>430902</v>
      </c>
      <c r="C36" s="5">
        <v>87606.76</v>
      </c>
      <c r="D36" s="5">
        <v>1341.56</v>
      </c>
      <c r="E36" s="5">
        <v>6260.62</v>
      </c>
      <c r="F36" s="5">
        <v>2235.9299999999998</v>
      </c>
      <c r="G36" s="5">
        <v>3400.05</v>
      </c>
      <c r="H36" s="5">
        <v>2235.9299999999998</v>
      </c>
      <c r="I36" s="5">
        <v>4590.21</v>
      </c>
      <c r="J36" s="5">
        <v>4344.13</v>
      </c>
      <c r="K36" s="5">
        <v>13110.65</v>
      </c>
      <c r="L36" s="5">
        <v>4881.2299999999996</v>
      </c>
      <c r="M36" s="5">
        <v>2874.83</v>
      </c>
      <c r="N36" s="5">
        <v>23317.71</v>
      </c>
      <c r="O36" s="5">
        <v>19013.91</v>
      </c>
    </row>
    <row r="37" spans="2:15" x14ac:dyDescent="0.2">
      <c r="B37" s="5">
        <v>430903</v>
      </c>
      <c r="C37" s="5">
        <v>6370.93</v>
      </c>
      <c r="D37" s="5">
        <v>694.53</v>
      </c>
      <c r="E37" s="5">
        <v>106.02</v>
      </c>
      <c r="F37" s="5">
        <v>1707.28</v>
      </c>
      <c r="G37" s="5">
        <v>287.22000000000003</v>
      </c>
      <c r="H37" s="5">
        <v>669.55</v>
      </c>
      <c r="I37" s="5">
        <v>641.91999999999996</v>
      </c>
      <c r="J37" s="5">
        <v>159.35</v>
      </c>
      <c r="K37" s="5">
        <v>181.2</v>
      </c>
      <c r="L37" s="5">
        <v>775.57</v>
      </c>
      <c r="M37" s="5">
        <v>181.2</v>
      </c>
      <c r="N37" s="5">
        <v>785.89</v>
      </c>
      <c r="O37" s="5">
        <v>181.2</v>
      </c>
    </row>
    <row r="38" spans="2:15" x14ac:dyDescent="0.2">
      <c r="B38" s="5">
        <v>431001</v>
      </c>
      <c r="C38" s="5">
        <v>181395.29</v>
      </c>
      <c r="D38" s="5">
        <v>16809.39</v>
      </c>
      <c r="E38" s="5">
        <v>13593.68</v>
      </c>
      <c r="F38" s="5">
        <v>16663.22</v>
      </c>
      <c r="G38" s="5">
        <v>11985.82</v>
      </c>
      <c r="H38" s="5">
        <v>12862.84</v>
      </c>
      <c r="I38" s="5">
        <v>13886.02</v>
      </c>
      <c r="J38" s="5">
        <v>13009</v>
      </c>
      <c r="K38" s="5">
        <v>14470.69</v>
      </c>
      <c r="L38" s="5">
        <v>14763.03</v>
      </c>
      <c r="M38" s="5">
        <v>16517.05</v>
      </c>
      <c r="N38" s="5">
        <v>16809.39</v>
      </c>
      <c r="O38" s="5">
        <v>20025.16</v>
      </c>
    </row>
    <row r="39" spans="2:15" x14ac:dyDescent="0.2">
      <c r="B39" s="5">
        <v>431002</v>
      </c>
      <c r="C39" s="5">
        <v>169103.74</v>
      </c>
      <c r="D39" s="5">
        <v>3210.83</v>
      </c>
      <c r="E39" s="5">
        <v>9632.49</v>
      </c>
      <c r="F39" s="5">
        <v>12308.18</v>
      </c>
      <c r="G39" s="5">
        <v>6956.79</v>
      </c>
      <c r="H39" s="5">
        <v>9632.49</v>
      </c>
      <c r="I39" s="5">
        <v>9632.49</v>
      </c>
      <c r="J39" s="5">
        <v>15519.01</v>
      </c>
      <c r="K39" s="5">
        <v>12843.32</v>
      </c>
      <c r="L39" s="5">
        <v>21940.67</v>
      </c>
      <c r="M39" s="5">
        <v>14983.87</v>
      </c>
      <c r="N39" s="5">
        <v>22475.81</v>
      </c>
      <c r="O39" s="5">
        <v>29967.79</v>
      </c>
    </row>
    <row r="40" spans="2:15" x14ac:dyDescent="0.2">
      <c r="B40" s="5">
        <v>431003</v>
      </c>
      <c r="C40" s="5">
        <v>143830.67000000001</v>
      </c>
      <c r="D40" s="5">
        <v>13671.12</v>
      </c>
      <c r="E40" s="5">
        <v>18280.27</v>
      </c>
      <c r="F40" s="5">
        <v>13227.26</v>
      </c>
      <c r="G40" s="5">
        <v>15679.53</v>
      </c>
      <c r="H40" s="5">
        <v>17203.14</v>
      </c>
      <c r="I40" s="5">
        <v>10857.84</v>
      </c>
      <c r="J40" s="5">
        <v>8244.2199999999993</v>
      </c>
      <c r="K40" s="5">
        <v>7751.03</v>
      </c>
      <c r="L40" s="5">
        <v>7559.76</v>
      </c>
      <c r="M40" s="5">
        <v>15298.98</v>
      </c>
      <c r="N40" s="5">
        <v>13787.27</v>
      </c>
      <c r="O40" s="5">
        <v>2270.25</v>
      </c>
    </row>
    <row r="41" spans="2:15" x14ac:dyDescent="0.2">
      <c r="B41" s="5">
        <v>431004</v>
      </c>
      <c r="C41" s="5">
        <v>460860.94</v>
      </c>
      <c r="D41" s="5">
        <v>43558.879999999997</v>
      </c>
      <c r="E41" s="5">
        <v>21775.49</v>
      </c>
      <c r="F41" s="5">
        <v>36258.589999999997</v>
      </c>
      <c r="G41" s="5">
        <v>32587.759999999998</v>
      </c>
      <c r="H41" s="5">
        <v>43395.85</v>
      </c>
      <c r="I41" s="5">
        <v>29652.7</v>
      </c>
      <c r="J41" s="5">
        <v>65294.85</v>
      </c>
      <c r="K41" s="5">
        <v>28445.82</v>
      </c>
      <c r="L41" s="5">
        <v>29368.3</v>
      </c>
      <c r="M41" s="5">
        <v>54304.88</v>
      </c>
      <c r="N41" s="5">
        <v>44913.36</v>
      </c>
      <c r="O41" s="5">
        <v>31304.46</v>
      </c>
    </row>
    <row r="42" spans="2:15" x14ac:dyDescent="0.2">
      <c r="B42" s="5">
        <v>431005</v>
      </c>
      <c r="C42" s="5">
        <v>846.1</v>
      </c>
      <c r="D42" s="5">
        <v>70.5</v>
      </c>
      <c r="E42" s="5">
        <v>70.5</v>
      </c>
      <c r="F42" s="5">
        <v>70.5</v>
      </c>
      <c r="G42" s="5">
        <v>70.5</v>
      </c>
      <c r="H42" s="5">
        <v>70.5</v>
      </c>
      <c r="I42" s="5">
        <v>70.5</v>
      </c>
      <c r="J42" s="5">
        <v>70.5</v>
      </c>
      <c r="K42" s="5">
        <v>70.5</v>
      </c>
      <c r="L42" s="5">
        <v>70.5</v>
      </c>
      <c r="M42" s="5">
        <v>70.5</v>
      </c>
      <c r="N42" s="5">
        <v>70.5</v>
      </c>
      <c r="O42" s="5">
        <v>70.599999999999994</v>
      </c>
    </row>
    <row r="43" spans="2:15" x14ac:dyDescent="0.2">
      <c r="B43" s="5">
        <v>431101</v>
      </c>
      <c r="C43" s="5">
        <v>181352.62</v>
      </c>
      <c r="D43" s="5">
        <v>13499.79</v>
      </c>
      <c r="E43" s="5">
        <v>15606.87</v>
      </c>
      <c r="F43" s="5">
        <v>17404.62</v>
      </c>
      <c r="G43" s="5">
        <v>14168.85</v>
      </c>
      <c r="H43" s="5">
        <v>15646.19</v>
      </c>
      <c r="I43" s="5">
        <v>10484.07</v>
      </c>
      <c r="J43" s="5">
        <v>19536.86</v>
      </c>
      <c r="K43" s="5">
        <v>13183.58</v>
      </c>
      <c r="L43" s="5">
        <v>21431.91</v>
      </c>
      <c r="M43" s="5">
        <v>15507.27</v>
      </c>
      <c r="N43" s="5">
        <v>12445.04</v>
      </c>
      <c r="O43" s="5">
        <v>12437.57</v>
      </c>
    </row>
    <row r="44" spans="2:15" x14ac:dyDescent="0.2">
      <c r="B44" s="5">
        <v>431102</v>
      </c>
      <c r="C44" s="5">
        <v>1789.26</v>
      </c>
      <c r="D44" s="5">
        <v>84.54</v>
      </c>
      <c r="E44" s="5">
        <v>161.77000000000001</v>
      </c>
      <c r="F44" s="5">
        <v>70.45</v>
      </c>
      <c r="G44" s="5">
        <v>176.13</v>
      </c>
      <c r="H44" s="5">
        <v>183.18</v>
      </c>
      <c r="I44" s="5">
        <v>183.18</v>
      </c>
      <c r="J44" s="5">
        <v>112.72</v>
      </c>
      <c r="K44" s="5">
        <v>154.99</v>
      </c>
      <c r="L44" s="5">
        <v>98.63</v>
      </c>
      <c r="M44" s="5">
        <v>133.86000000000001</v>
      </c>
      <c r="N44" s="5">
        <v>105.68</v>
      </c>
      <c r="O44" s="5">
        <v>324.13</v>
      </c>
    </row>
    <row r="45" spans="2:15" x14ac:dyDescent="0.2">
      <c r="B45" s="5">
        <v>431103</v>
      </c>
      <c r="C45" s="5">
        <v>419.74</v>
      </c>
      <c r="D45" s="5">
        <v>34.979999999999997</v>
      </c>
      <c r="E45" s="5">
        <v>34.979999999999997</v>
      </c>
      <c r="F45" s="5">
        <v>34.979999999999997</v>
      </c>
      <c r="G45" s="5">
        <v>34.979999999999997</v>
      </c>
      <c r="H45" s="5">
        <v>34.979999999999997</v>
      </c>
      <c r="I45" s="5">
        <v>34.979999999999997</v>
      </c>
      <c r="J45" s="5">
        <v>34.979999999999997</v>
      </c>
      <c r="K45" s="5">
        <v>34.979999999999997</v>
      </c>
      <c r="L45" s="5">
        <v>34.979999999999997</v>
      </c>
      <c r="M45" s="5">
        <v>34.979999999999997</v>
      </c>
      <c r="N45" s="5">
        <v>34.979999999999997</v>
      </c>
      <c r="O45" s="5">
        <v>34.96</v>
      </c>
    </row>
    <row r="46" spans="2:15" x14ac:dyDescent="0.2">
      <c r="B46" s="5">
        <v>431201</v>
      </c>
      <c r="C46" s="5">
        <v>1250</v>
      </c>
      <c r="D46" s="5">
        <v>104.16</v>
      </c>
      <c r="E46" s="5">
        <v>104.16</v>
      </c>
      <c r="F46" s="5">
        <v>104.16</v>
      </c>
      <c r="G46" s="5">
        <v>104.16</v>
      </c>
      <c r="H46" s="5">
        <v>104.16</v>
      </c>
      <c r="I46" s="5">
        <v>104.16</v>
      </c>
      <c r="J46" s="5">
        <v>104.16</v>
      </c>
      <c r="K46" s="5">
        <v>104.16</v>
      </c>
      <c r="L46" s="5">
        <v>104.16</v>
      </c>
      <c r="M46" s="5">
        <v>104.16</v>
      </c>
      <c r="N46" s="5">
        <v>104.16</v>
      </c>
      <c r="O46" s="5">
        <v>104.24</v>
      </c>
    </row>
    <row r="47" spans="2:15" x14ac:dyDescent="0.2">
      <c r="B47" s="5">
        <v>431202</v>
      </c>
      <c r="C47" s="5">
        <v>1250</v>
      </c>
      <c r="D47" s="5">
        <v>104.16</v>
      </c>
      <c r="E47" s="5">
        <v>104.16</v>
      </c>
      <c r="F47" s="5">
        <v>104.16</v>
      </c>
      <c r="G47" s="5">
        <v>104.16</v>
      </c>
      <c r="H47" s="5">
        <v>104.16</v>
      </c>
      <c r="I47" s="5">
        <v>104.16</v>
      </c>
      <c r="J47" s="5">
        <v>104.16</v>
      </c>
      <c r="K47" s="5">
        <v>104.16</v>
      </c>
      <c r="L47" s="5">
        <v>104.16</v>
      </c>
      <c r="M47" s="5">
        <v>104.16</v>
      </c>
      <c r="N47" s="5">
        <v>104.16</v>
      </c>
      <c r="O47" s="5">
        <v>104.24</v>
      </c>
    </row>
    <row r="48" spans="2:15" x14ac:dyDescent="0.2">
      <c r="B48" s="5">
        <v>431203</v>
      </c>
      <c r="C48" s="5">
        <v>1250</v>
      </c>
      <c r="D48" s="5">
        <v>104.16</v>
      </c>
      <c r="E48" s="5">
        <v>104.16</v>
      </c>
      <c r="F48" s="5">
        <v>104.16</v>
      </c>
      <c r="G48" s="5">
        <v>104.16</v>
      </c>
      <c r="H48" s="5">
        <v>104.16</v>
      </c>
      <c r="I48" s="5">
        <v>104.16</v>
      </c>
      <c r="J48" s="5">
        <v>104.16</v>
      </c>
      <c r="K48" s="5">
        <v>104.16</v>
      </c>
      <c r="L48" s="5">
        <v>104.16</v>
      </c>
      <c r="M48" s="5">
        <v>104.16</v>
      </c>
      <c r="N48" s="5">
        <v>104.16</v>
      </c>
      <c r="O48" s="5">
        <v>104.24</v>
      </c>
    </row>
    <row r="49" spans="2:15" x14ac:dyDescent="0.2">
      <c r="B49" s="5">
        <v>431204</v>
      </c>
      <c r="C49" s="5">
        <v>1250</v>
      </c>
      <c r="D49" s="5">
        <v>104.16</v>
      </c>
      <c r="E49" s="5">
        <v>104.16</v>
      </c>
      <c r="F49" s="5">
        <v>104.16</v>
      </c>
      <c r="G49" s="5">
        <v>104.16</v>
      </c>
      <c r="H49" s="5">
        <v>104.16</v>
      </c>
      <c r="I49" s="5">
        <v>104.16</v>
      </c>
      <c r="J49" s="5">
        <v>104.16</v>
      </c>
      <c r="K49" s="5">
        <v>104.16</v>
      </c>
      <c r="L49" s="5">
        <v>104.16</v>
      </c>
      <c r="M49" s="5">
        <v>104.16</v>
      </c>
      <c r="N49" s="5">
        <v>104.16</v>
      </c>
      <c r="O49" s="5">
        <v>104.24</v>
      </c>
    </row>
    <row r="50" spans="2:15" x14ac:dyDescent="0.2">
      <c r="B50" s="5">
        <v>431301</v>
      </c>
      <c r="C50" s="5">
        <v>127567.22</v>
      </c>
      <c r="D50" s="5">
        <v>6074.55</v>
      </c>
      <c r="E50" s="5">
        <v>3767.21</v>
      </c>
      <c r="F50" s="5">
        <v>6278.8</v>
      </c>
      <c r="G50" s="5">
        <v>6278.69</v>
      </c>
      <c r="H50" s="5">
        <v>9038.94</v>
      </c>
      <c r="I50" s="5">
        <v>1765.9</v>
      </c>
      <c r="J50" s="5">
        <v>3767.21</v>
      </c>
      <c r="K50" s="5">
        <v>3767.21</v>
      </c>
      <c r="L50" s="5">
        <v>29038.94</v>
      </c>
      <c r="M50" s="5">
        <v>52442.91</v>
      </c>
      <c r="N50" s="5">
        <v>3580.96</v>
      </c>
      <c r="O50" s="5">
        <v>1765.9</v>
      </c>
    </row>
    <row r="51" spans="2:15" x14ac:dyDescent="0.2">
      <c r="B51" s="5">
        <v>431302</v>
      </c>
      <c r="C51" s="5">
        <v>16606.64</v>
      </c>
      <c r="D51" s="5">
        <v>1384.5</v>
      </c>
      <c r="E51" s="5">
        <v>1288.68</v>
      </c>
      <c r="F51" s="5">
        <v>1240.96</v>
      </c>
      <c r="G51" s="5">
        <v>483.25</v>
      </c>
      <c r="H51" s="5">
        <v>548.91</v>
      </c>
      <c r="I51" s="5">
        <v>1288.68</v>
      </c>
      <c r="J51" s="5">
        <v>1691.39</v>
      </c>
      <c r="K51" s="5">
        <v>832.14</v>
      </c>
      <c r="L51" s="5">
        <v>5646.73</v>
      </c>
      <c r="M51" s="5">
        <v>483.25</v>
      </c>
      <c r="N51" s="5">
        <v>644.34</v>
      </c>
      <c r="O51" s="5">
        <v>1073.81</v>
      </c>
    </row>
    <row r="52" spans="2:15" x14ac:dyDescent="0.2">
      <c r="B52" s="5">
        <v>431303</v>
      </c>
      <c r="C52" s="5">
        <v>530510.63</v>
      </c>
      <c r="D52" s="5">
        <v>107851.06</v>
      </c>
      <c r="E52" s="5">
        <v>8744.68</v>
      </c>
      <c r="F52" s="5">
        <v>5829.78</v>
      </c>
      <c r="G52" s="5">
        <v>34978.720000000001</v>
      </c>
      <c r="H52" s="5">
        <v>37893.61</v>
      </c>
      <c r="I52" s="5">
        <v>23319.14</v>
      </c>
      <c r="J52" s="5">
        <v>61212.76</v>
      </c>
      <c r="K52" s="5">
        <v>26234.04</v>
      </c>
      <c r="L52" s="5">
        <v>40808.51</v>
      </c>
      <c r="M52" s="5">
        <v>61212.76</v>
      </c>
      <c r="N52" s="5">
        <v>20404.25</v>
      </c>
      <c r="O52" s="5">
        <v>102021.32</v>
      </c>
    </row>
    <row r="53" spans="2:15" x14ac:dyDescent="0.2">
      <c r="B53" s="5">
        <v>431304</v>
      </c>
      <c r="C53" s="5">
        <v>6713.78</v>
      </c>
      <c r="D53" s="5">
        <v>1707.92</v>
      </c>
      <c r="E53" s="5">
        <v>540.45000000000005</v>
      </c>
      <c r="F53" s="5">
        <v>459.28</v>
      </c>
      <c r="G53" s="5">
        <v>172</v>
      </c>
      <c r="H53" s="5">
        <v>342.98</v>
      </c>
      <c r="I53" s="5">
        <v>195.73</v>
      </c>
      <c r="J53" s="5">
        <v>1647.05</v>
      </c>
      <c r="K53" s="5">
        <v>966.99</v>
      </c>
      <c r="L53" s="5">
        <v>229.41</v>
      </c>
      <c r="M53" s="5">
        <v>95.99</v>
      </c>
      <c r="N53" s="5">
        <v>253.83</v>
      </c>
      <c r="O53" s="5">
        <v>102.15</v>
      </c>
    </row>
    <row r="54" spans="2:15" x14ac:dyDescent="0.2">
      <c r="B54" s="5">
        <v>431305</v>
      </c>
      <c r="C54" s="5">
        <v>8227.76</v>
      </c>
      <c r="D54" s="5">
        <v>196.89</v>
      </c>
      <c r="E54" s="5">
        <v>196.89</v>
      </c>
      <c r="F54" s="5">
        <v>196.89</v>
      </c>
      <c r="G54" s="5">
        <v>196.89</v>
      </c>
      <c r="H54" s="5">
        <v>196.89</v>
      </c>
      <c r="I54" s="5">
        <v>227.92</v>
      </c>
      <c r="J54" s="5">
        <v>196.89</v>
      </c>
      <c r="K54" s="5">
        <v>3113.88</v>
      </c>
      <c r="L54" s="5">
        <v>196.89</v>
      </c>
      <c r="M54" s="5">
        <v>196.89</v>
      </c>
      <c r="N54" s="5">
        <v>196.96</v>
      </c>
      <c r="O54" s="5">
        <v>3113.88</v>
      </c>
    </row>
    <row r="55" spans="2:15" x14ac:dyDescent="0.2">
      <c r="B55" s="5">
        <v>431501</v>
      </c>
      <c r="C55" s="5">
        <v>28966.77</v>
      </c>
      <c r="D55" s="5">
        <v>3754.95</v>
      </c>
      <c r="E55" s="5">
        <v>2682.1</v>
      </c>
      <c r="F55" s="5">
        <v>2682.1</v>
      </c>
      <c r="G55" s="5">
        <v>1072.8399999999999</v>
      </c>
      <c r="H55" s="5">
        <v>4291.37</v>
      </c>
      <c r="I55" s="5">
        <v>4827.79</v>
      </c>
      <c r="J55" s="5">
        <v>3218.53</v>
      </c>
      <c r="K55" s="5">
        <v>1072.8399999999999</v>
      </c>
      <c r="L55" s="5">
        <v>1072.8399999999999</v>
      </c>
      <c r="M55" s="5">
        <v>1072.8399999999999</v>
      </c>
      <c r="N55" s="5">
        <v>1072.8399999999999</v>
      </c>
      <c r="O55" s="5">
        <v>2145.73</v>
      </c>
    </row>
    <row r="56" spans="2:15" x14ac:dyDescent="0.2">
      <c r="B56" s="5">
        <v>431601</v>
      </c>
      <c r="C56" s="5">
        <v>3250.37</v>
      </c>
      <c r="D56" s="5">
        <v>104.69</v>
      </c>
      <c r="E56" s="5">
        <v>737.62</v>
      </c>
      <c r="F56" s="5">
        <v>314.10000000000002</v>
      </c>
      <c r="G56" s="5">
        <v>209.39</v>
      </c>
      <c r="H56" s="5">
        <v>104.69</v>
      </c>
      <c r="I56" s="5">
        <v>104.69</v>
      </c>
      <c r="J56" s="5">
        <v>209.39</v>
      </c>
      <c r="K56" s="5">
        <v>523.48</v>
      </c>
      <c r="L56" s="5">
        <v>418.79</v>
      </c>
      <c r="M56" s="5">
        <v>104.69</v>
      </c>
      <c r="N56" s="5">
        <v>209.45</v>
      </c>
      <c r="O56" s="5">
        <v>209.39</v>
      </c>
    </row>
    <row r="57" spans="2:15" x14ac:dyDescent="0.2">
      <c r="B57" s="5">
        <v>431602</v>
      </c>
      <c r="C57" s="5">
        <v>1092.0899999999999</v>
      </c>
      <c r="D57" s="5">
        <v>72.8</v>
      </c>
      <c r="E57" s="5">
        <v>145.6</v>
      </c>
      <c r="F57" s="5">
        <v>72.8</v>
      </c>
      <c r="G57" s="5">
        <v>72.8</v>
      </c>
      <c r="H57" s="5">
        <v>72.8</v>
      </c>
      <c r="I57" s="5">
        <v>72.8</v>
      </c>
      <c r="J57" s="5">
        <v>72.8</v>
      </c>
      <c r="K57" s="5">
        <v>72.8</v>
      </c>
      <c r="L57" s="5">
        <v>145.61000000000001</v>
      </c>
      <c r="M57" s="5">
        <v>145.6</v>
      </c>
      <c r="N57" s="5">
        <v>72.849999999999994</v>
      </c>
      <c r="O57" s="5">
        <v>72.83</v>
      </c>
    </row>
    <row r="58" spans="2:15" x14ac:dyDescent="0.2">
      <c r="B58" s="5">
        <v>431603</v>
      </c>
      <c r="C58" s="5">
        <v>464895.46</v>
      </c>
      <c r="D58" s="5">
        <v>36545.78</v>
      </c>
      <c r="E58" s="5">
        <v>45589.48</v>
      </c>
      <c r="F58" s="5">
        <v>49385.94</v>
      </c>
      <c r="G58" s="5">
        <v>41063.800000000003</v>
      </c>
      <c r="H58" s="5">
        <v>37780.980000000003</v>
      </c>
      <c r="I58" s="5">
        <v>37965.17</v>
      </c>
      <c r="J58" s="5">
        <v>35137.19</v>
      </c>
      <c r="K58" s="5">
        <v>37413.35</v>
      </c>
      <c r="L58" s="5">
        <v>32397.040000000001</v>
      </c>
      <c r="M58" s="5">
        <v>45551.7</v>
      </c>
      <c r="N58" s="5">
        <v>31881.72</v>
      </c>
      <c r="O58" s="5">
        <v>34183.31</v>
      </c>
    </row>
    <row r="59" spans="2:15" x14ac:dyDescent="0.2">
      <c r="B59" s="5">
        <v>431604</v>
      </c>
      <c r="C59" s="5">
        <v>2101.9299999999998</v>
      </c>
      <c r="D59" s="5">
        <v>175.16</v>
      </c>
      <c r="E59" s="5">
        <v>175.16</v>
      </c>
      <c r="F59" s="5">
        <v>175.16</v>
      </c>
      <c r="G59" s="5">
        <v>175.16</v>
      </c>
      <c r="H59" s="5">
        <v>175.16</v>
      </c>
      <c r="I59" s="5">
        <v>175.16</v>
      </c>
      <c r="J59" s="5">
        <v>175.16</v>
      </c>
      <c r="K59" s="5">
        <v>175.16</v>
      </c>
      <c r="L59" s="5">
        <v>175.16</v>
      </c>
      <c r="M59" s="5">
        <v>175.16</v>
      </c>
      <c r="N59" s="5">
        <v>175.16</v>
      </c>
      <c r="O59" s="5">
        <v>175.17</v>
      </c>
    </row>
    <row r="60" spans="2:15" x14ac:dyDescent="0.2">
      <c r="B60" s="5">
        <v>431801</v>
      </c>
      <c r="C60" s="5">
        <v>8414989.790000001</v>
      </c>
      <c r="D60" s="5">
        <v>0</v>
      </c>
      <c r="E60" s="5">
        <v>948915.09</v>
      </c>
      <c r="F60" s="5">
        <v>380642.28</v>
      </c>
      <c r="G60" s="5">
        <v>867673.79</v>
      </c>
      <c r="H60" s="5">
        <v>411852.14</v>
      </c>
      <c r="I60" s="5">
        <v>929224.42</v>
      </c>
      <c r="J60" s="5">
        <v>510526.23</v>
      </c>
      <c r="K60" s="5">
        <v>1152085.26</v>
      </c>
      <c r="L60" s="5">
        <v>568457.91</v>
      </c>
      <c r="M60" s="5">
        <v>1021820.21</v>
      </c>
      <c r="N60" s="5">
        <v>604647.18999999994</v>
      </c>
      <c r="O60" s="5">
        <v>1019145.27</v>
      </c>
    </row>
    <row r="61" spans="2:15" x14ac:dyDescent="0.2">
      <c r="B61" s="5">
        <v>431802</v>
      </c>
      <c r="C61" s="5">
        <v>215418.34</v>
      </c>
      <c r="D61" s="5">
        <v>148216.62</v>
      </c>
      <c r="E61" s="5">
        <v>28048.81</v>
      </c>
      <c r="F61" s="5">
        <v>9453.84</v>
      </c>
      <c r="G61" s="5">
        <v>3932.51</v>
      </c>
      <c r="H61" s="5">
        <v>3331.22</v>
      </c>
      <c r="I61" s="5">
        <v>2819.91</v>
      </c>
      <c r="J61" s="5">
        <v>3107.39</v>
      </c>
      <c r="K61" s="5">
        <v>2512.6799999999998</v>
      </c>
      <c r="L61" s="5">
        <v>1935.53</v>
      </c>
      <c r="M61" s="5">
        <v>2128.65</v>
      </c>
      <c r="N61" s="5">
        <v>4243.03</v>
      </c>
      <c r="O61" s="5">
        <v>5688.15</v>
      </c>
    </row>
    <row r="62" spans="2:15" x14ac:dyDescent="0.2">
      <c r="B62" s="5">
        <v>510101</v>
      </c>
      <c r="C62" s="5">
        <v>1900462.59</v>
      </c>
      <c r="D62" s="5">
        <v>71950.75</v>
      </c>
      <c r="E62" s="5">
        <v>110108.4</v>
      </c>
      <c r="F62" s="5">
        <v>146811.45000000001</v>
      </c>
      <c r="G62" s="5">
        <v>143539.70000000001</v>
      </c>
      <c r="H62" s="5">
        <v>163507.41</v>
      </c>
      <c r="I62" s="5">
        <v>176912.17</v>
      </c>
      <c r="J62" s="5">
        <v>190339.22</v>
      </c>
      <c r="K62" s="5">
        <v>185359.54</v>
      </c>
      <c r="L62" s="5">
        <v>181890.44</v>
      </c>
      <c r="M62" s="5">
        <v>189917.94</v>
      </c>
      <c r="N62" s="5">
        <v>185350.89</v>
      </c>
      <c r="O62" s="5">
        <v>154774.68</v>
      </c>
    </row>
    <row r="63" spans="2:15" x14ac:dyDescent="0.2">
      <c r="B63" s="5">
        <v>510201</v>
      </c>
      <c r="C63" s="5">
        <v>176834.4</v>
      </c>
      <c r="D63" s="5">
        <v>22377.13</v>
      </c>
      <c r="E63" s="5">
        <v>2158.5500000000002</v>
      </c>
      <c r="F63" s="5">
        <v>6641.55</v>
      </c>
      <c r="G63" s="5">
        <v>5192.6499999999996</v>
      </c>
      <c r="H63" s="5">
        <v>2387.7600000000002</v>
      </c>
      <c r="I63" s="5">
        <v>6314.6</v>
      </c>
      <c r="J63" s="5">
        <v>2232.89</v>
      </c>
      <c r="K63" s="5">
        <v>52184.62</v>
      </c>
      <c r="L63" s="5">
        <v>11316.59</v>
      </c>
      <c r="M63" s="5">
        <v>3637.05</v>
      </c>
      <c r="N63" s="5">
        <v>3311.48</v>
      </c>
      <c r="O63" s="5">
        <v>59079.53</v>
      </c>
    </row>
    <row r="64" spans="2:15" x14ac:dyDescent="0.2">
      <c r="B64" s="5">
        <v>510301</v>
      </c>
      <c r="C64" s="5">
        <v>18351.41</v>
      </c>
      <c r="D64" s="5">
        <v>1351.72</v>
      </c>
      <c r="E64" s="5">
        <v>1878.67</v>
      </c>
      <c r="F64" s="5">
        <v>1512.1</v>
      </c>
      <c r="G64" s="5">
        <v>1661.02</v>
      </c>
      <c r="H64" s="5">
        <v>1546.46</v>
      </c>
      <c r="I64" s="5">
        <v>1580.83</v>
      </c>
      <c r="J64" s="5">
        <v>1351.72</v>
      </c>
      <c r="K64" s="5">
        <v>1409</v>
      </c>
      <c r="L64" s="5">
        <v>1191.3499999999999</v>
      </c>
      <c r="M64" s="5">
        <v>1798.48</v>
      </c>
      <c r="N64" s="5">
        <v>1305.9000000000001</v>
      </c>
      <c r="O64" s="5">
        <v>1764.16</v>
      </c>
    </row>
    <row r="65" spans="2:15" x14ac:dyDescent="0.2">
      <c r="B65" s="5">
        <v>510501</v>
      </c>
      <c r="C65" s="5">
        <v>1868.96</v>
      </c>
      <c r="D65" s="5">
        <v>78.52</v>
      </c>
      <c r="E65" s="5">
        <v>94.23</v>
      </c>
      <c r="F65" s="5">
        <v>125.64</v>
      </c>
      <c r="G65" s="5">
        <v>141.34</v>
      </c>
      <c r="H65" s="5">
        <v>219.87</v>
      </c>
      <c r="I65" s="5">
        <v>282.69</v>
      </c>
      <c r="J65" s="5">
        <v>204.17</v>
      </c>
      <c r="K65" s="5">
        <v>172.76</v>
      </c>
      <c r="L65" s="5">
        <v>188.46</v>
      </c>
      <c r="M65" s="5">
        <v>109.93</v>
      </c>
      <c r="N65" s="5">
        <v>94.23</v>
      </c>
      <c r="O65" s="5">
        <v>157.12</v>
      </c>
    </row>
    <row r="66" spans="2:15" x14ac:dyDescent="0.2">
      <c r="B66" s="5">
        <v>610201</v>
      </c>
      <c r="C66" s="5">
        <v>41268.03</v>
      </c>
      <c r="D66" s="5">
        <v>2352.1999999999998</v>
      </c>
      <c r="E66" s="5">
        <v>1588.14</v>
      </c>
      <c r="F66" s="5">
        <v>1867.26</v>
      </c>
      <c r="G66" s="5">
        <v>3022.57</v>
      </c>
      <c r="H66" s="5">
        <v>2857.3</v>
      </c>
      <c r="I66" s="5">
        <v>3046.3</v>
      </c>
      <c r="J66" s="5">
        <v>5346.29</v>
      </c>
      <c r="K66" s="5">
        <v>4417.8100000000004</v>
      </c>
      <c r="L66" s="5">
        <v>3783.36</v>
      </c>
      <c r="M66" s="5">
        <v>3354.17</v>
      </c>
      <c r="N66" s="5">
        <v>4469.24</v>
      </c>
      <c r="O66" s="5">
        <v>5163.3900000000003</v>
      </c>
    </row>
    <row r="67" spans="2:15" x14ac:dyDescent="0.2">
      <c r="B67" s="5">
        <v>610202</v>
      </c>
      <c r="C67" s="5">
        <v>59909.919999999998</v>
      </c>
      <c r="D67" s="5">
        <v>3414.76</v>
      </c>
      <c r="E67" s="5">
        <v>2305.5500000000002</v>
      </c>
      <c r="F67" s="5">
        <v>2710.76</v>
      </c>
      <c r="G67" s="5">
        <v>4387.95</v>
      </c>
      <c r="H67" s="5">
        <v>4148.0200000000004</v>
      </c>
      <c r="I67" s="5">
        <v>4422.3999999999996</v>
      </c>
      <c r="J67" s="5">
        <v>7761.35</v>
      </c>
      <c r="K67" s="5">
        <v>6413.46</v>
      </c>
      <c r="L67" s="5">
        <v>5492.41</v>
      </c>
      <c r="M67" s="5">
        <v>4869.34</v>
      </c>
      <c r="N67" s="5">
        <v>6488.11</v>
      </c>
      <c r="O67" s="5">
        <v>7495.81</v>
      </c>
    </row>
    <row r="68" spans="2:15" x14ac:dyDescent="0.2">
      <c r="B68" s="5">
        <v>610501</v>
      </c>
      <c r="C68" s="5">
        <v>5000</v>
      </c>
      <c r="D68" s="5">
        <v>416.5</v>
      </c>
      <c r="E68" s="5">
        <v>416.5</v>
      </c>
      <c r="F68" s="5">
        <v>416.5</v>
      </c>
      <c r="G68" s="5">
        <v>416.5</v>
      </c>
      <c r="H68" s="5">
        <v>416.5</v>
      </c>
      <c r="I68" s="5">
        <v>416.5</v>
      </c>
      <c r="J68" s="5">
        <v>416.5</v>
      </c>
      <c r="K68" s="5">
        <v>416.5</v>
      </c>
      <c r="L68" s="5">
        <v>416.5</v>
      </c>
      <c r="M68" s="5">
        <v>416.5</v>
      </c>
      <c r="N68" s="5">
        <v>416.5</v>
      </c>
      <c r="O68" s="5">
        <v>418.5</v>
      </c>
    </row>
    <row r="69" spans="2:15" x14ac:dyDescent="0.2">
      <c r="B69" s="5">
        <v>610601</v>
      </c>
      <c r="C69" s="5">
        <v>201596</v>
      </c>
      <c r="D69" s="5">
        <v>9676.58</v>
      </c>
      <c r="E69" s="5">
        <v>17217.62</v>
      </c>
      <c r="F69" s="5">
        <v>18881.43</v>
      </c>
      <c r="G69" s="5">
        <v>14247.53</v>
      </c>
      <c r="H69" s="5">
        <v>25627.8</v>
      </c>
      <c r="I69" s="5">
        <v>14822.39</v>
      </c>
      <c r="J69" s="5">
        <v>17020.16</v>
      </c>
      <c r="K69" s="5">
        <v>11492.43</v>
      </c>
      <c r="L69" s="5">
        <v>26403.1</v>
      </c>
      <c r="M69" s="5">
        <v>13364.22</v>
      </c>
      <c r="N69" s="5">
        <v>16064.4</v>
      </c>
      <c r="O69" s="5">
        <v>16778.34</v>
      </c>
    </row>
    <row r="70" spans="2:15" x14ac:dyDescent="0.2">
      <c r="B70" s="5">
        <v>610602</v>
      </c>
      <c r="C70" s="5">
        <v>430355.45</v>
      </c>
      <c r="D70" s="5">
        <v>24529.55</v>
      </c>
      <c r="E70" s="5">
        <v>16561.650000000001</v>
      </c>
      <c r="F70" s="5">
        <v>19472.419999999998</v>
      </c>
      <c r="G70" s="5">
        <v>31520.31</v>
      </c>
      <c r="H70" s="5">
        <v>29796.79</v>
      </c>
      <c r="I70" s="5">
        <v>31767.82</v>
      </c>
      <c r="J70" s="5">
        <v>55752.72</v>
      </c>
      <c r="K70" s="5">
        <v>46070.33</v>
      </c>
      <c r="L70" s="5">
        <v>39454.050000000003</v>
      </c>
      <c r="M70" s="5">
        <v>34978.31</v>
      </c>
      <c r="N70" s="5">
        <v>46606.59</v>
      </c>
      <c r="O70" s="5">
        <v>53844.91</v>
      </c>
    </row>
    <row r="71" spans="2:15" x14ac:dyDescent="0.2">
      <c r="B71" s="5">
        <v>610603</v>
      </c>
      <c r="C71" s="5">
        <v>7281.57</v>
      </c>
      <c r="D71" s="5">
        <v>606.54999999999995</v>
      </c>
      <c r="E71" s="5">
        <v>606.54999999999995</v>
      </c>
      <c r="F71" s="5">
        <v>606.54999999999995</v>
      </c>
      <c r="G71" s="5">
        <v>606.54999999999995</v>
      </c>
      <c r="H71" s="5">
        <v>606.54999999999995</v>
      </c>
      <c r="I71" s="5">
        <v>606.54999999999995</v>
      </c>
      <c r="J71" s="5">
        <v>606.54999999999995</v>
      </c>
      <c r="K71" s="5">
        <v>606.54999999999995</v>
      </c>
      <c r="L71" s="5">
        <v>606.54999999999995</v>
      </c>
      <c r="M71" s="5">
        <v>606.54999999999995</v>
      </c>
      <c r="N71" s="5">
        <v>606.54999999999995</v>
      </c>
      <c r="O71" s="5">
        <v>609.52</v>
      </c>
    </row>
    <row r="72" spans="2:15" x14ac:dyDescent="0.2">
      <c r="B72" s="5">
        <v>610604</v>
      </c>
      <c r="C72" s="5">
        <v>3467.63</v>
      </c>
      <c r="D72" s="5">
        <v>288.85000000000002</v>
      </c>
      <c r="E72" s="5">
        <v>288.85000000000002</v>
      </c>
      <c r="F72" s="5">
        <v>288.85000000000002</v>
      </c>
      <c r="G72" s="5">
        <v>288.85000000000002</v>
      </c>
      <c r="H72" s="5">
        <v>288.85000000000002</v>
      </c>
      <c r="I72" s="5">
        <v>288.85000000000002</v>
      </c>
      <c r="J72" s="5">
        <v>288.85000000000002</v>
      </c>
      <c r="K72" s="5">
        <v>288.85000000000002</v>
      </c>
      <c r="L72" s="5">
        <v>288.85000000000002</v>
      </c>
      <c r="M72" s="5">
        <v>288.85000000000002</v>
      </c>
      <c r="N72" s="5">
        <v>288.85000000000002</v>
      </c>
      <c r="O72" s="5">
        <v>290.27999999999997</v>
      </c>
    </row>
    <row r="73" spans="2:15" x14ac:dyDescent="0.2">
      <c r="B73" s="5">
        <v>610605</v>
      </c>
      <c r="C73" s="5">
        <v>117390.14</v>
      </c>
      <c r="D73" s="5">
        <v>7186.29</v>
      </c>
      <c r="E73" s="5">
        <v>18119.98</v>
      </c>
      <c r="F73" s="5">
        <v>7549.99</v>
      </c>
      <c r="G73" s="5">
        <v>13023.73</v>
      </c>
      <c r="H73" s="5">
        <v>4907.49</v>
      </c>
      <c r="I73" s="5">
        <v>6514.71</v>
      </c>
      <c r="J73" s="5">
        <v>10381.23</v>
      </c>
      <c r="K73" s="5">
        <v>3948.24</v>
      </c>
      <c r="L73" s="5">
        <v>24726.22</v>
      </c>
      <c r="M73" s="5">
        <v>4529.99</v>
      </c>
      <c r="N73" s="5">
        <v>13670.97</v>
      </c>
      <c r="O73" s="5">
        <v>2831.3</v>
      </c>
    </row>
    <row r="74" spans="2:15" x14ac:dyDescent="0.2">
      <c r="B74" s="5">
        <v>610701</v>
      </c>
      <c r="C74" s="5">
        <v>809306.96</v>
      </c>
      <c r="D74" s="5">
        <v>97149.26</v>
      </c>
      <c r="E74" s="5">
        <v>115466.88</v>
      </c>
      <c r="F74" s="5">
        <v>66266.47</v>
      </c>
      <c r="G74" s="5">
        <v>65646.09</v>
      </c>
      <c r="H74" s="5">
        <v>74879.33</v>
      </c>
      <c r="I74" s="5">
        <v>49131.44</v>
      </c>
      <c r="J74" s="5">
        <v>53895.34</v>
      </c>
      <c r="K74" s="5">
        <v>66184.740000000005</v>
      </c>
      <c r="L74" s="5">
        <v>56861.61</v>
      </c>
      <c r="M74" s="5">
        <v>62141.36</v>
      </c>
      <c r="N74" s="5">
        <v>47917.39</v>
      </c>
      <c r="O74" s="5">
        <v>53767.05</v>
      </c>
    </row>
    <row r="75" spans="2:15" x14ac:dyDescent="0.2">
      <c r="B75" s="5">
        <v>610801</v>
      </c>
      <c r="C75" s="5">
        <v>5000</v>
      </c>
      <c r="D75" s="5">
        <v>416.5</v>
      </c>
      <c r="E75" s="5">
        <v>416.5</v>
      </c>
      <c r="F75" s="5">
        <v>416.5</v>
      </c>
      <c r="G75" s="5">
        <v>416.5</v>
      </c>
      <c r="H75" s="5">
        <v>416.5</v>
      </c>
      <c r="I75" s="5">
        <v>416.5</v>
      </c>
      <c r="J75" s="5">
        <v>416.5</v>
      </c>
      <c r="K75" s="5">
        <v>416.5</v>
      </c>
      <c r="L75" s="5">
        <v>416.5</v>
      </c>
      <c r="M75" s="5">
        <v>416.5</v>
      </c>
      <c r="N75" s="5">
        <v>416.5</v>
      </c>
      <c r="O75" s="5">
        <v>418.5</v>
      </c>
    </row>
    <row r="76" spans="2:15" x14ac:dyDescent="0.2">
      <c r="B76" s="5">
        <v>810101</v>
      </c>
      <c r="C76" s="6">
        <v>71325608.780000001</v>
      </c>
      <c r="D76" s="5">
        <v>5402831.7199999997</v>
      </c>
      <c r="E76" s="5">
        <v>7147294.7400000002</v>
      </c>
      <c r="F76" s="5">
        <v>5989281.3300000001</v>
      </c>
      <c r="G76" s="5">
        <v>6122296.3099999996</v>
      </c>
      <c r="H76" s="5">
        <v>6963099.0899999999</v>
      </c>
      <c r="I76" s="5">
        <v>6023377.5899999999</v>
      </c>
      <c r="J76" s="5">
        <v>7119882.1900000004</v>
      </c>
      <c r="K76" s="5">
        <v>5560969.7199999997</v>
      </c>
      <c r="L76" s="5">
        <v>4920255.3099999996</v>
      </c>
      <c r="M76" s="5">
        <v>6007373.3399999999</v>
      </c>
      <c r="N76" s="5">
        <v>3097567.44</v>
      </c>
      <c r="O76" s="5">
        <v>6971380</v>
      </c>
    </row>
    <row r="77" spans="2:15" x14ac:dyDescent="0.2">
      <c r="B77" s="5">
        <v>810201</v>
      </c>
      <c r="C77" s="6">
        <v>31156664.329999998</v>
      </c>
      <c r="D77" s="5">
        <v>2235931.48</v>
      </c>
      <c r="E77" s="5">
        <v>2845260.43</v>
      </c>
      <c r="F77" s="5">
        <v>2375547.4900000002</v>
      </c>
      <c r="G77" s="5">
        <v>2465689.42</v>
      </c>
      <c r="H77" s="5">
        <v>2757388.66</v>
      </c>
      <c r="I77" s="5">
        <v>2260925.0499999998</v>
      </c>
      <c r="J77" s="5">
        <v>3004673.07</v>
      </c>
      <c r="K77" s="5">
        <v>2343456.7599999998</v>
      </c>
      <c r="L77" s="5">
        <v>2074080.72</v>
      </c>
      <c r="M77" s="5">
        <v>2273704.21</v>
      </c>
      <c r="N77" s="5">
        <v>2537451.65</v>
      </c>
      <c r="O77" s="5">
        <v>3982555.39</v>
      </c>
    </row>
    <row r="78" spans="2:15" x14ac:dyDescent="0.2">
      <c r="B78" s="5">
        <v>810301</v>
      </c>
      <c r="C78" s="6">
        <v>8148801.9800000004</v>
      </c>
      <c r="D78" s="5">
        <v>1040078.12</v>
      </c>
      <c r="E78" s="5">
        <v>361296.4</v>
      </c>
      <c r="F78" s="5">
        <v>361296.4</v>
      </c>
      <c r="G78" s="5">
        <v>1397583.43</v>
      </c>
      <c r="H78" s="5">
        <v>361296.4</v>
      </c>
      <c r="I78" s="5">
        <v>305947.98</v>
      </c>
      <c r="J78" s="5">
        <v>311197.3</v>
      </c>
      <c r="K78" s="5">
        <v>1476576.17</v>
      </c>
      <c r="L78" s="5">
        <v>356975.19</v>
      </c>
      <c r="M78" s="5">
        <v>447879.33</v>
      </c>
      <c r="N78" s="5">
        <v>1024915.36</v>
      </c>
      <c r="O78" s="5">
        <v>703759.9</v>
      </c>
    </row>
    <row r="79" spans="2:15" x14ac:dyDescent="0.2">
      <c r="B79" s="5">
        <v>810401</v>
      </c>
      <c r="C79" s="6">
        <v>3363354.05</v>
      </c>
      <c r="D79" s="5">
        <v>156207.19</v>
      </c>
      <c r="E79" s="5">
        <v>224693.09</v>
      </c>
      <c r="F79" s="5">
        <v>261192.49</v>
      </c>
      <c r="G79" s="5">
        <v>135619.16</v>
      </c>
      <c r="H79" s="5">
        <v>155036.18</v>
      </c>
      <c r="I79" s="5">
        <v>881479.16</v>
      </c>
      <c r="J79" s="5">
        <v>362631.97</v>
      </c>
      <c r="K79" s="5">
        <v>247177.06</v>
      </c>
      <c r="L79" s="5">
        <v>302625.37</v>
      </c>
      <c r="M79" s="5">
        <v>214932.2</v>
      </c>
      <c r="N79" s="5">
        <v>199521.38</v>
      </c>
      <c r="O79" s="5">
        <v>222238.8</v>
      </c>
    </row>
    <row r="80" spans="2:15" x14ac:dyDescent="0.2">
      <c r="B80" s="5">
        <v>810501</v>
      </c>
      <c r="C80" s="6">
        <v>1384254.38</v>
      </c>
      <c r="D80" s="5">
        <v>112300.27</v>
      </c>
      <c r="E80" s="5">
        <v>128206.39</v>
      </c>
      <c r="F80" s="5">
        <v>98114.54</v>
      </c>
      <c r="G80" s="5">
        <v>97612.49</v>
      </c>
      <c r="H80" s="5">
        <v>106103.85</v>
      </c>
      <c r="I80" s="5">
        <v>110989.79</v>
      </c>
      <c r="J80" s="5">
        <v>115617.37</v>
      </c>
      <c r="K80" s="5">
        <v>99271.12</v>
      </c>
      <c r="L80" s="5">
        <v>106040.58</v>
      </c>
      <c r="M80" s="5">
        <v>102893.87</v>
      </c>
      <c r="N80" s="5">
        <v>207991.1</v>
      </c>
      <c r="O80" s="5">
        <v>99113.01</v>
      </c>
    </row>
    <row r="81" spans="2:15" x14ac:dyDescent="0.2">
      <c r="B81" s="5">
        <v>810601</v>
      </c>
      <c r="C81" s="6">
        <v>7978896.9800000004</v>
      </c>
      <c r="D81" s="5">
        <v>91695.62</v>
      </c>
      <c r="E81" s="5">
        <v>499424.21</v>
      </c>
      <c r="F81" s="5">
        <v>629695.62</v>
      </c>
      <c r="G81" s="5">
        <v>528894.71999999997</v>
      </c>
      <c r="H81" s="5">
        <v>1454235.73</v>
      </c>
      <c r="I81" s="5">
        <v>615101.77</v>
      </c>
      <c r="J81" s="5">
        <v>892992.66</v>
      </c>
      <c r="K81" s="5">
        <v>178056.95</v>
      </c>
      <c r="L81" s="5">
        <v>537879.56000000006</v>
      </c>
      <c r="M81" s="5">
        <v>938368.04</v>
      </c>
      <c r="N81" s="5">
        <v>1068784.1499999999</v>
      </c>
      <c r="O81" s="5">
        <v>543767.94999999995</v>
      </c>
    </row>
    <row r="82" spans="2:15" x14ac:dyDescent="0.2">
      <c r="B82" s="5">
        <v>840101</v>
      </c>
      <c r="C82" s="5">
        <v>13678.79</v>
      </c>
      <c r="D82" s="5">
        <v>3200.4</v>
      </c>
      <c r="E82" s="5">
        <v>1192.3599999999999</v>
      </c>
      <c r="F82" s="5">
        <v>1120.25</v>
      </c>
      <c r="G82" s="5">
        <v>1010.09</v>
      </c>
      <c r="H82" s="5">
        <v>1074.6500000000001</v>
      </c>
      <c r="I82" s="5">
        <v>1165.69</v>
      </c>
      <c r="J82" s="5">
        <v>722.68</v>
      </c>
      <c r="K82" s="5">
        <v>1127.79</v>
      </c>
      <c r="L82" s="5">
        <v>547.61</v>
      </c>
      <c r="M82" s="5">
        <v>604.21</v>
      </c>
      <c r="N82" s="5">
        <v>979.42</v>
      </c>
      <c r="O82" s="5">
        <v>933.64</v>
      </c>
    </row>
    <row r="83" spans="2:15" x14ac:dyDescent="0.2">
      <c r="B83" s="5">
        <v>840201</v>
      </c>
      <c r="C83" s="5">
        <v>250452.57</v>
      </c>
      <c r="D83" s="5">
        <v>21177.77</v>
      </c>
      <c r="E83" s="5">
        <v>21177.77</v>
      </c>
      <c r="F83" s="5">
        <v>21177.77</v>
      </c>
      <c r="G83" s="5">
        <v>21177.77</v>
      </c>
      <c r="H83" s="5">
        <v>21177.77</v>
      </c>
      <c r="I83" s="5">
        <v>21177.77</v>
      </c>
      <c r="J83" s="5">
        <v>19030.66</v>
      </c>
      <c r="K83" s="5">
        <v>20871.04</v>
      </c>
      <c r="L83" s="5">
        <v>20871.04</v>
      </c>
      <c r="M83" s="5">
        <v>20871.04</v>
      </c>
      <c r="N83" s="5">
        <v>20871.04</v>
      </c>
      <c r="O83" s="5">
        <v>20871.13</v>
      </c>
    </row>
    <row r="84" spans="2:15" x14ac:dyDescent="0.2">
      <c r="B84" s="5">
        <v>840301</v>
      </c>
      <c r="C84" s="5">
        <v>1009404.03</v>
      </c>
      <c r="D84" s="5">
        <v>109303.38</v>
      </c>
      <c r="E84" s="5">
        <v>109531.63</v>
      </c>
      <c r="F84" s="5">
        <v>73719.78</v>
      </c>
      <c r="G84" s="5">
        <v>74273.8</v>
      </c>
      <c r="H84" s="5">
        <v>83413.279999999999</v>
      </c>
      <c r="I84" s="5">
        <v>76278.149999999994</v>
      </c>
      <c r="J84" s="5">
        <v>81042.61</v>
      </c>
      <c r="K84" s="5">
        <v>74292.009999999995</v>
      </c>
      <c r="L84" s="5">
        <v>81248.91</v>
      </c>
      <c r="M84" s="5">
        <v>77795.81</v>
      </c>
      <c r="N84" s="5">
        <v>81208.66</v>
      </c>
      <c r="O84" s="5">
        <v>87296.01</v>
      </c>
    </row>
    <row r="85" spans="2:15" x14ac:dyDescent="0.2">
      <c r="B85" s="5">
        <v>840401</v>
      </c>
      <c r="C85" s="5">
        <v>109770.77</v>
      </c>
      <c r="D85" s="5">
        <v>4510.24</v>
      </c>
      <c r="E85" s="5">
        <v>23497.55</v>
      </c>
      <c r="F85" s="5">
        <v>26264.43</v>
      </c>
      <c r="G85" s="5">
        <v>11668.17</v>
      </c>
      <c r="H85" s="5">
        <v>5549.21</v>
      </c>
      <c r="I85" s="5">
        <v>4677.04</v>
      </c>
      <c r="J85" s="5">
        <v>4562.79</v>
      </c>
      <c r="K85" s="5">
        <v>4852.3</v>
      </c>
      <c r="L85" s="5">
        <v>6374.04</v>
      </c>
      <c r="M85" s="5">
        <v>5986.26</v>
      </c>
      <c r="N85" s="5">
        <v>6357.93</v>
      </c>
      <c r="O85" s="5">
        <v>5470.81</v>
      </c>
    </row>
    <row r="86" spans="2:15" x14ac:dyDescent="0.2">
      <c r="B86" s="5">
        <v>910201</v>
      </c>
      <c r="C86" s="5">
        <v>53001.61</v>
      </c>
      <c r="D86" s="5">
        <v>4395.6499999999996</v>
      </c>
      <c r="E86" s="5">
        <v>4441.62</v>
      </c>
      <c r="F86" s="5">
        <v>4466.12</v>
      </c>
      <c r="G86" s="5">
        <v>4381.83</v>
      </c>
      <c r="H86" s="5">
        <v>4394.8599999999997</v>
      </c>
      <c r="I86" s="5">
        <v>4882.5200000000004</v>
      </c>
      <c r="J86" s="5">
        <v>4099.2</v>
      </c>
      <c r="K86" s="5">
        <v>4394.5700000000006</v>
      </c>
      <c r="L86" s="5">
        <v>4431.79</v>
      </c>
      <c r="M86" s="5">
        <v>4372.92</v>
      </c>
      <c r="N86" s="5">
        <v>4362.5700000000006</v>
      </c>
      <c r="O86" s="5">
        <v>4377.96</v>
      </c>
    </row>
    <row r="87" spans="2:15" x14ac:dyDescent="0.2">
      <c r="B87" s="5">
        <v>910202</v>
      </c>
      <c r="C87" s="5">
        <v>304645.21000000002</v>
      </c>
      <c r="D87" s="5">
        <v>32988.519999999997</v>
      </c>
      <c r="E87" s="5">
        <v>33057.410000000003</v>
      </c>
      <c r="F87" s="5">
        <v>22249.14</v>
      </c>
      <c r="G87" s="5">
        <v>22416.35</v>
      </c>
      <c r="H87" s="5">
        <v>25174.71</v>
      </c>
      <c r="I87" s="5">
        <v>23021.279999999999</v>
      </c>
      <c r="J87" s="5">
        <v>24459.22</v>
      </c>
      <c r="K87" s="5">
        <v>22421.85</v>
      </c>
      <c r="L87" s="5">
        <v>24521.49</v>
      </c>
      <c r="M87" s="5">
        <v>23479.32</v>
      </c>
      <c r="N87" s="5">
        <v>24509.34</v>
      </c>
      <c r="O87" s="5">
        <v>26346.58</v>
      </c>
    </row>
    <row r="88" spans="2:15" x14ac:dyDescent="0.2">
      <c r="B88" s="5">
        <v>820101</v>
      </c>
      <c r="C88" s="6">
        <v>20775136.420000002</v>
      </c>
      <c r="D88" s="5">
        <v>2077513.64</v>
      </c>
      <c r="E88" s="5">
        <v>2077513.64</v>
      </c>
      <c r="F88" s="5">
        <v>2077513.64</v>
      </c>
      <c r="G88" s="5">
        <v>2077513.64</v>
      </c>
      <c r="H88" s="5">
        <v>2077513.64</v>
      </c>
      <c r="I88" s="5">
        <v>2077513.64</v>
      </c>
      <c r="J88" s="5">
        <v>2077513.64</v>
      </c>
      <c r="K88" s="5">
        <v>2077513.64</v>
      </c>
      <c r="L88" s="5">
        <v>2077513.64</v>
      </c>
      <c r="M88" s="5">
        <v>2076486.32</v>
      </c>
      <c r="N88" s="5">
        <v>513.66</v>
      </c>
      <c r="O88" s="5">
        <v>513.67999999999995</v>
      </c>
    </row>
    <row r="89" spans="2:15" x14ac:dyDescent="0.2">
      <c r="B89" s="5">
        <v>820102</v>
      </c>
      <c r="C89" s="6">
        <v>213208.67</v>
      </c>
      <c r="D89" s="5">
        <v>6396.26</v>
      </c>
      <c r="E89" s="5">
        <v>12792.52</v>
      </c>
      <c r="F89" s="5">
        <v>12792.52</v>
      </c>
      <c r="G89" s="5">
        <v>6396.26</v>
      </c>
      <c r="H89" s="5">
        <v>21320.86</v>
      </c>
      <c r="I89" s="5">
        <v>25585.040000000001</v>
      </c>
      <c r="J89" s="5">
        <v>29849.21</v>
      </c>
      <c r="K89" s="5">
        <v>25585.040000000001</v>
      </c>
      <c r="L89" s="5">
        <v>17056.689999999999</v>
      </c>
      <c r="M89" s="5">
        <v>21320.86</v>
      </c>
      <c r="N89" s="5">
        <v>17056.689999999999</v>
      </c>
      <c r="O89" s="5">
        <v>17056.72</v>
      </c>
    </row>
    <row r="90" spans="2:15" x14ac:dyDescent="0.2">
      <c r="B90" s="5">
        <v>820201</v>
      </c>
      <c r="C90" s="6">
        <v>43438609.490000002</v>
      </c>
      <c r="D90" s="5">
        <v>3618436.17</v>
      </c>
      <c r="E90" s="5">
        <v>3618436.17</v>
      </c>
      <c r="F90" s="5">
        <v>3618436.17</v>
      </c>
      <c r="G90" s="5">
        <v>3618436.17</v>
      </c>
      <c r="H90" s="5">
        <v>3618436.17</v>
      </c>
      <c r="I90" s="5">
        <v>3618436.17</v>
      </c>
      <c r="J90" s="5">
        <v>3618436.17</v>
      </c>
      <c r="K90" s="5">
        <v>3618436.17</v>
      </c>
      <c r="L90" s="5">
        <v>3618436.17</v>
      </c>
      <c r="M90" s="5">
        <v>3618436.17</v>
      </c>
      <c r="N90" s="5">
        <v>3618436.17</v>
      </c>
      <c r="O90" s="5">
        <v>3635811.62</v>
      </c>
    </row>
    <row r="91" spans="2:15" x14ac:dyDescent="0.2">
      <c r="B91" s="5">
        <v>820202</v>
      </c>
      <c r="C91" s="6">
        <v>88740.22</v>
      </c>
      <c r="D91" s="5">
        <v>1774.8</v>
      </c>
      <c r="E91" s="5">
        <v>5324.41</v>
      </c>
      <c r="F91" s="5">
        <v>7099.21</v>
      </c>
      <c r="G91" s="5">
        <v>7986.61</v>
      </c>
      <c r="H91" s="5">
        <v>8874.02</v>
      </c>
      <c r="I91" s="5">
        <v>10648.82</v>
      </c>
      <c r="J91" s="5">
        <v>8874.02</v>
      </c>
      <c r="K91" s="5">
        <v>7986.61</v>
      </c>
      <c r="L91" s="5">
        <v>7986.61</v>
      </c>
      <c r="M91" s="5">
        <v>8874.02</v>
      </c>
      <c r="N91" s="5">
        <v>2662.2</v>
      </c>
      <c r="O91" s="5">
        <v>10648.89</v>
      </c>
    </row>
    <row r="93" spans="2:15" x14ac:dyDescent="0.2">
      <c r="C93" s="1">
        <f>SUM(C4:C92)</f>
        <v>242419718.18000001</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78"/>
  <sheetViews>
    <sheetView tabSelected="1" zoomScale="80" zoomScaleNormal="80" workbookViewId="0">
      <selection activeCell="E16" sqref="E16"/>
    </sheetView>
  </sheetViews>
  <sheetFormatPr baseColWidth="10" defaultColWidth="11.42578125" defaultRowHeight="15" x14ac:dyDescent="0.25"/>
  <cols>
    <col min="1" max="1" width="51.5703125" style="9" customWidth="1"/>
    <col min="2" max="2" width="20.140625" style="10" customWidth="1"/>
    <col min="3" max="3" width="18" style="10" bestFit="1" customWidth="1"/>
    <col min="4" max="4" width="16.7109375" style="10" bestFit="1" customWidth="1"/>
    <col min="5" max="7" width="18.140625" style="10" bestFit="1" customWidth="1"/>
    <col min="8" max="9" width="16.7109375" style="10" bestFit="1" customWidth="1"/>
    <col min="10" max="10" width="18.140625" style="10" bestFit="1" customWidth="1"/>
    <col min="11" max="11" width="16.7109375" style="10" bestFit="1" customWidth="1"/>
    <col min="12" max="12" width="18.140625" style="10" bestFit="1" customWidth="1"/>
    <col min="13" max="13" width="16.7109375" style="10" bestFit="1" customWidth="1"/>
    <col min="14" max="14" width="18.140625" style="10" bestFit="1" customWidth="1"/>
    <col min="15" max="16384" width="11.42578125" style="9"/>
  </cols>
  <sheetData>
    <row r="1" spans="1:14" s="23" customFormat="1" x14ac:dyDescent="0.25">
      <c r="B1" s="28"/>
      <c r="C1" s="28"/>
      <c r="D1" s="28"/>
      <c r="E1" s="28"/>
      <c r="F1" s="28"/>
      <c r="G1" s="28"/>
      <c r="H1" s="28"/>
      <c r="I1" s="28"/>
      <c r="J1" s="28"/>
      <c r="K1" s="28"/>
      <c r="L1" s="28"/>
      <c r="M1" s="28"/>
      <c r="N1" s="28"/>
    </row>
    <row r="2" spans="1:14" s="23" customFormat="1" x14ac:dyDescent="0.25">
      <c r="B2" s="28"/>
      <c r="C2" s="28"/>
      <c r="D2" s="28"/>
      <c r="E2" s="28"/>
      <c r="F2" s="28"/>
      <c r="G2" s="28"/>
      <c r="H2" s="28"/>
      <c r="I2" s="28"/>
      <c r="J2" s="28"/>
      <c r="K2" s="28"/>
      <c r="L2" s="28"/>
      <c r="M2" s="28"/>
      <c r="N2" s="28"/>
    </row>
    <row r="3" spans="1:14" s="23" customFormat="1" x14ac:dyDescent="0.25">
      <c r="B3" s="28"/>
      <c r="C3" s="28"/>
      <c r="D3" s="28"/>
      <c r="E3" s="28"/>
      <c r="F3" s="28"/>
      <c r="G3" s="28"/>
      <c r="H3" s="28"/>
      <c r="I3" s="28"/>
      <c r="J3" s="28"/>
      <c r="K3" s="28"/>
      <c r="L3" s="28"/>
      <c r="M3" s="28"/>
      <c r="N3" s="28"/>
    </row>
    <row r="4" spans="1:14" s="23" customFormat="1" x14ac:dyDescent="0.25">
      <c r="B4" s="28"/>
      <c r="C4" s="28"/>
      <c r="D4" s="28"/>
      <c r="E4" s="28"/>
      <c r="F4" s="28"/>
      <c r="G4" s="28"/>
      <c r="H4" s="28"/>
      <c r="I4" s="28"/>
      <c r="J4" s="28"/>
      <c r="K4" s="28"/>
      <c r="L4" s="28"/>
      <c r="M4" s="28"/>
      <c r="N4" s="28"/>
    </row>
    <row r="5" spans="1:14" s="23" customFormat="1" x14ac:dyDescent="0.25">
      <c r="B5" s="28"/>
      <c r="C5" s="28"/>
      <c r="D5" s="28"/>
      <c r="E5" s="28"/>
      <c r="F5" s="28"/>
      <c r="G5" s="28"/>
      <c r="H5" s="28"/>
      <c r="I5" s="28"/>
      <c r="J5" s="28"/>
      <c r="K5" s="28"/>
      <c r="L5" s="28"/>
      <c r="M5" s="28"/>
      <c r="N5" s="28"/>
    </row>
    <row r="6" spans="1:14" s="23" customFormat="1" x14ac:dyDescent="0.25">
      <c r="B6" s="28"/>
      <c r="C6" s="28"/>
      <c r="D6" s="28"/>
      <c r="E6" s="28"/>
      <c r="F6" s="28"/>
      <c r="G6" s="28"/>
      <c r="H6" s="28"/>
      <c r="I6" s="28"/>
      <c r="J6" s="28"/>
      <c r="K6" s="28"/>
      <c r="L6" s="28"/>
      <c r="M6" s="28"/>
      <c r="N6" s="28"/>
    </row>
    <row r="7" spans="1:14" s="23" customFormat="1" ht="26.25" x14ac:dyDescent="0.4">
      <c r="A7" s="149" t="s">
        <v>88</v>
      </c>
      <c r="B7" s="149"/>
      <c r="C7" s="149"/>
      <c r="D7" s="149"/>
      <c r="E7" s="149"/>
      <c r="F7" s="149"/>
      <c r="G7" s="149"/>
      <c r="H7" s="149"/>
      <c r="I7" s="149"/>
      <c r="J7" s="149"/>
      <c r="K7" s="149"/>
      <c r="L7" s="149"/>
      <c r="M7" s="149"/>
      <c r="N7" s="149"/>
    </row>
    <row r="8" spans="1:14" s="23" customFormat="1" ht="18" x14ac:dyDescent="0.25">
      <c r="A8" s="27"/>
      <c r="B8" s="27"/>
      <c r="C8" s="27"/>
      <c r="D8" s="27"/>
      <c r="E8" s="27"/>
      <c r="F8" s="27"/>
      <c r="G8" s="27"/>
      <c r="H8" s="27"/>
      <c r="I8" s="27"/>
      <c r="J8" s="27"/>
      <c r="K8" s="27"/>
      <c r="L8" s="27"/>
      <c r="M8" s="27"/>
      <c r="N8" s="27"/>
    </row>
    <row r="9" spans="1:14" s="23" customFormat="1" ht="18" x14ac:dyDescent="0.25">
      <c r="A9" s="27"/>
      <c r="B9" s="27"/>
      <c r="C9" s="27"/>
      <c r="D9" s="27"/>
      <c r="E9" s="27"/>
      <c r="F9" s="27"/>
      <c r="G9" s="27"/>
      <c r="H9" s="27"/>
      <c r="I9" s="27"/>
      <c r="J9" s="27"/>
      <c r="K9" s="27"/>
      <c r="L9" s="27"/>
      <c r="M9" s="27"/>
      <c r="N9" s="27"/>
    </row>
    <row r="10" spans="1:14" s="23" customFormat="1" x14ac:dyDescent="0.25">
      <c r="A10" s="26"/>
      <c r="B10" s="25"/>
      <c r="C10" s="24"/>
      <c r="D10" s="24"/>
      <c r="E10" s="24"/>
      <c r="F10" s="24"/>
      <c r="G10" s="24"/>
      <c r="H10" s="24"/>
      <c r="I10" s="24"/>
      <c r="J10" s="24"/>
      <c r="K10" s="24"/>
      <c r="L10" s="24"/>
      <c r="M10" s="24"/>
      <c r="N10" s="24"/>
    </row>
    <row r="11" spans="1:14" s="12" customFormat="1" x14ac:dyDescent="0.25">
      <c r="A11" s="22"/>
      <c r="B11" s="22" t="s">
        <v>1</v>
      </c>
      <c r="C11" s="22" t="s">
        <v>87</v>
      </c>
      <c r="D11" s="22" t="s">
        <v>86</v>
      </c>
      <c r="E11" s="22" t="s">
        <v>85</v>
      </c>
      <c r="F11" s="22" t="s">
        <v>84</v>
      </c>
      <c r="G11" s="22" t="s">
        <v>83</v>
      </c>
      <c r="H11" s="22" t="s">
        <v>82</v>
      </c>
      <c r="I11" s="22" t="s">
        <v>81</v>
      </c>
      <c r="J11" s="22" t="s">
        <v>80</v>
      </c>
      <c r="K11" s="22" t="s">
        <v>79</v>
      </c>
      <c r="L11" s="22" t="s">
        <v>78</v>
      </c>
      <c r="M11" s="22" t="s">
        <v>77</v>
      </c>
      <c r="N11" s="22" t="s">
        <v>76</v>
      </c>
    </row>
    <row r="12" spans="1:14" s="12" customFormat="1" x14ac:dyDescent="0.25">
      <c r="A12" s="22" t="s">
        <v>14</v>
      </c>
      <c r="B12" s="21">
        <f t="shared" ref="B12:B43" si="0">SUM(C12:N12)</f>
        <v>270188722.31999999</v>
      </c>
      <c r="C12" s="21">
        <f t="shared" ref="C12:N12" si="1">SUBTOTAL(9,C13:C75)</f>
        <v>36776671</v>
      </c>
      <c r="D12" s="21">
        <f t="shared" si="1"/>
        <v>27354367.380000003</v>
      </c>
      <c r="E12" s="21">
        <f t="shared" si="1"/>
        <v>19676003.259999998</v>
      </c>
      <c r="F12" s="21">
        <f t="shared" si="1"/>
        <v>22271437.800000001</v>
      </c>
      <c r="G12" s="21">
        <f t="shared" si="1"/>
        <v>24958275.030000001</v>
      </c>
      <c r="H12" s="21">
        <f t="shared" si="1"/>
        <v>18596489.380000003</v>
      </c>
      <c r="I12" s="21">
        <f t="shared" si="1"/>
        <v>26647944.640000001</v>
      </c>
      <c r="J12" s="21">
        <f t="shared" si="1"/>
        <v>22562198.219999999</v>
      </c>
      <c r="K12" s="21">
        <f t="shared" si="1"/>
        <v>18173342.860000003</v>
      </c>
      <c r="L12" s="21">
        <f t="shared" si="1"/>
        <v>18924912.220000003</v>
      </c>
      <c r="M12" s="21">
        <f t="shared" si="1"/>
        <v>16178682.630000003</v>
      </c>
      <c r="N12" s="21">
        <f t="shared" si="1"/>
        <v>18068397.899999999</v>
      </c>
    </row>
    <row r="13" spans="1:14" s="12" customFormat="1" x14ac:dyDescent="0.25">
      <c r="A13" s="7" t="s">
        <v>15</v>
      </c>
      <c r="B13" s="15">
        <f t="shared" si="0"/>
        <v>27247181.340000004</v>
      </c>
      <c r="C13" s="15">
        <f t="shared" ref="C13:N13" si="2">SUBTOTAL(9,C14:C22)</f>
        <v>17690551.199999999</v>
      </c>
      <c r="D13" s="15">
        <f t="shared" si="2"/>
        <v>2827248.5399999996</v>
      </c>
      <c r="E13" s="15">
        <f t="shared" si="2"/>
        <v>1196292.76</v>
      </c>
      <c r="F13" s="15">
        <f t="shared" si="2"/>
        <v>585957.11</v>
      </c>
      <c r="G13" s="15">
        <f t="shared" si="2"/>
        <v>774329.62999999989</v>
      </c>
      <c r="H13" s="15">
        <f t="shared" si="2"/>
        <v>394186.42</v>
      </c>
      <c r="I13" s="15">
        <f t="shared" si="2"/>
        <v>364279.87999999995</v>
      </c>
      <c r="J13" s="15">
        <f t="shared" si="2"/>
        <v>443561.62</v>
      </c>
      <c r="K13" s="15">
        <f t="shared" si="2"/>
        <v>362575.63</v>
      </c>
      <c r="L13" s="15">
        <f t="shared" si="2"/>
        <v>254035.17</v>
      </c>
      <c r="M13" s="15">
        <f t="shared" si="2"/>
        <v>643927.2300000001</v>
      </c>
      <c r="N13" s="15">
        <f t="shared" si="2"/>
        <v>1710236.1500000004</v>
      </c>
    </row>
    <row r="14" spans="1:14" s="12" customFormat="1" ht="21" customHeight="1" x14ac:dyDescent="0.25">
      <c r="A14" s="14" t="s">
        <v>16</v>
      </c>
      <c r="B14" s="19">
        <f t="shared" si="0"/>
        <v>10000</v>
      </c>
      <c r="C14" s="19">
        <v>833</v>
      </c>
      <c r="D14" s="19">
        <v>833</v>
      </c>
      <c r="E14" s="19">
        <v>833</v>
      </c>
      <c r="F14" s="19">
        <v>833</v>
      </c>
      <c r="G14" s="19">
        <v>833</v>
      </c>
      <c r="H14" s="19">
        <v>833</v>
      </c>
      <c r="I14" s="19">
        <v>833</v>
      </c>
      <c r="J14" s="19">
        <v>833</v>
      </c>
      <c r="K14" s="19">
        <v>833</v>
      </c>
      <c r="L14" s="19">
        <v>833</v>
      </c>
      <c r="M14" s="19">
        <v>833</v>
      </c>
      <c r="N14" s="19">
        <v>837</v>
      </c>
    </row>
    <row r="15" spans="1:14" s="12" customFormat="1" ht="33" customHeight="1" x14ac:dyDescent="0.25">
      <c r="A15" s="29" t="s">
        <v>17</v>
      </c>
      <c r="B15" s="20">
        <f t="shared" si="0"/>
        <v>26440486.170000002</v>
      </c>
      <c r="C15" s="20">
        <v>17476653.789999999</v>
      </c>
      <c r="D15" s="20">
        <v>2736962.9599999995</v>
      </c>
      <c r="E15" s="20">
        <v>1136386.23</v>
      </c>
      <c r="F15" s="20">
        <v>552470.64</v>
      </c>
      <c r="G15" s="20">
        <v>694853.44</v>
      </c>
      <c r="H15" s="20">
        <v>361721.62</v>
      </c>
      <c r="I15" s="20">
        <v>324282.44999999995</v>
      </c>
      <c r="J15" s="20">
        <v>405561.88</v>
      </c>
      <c r="K15" s="20">
        <v>289706.98</v>
      </c>
      <c r="L15" s="20">
        <v>231237.21000000002</v>
      </c>
      <c r="M15" s="20">
        <v>595638.15000000014</v>
      </c>
      <c r="N15" s="20">
        <v>1635010.8200000003</v>
      </c>
    </row>
    <row r="16" spans="1:14" s="12" customFormat="1" ht="36" customHeight="1" x14ac:dyDescent="0.25">
      <c r="A16" s="14" t="s">
        <v>18</v>
      </c>
      <c r="B16" s="19">
        <f t="shared" si="0"/>
        <v>170537.29</v>
      </c>
      <c r="C16" s="19">
        <v>833</v>
      </c>
      <c r="D16" s="19">
        <v>6426.85</v>
      </c>
      <c r="E16" s="19">
        <v>833</v>
      </c>
      <c r="F16" s="19">
        <v>833</v>
      </c>
      <c r="G16" s="19">
        <v>833</v>
      </c>
      <c r="H16" s="19">
        <v>833</v>
      </c>
      <c r="I16" s="19">
        <v>6426.85</v>
      </c>
      <c r="J16" s="19">
        <v>9014.380000000001</v>
      </c>
      <c r="K16" s="19">
        <v>47221.440000000002</v>
      </c>
      <c r="L16" s="19">
        <v>833</v>
      </c>
      <c r="M16" s="19">
        <v>43333.69</v>
      </c>
      <c r="N16" s="19">
        <v>53116.08</v>
      </c>
    </row>
    <row r="17" spans="1:14" s="12" customFormat="1" ht="25.5" customHeight="1" x14ac:dyDescent="0.25">
      <c r="A17" s="14" t="s">
        <v>19</v>
      </c>
      <c r="B17" s="19">
        <f t="shared" si="0"/>
        <v>0</v>
      </c>
      <c r="C17" s="19">
        <v>0</v>
      </c>
      <c r="D17" s="19">
        <v>0</v>
      </c>
      <c r="E17" s="19">
        <v>0</v>
      </c>
      <c r="F17" s="19">
        <v>0</v>
      </c>
      <c r="G17" s="19">
        <v>0</v>
      </c>
      <c r="H17" s="19">
        <v>0</v>
      </c>
      <c r="I17" s="19">
        <v>0</v>
      </c>
      <c r="J17" s="19">
        <v>0</v>
      </c>
      <c r="K17" s="19">
        <v>0</v>
      </c>
      <c r="L17" s="19">
        <v>0</v>
      </c>
      <c r="M17" s="19">
        <v>0</v>
      </c>
      <c r="N17" s="19">
        <v>0</v>
      </c>
    </row>
    <row r="18" spans="1:14" s="12" customFormat="1" x14ac:dyDescent="0.25">
      <c r="A18" s="14" t="s">
        <v>20</v>
      </c>
      <c r="B18" s="20">
        <f t="shared" si="0"/>
        <v>0</v>
      </c>
      <c r="C18" s="19">
        <v>0</v>
      </c>
      <c r="D18" s="19">
        <v>0</v>
      </c>
      <c r="E18" s="19">
        <v>0</v>
      </c>
      <c r="F18" s="19">
        <v>0</v>
      </c>
      <c r="G18" s="19">
        <v>0</v>
      </c>
      <c r="H18" s="19">
        <v>0</v>
      </c>
      <c r="I18" s="19">
        <v>0</v>
      </c>
      <c r="J18" s="19">
        <v>0</v>
      </c>
      <c r="K18" s="19">
        <v>0</v>
      </c>
      <c r="L18" s="19">
        <v>0</v>
      </c>
      <c r="M18" s="19">
        <v>0</v>
      </c>
      <c r="N18" s="19">
        <v>0</v>
      </c>
    </row>
    <row r="19" spans="1:14" s="12" customFormat="1" x14ac:dyDescent="0.25">
      <c r="A19" s="14" t="s">
        <v>21</v>
      </c>
      <c r="B19" s="20">
        <f t="shared" si="0"/>
        <v>0</v>
      </c>
      <c r="C19" s="19">
        <v>0</v>
      </c>
      <c r="D19" s="19">
        <v>0</v>
      </c>
      <c r="E19" s="19">
        <v>0</v>
      </c>
      <c r="F19" s="19">
        <v>0</v>
      </c>
      <c r="G19" s="19">
        <v>0</v>
      </c>
      <c r="H19" s="19">
        <v>0</v>
      </c>
      <c r="I19" s="19">
        <v>0</v>
      </c>
      <c r="J19" s="19">
        <v>0</v>
      </c>
      <c r="K19" s="19">
        <v>0</v>
      </c>
      <c r="L19" s="19">
        <v>0</v>
      </c>
      <c r="M19" s="19">
        <v>0</v>
      </c>
      <c r="N19" s="19">
        <v>0</v>
      </c>
    </row>
    <row r="20" spans="1:14" s="12" customFormat="1" x14ac:dyDescent="0.25">
      <c r="A20" s="14" t="s">
        <v>22</v>
      </c>
      <c r="B20" s="19">
        <f t="shared" si="0"/>
        <v>626157.87999999989</v>
      </c>
      <c r="C20" s="19">
        <v>212231.41</v>
      </c>
      <c r="D20" s="19">
        <v>83025.73000000001</v>
      </c>
      <c r="E20" s="19">
        <v>58240.53</v>
      </c>
      <c r="F20" s="19">
        <v>31820.47</v>
      </c>
      <c r="G20" s="19">
        <v>77810.189999999988</v>
      </c>
      <c r="H20" s="19">
        <v>30798.799999999999</v>
      </c>
      <c r="I20" s="19">
        <v>32737.58</v>
      </c>
      <c r="J20" s="19">
        <v>28152.36</v>
      </c>
      <c r="K20" s="19">
        <v>24814.21</v>
      </c>
      <c r="L20" s="19">
        <v>21131.96</v>
      </c>
      <c r="M20" s="19">
        <v>4122.3899999999994</v>
      </c>
      <c r="N20" s="19">
        <v>21272.25</v>
      </c>
    </row>
    <row r="21" spans="1:14" s="12" customFormat="1" x14ac:dyDescent="0.25">
      <c r="A21" s="14" t="s">
        <v>23</v>
      </c>
      <c r="B21" s="19">
        <f t="shared" si="0"/>
        <v>0</v>
      </c>
      <c r="C21" s="19">
        <v>0</v>
      </c>
      <c r="D21" s="19">
        <v>0</v>
      </c>
      <c r="E21" s="19">
        <v>0</v>
      </c>
      <c r="F21" s="19">
        <v>0</v>
      </c>
      <c r="G21" s="19">
        <v>0</v>
      </c>
      <c r="H21" s="19">
        <v>0</v>
      </c>
      <c r="I21" s="19">
        <v>0</v>
      </c>
      <c r="J21" s="19">
        <v>0</v>
      </c>
      <c r="K21" s="19">
        <v>0</v>
      </c>
      <c r="L21" s="19">
        <v>0</v>
      </c>
      <c r="M21" s="19">
        <v>0</v>
      </c>
      <c r="N21" s="19">
        <v>0</v>
      </c>
    </row>
    <row r="22" spans="1:14" s="12" customFormat="1" ht="27" customHeight="1" x14ac:dyDescent="0.25">
      <c r="A22" s="14" t="s">
        <v>24</v>
      </c>
      <c r="B22" s="19">
        <f t="shared" si="0"/>
        <v>0</v>
      </c>
      <c r="C22" s="19">
        <v>0</v>
      </c>
      <c r="D22" s="19">
        <v>0</v>
      </c>
      <c r="E22" s="19">
        <v>0</v>
      </c>
      <c r="F22" s="19">
        <v>0</v>
      </c>
      <c r="G22" s="19">
        <v>0</v>
      </c>
      <c r="H22" s="19">
        <v>0</v>
      </c>
      <c r="I22" s="19">
        <v>0</v>
      </c>
      <c r="J22" s="19">
        <v>0</v>
      </c>
      <c r="K22" s="19">
        <v>0</v>
      </c>
      <c r="L22" s="19">
        <v>0</v>
      </c>
      <c r="M22" s="19">
        <v>0</v>
      </c>
      <c r="N22" s="19">
        <v>0</v>
      </c>
    </row>
    <row r="23" spans="1:14" s="12" customFormat="1" x14ac:dyDescent="0.25">
      <c r="A23" s="7" t="s">
        <v>25</v>
      </c>
      <c r="B23" s="15">
        <f t="shared" si="0"/>
        <v>0</v>
      </c>
      <c r="C23" s="15">
        <f t="shared" ref="C23:N23" si="3">SUBTOTAL(9,C24:C28)</f>
        <v>0</v>
      </c>
      <c r="D23" s="15">
        <f t="shared" si="3"/>
        <v>0</v>
      </c>
      <c r="E23" s="15">
        <f t="shared" si="3"/>
        <v>0</v>
      </c>
      <c r="F23" s="15">
        <f t="shared" si="3"/>
        <v>0</v>
      </c>
      <c r="G23" s="15">
        <f t="shared" si="3"/>
        <v>0</v>
      </c>
      <c r="H23" s="15">
        <f t="shared" si="3"/>
        <v>0</v>
      </c>
      <c r="I23" s="15">
        <f t="shared" si="3"/>
        <v>0</v>
      </c>
      <c r="J23" s="15">
        <f t="shared" si="3"/>
        <v>0</v>
      </c>
      <c r="K23" s="15">
        <f t="shared" si="3"/>
        <v>0</v>
      </c>
      <c r="L23" s="15">
        <f t="shared" si="3"/>
        <v>0</v>
      </c>
      <c r="M23" s="15">
        <f t="shared" si="3"/>
        <v>0</v>
      </c>
      <c r="N23" s="15">
        <f t="shared" si="3"/>
        <v>0</v>
      </c>
    </row>
    <row r="24" spans="1:14" s="12" customFormat="1" ht="23.25" customHeight="1" x14ac:dyDescent="0.25">
      <c r="A24" s="18" t="s">
        <v>26</v>
      </c>
      <c r="B24" s="16">
        <f t="shared" si="0"/>
        <v>0</v>
      </c>
      <c r="C24" s="16">
        <v>0</v>
      </c>
      <c r="D24" s="16">
        <v>0</v>
      </c>
      <c r="E24" s="16">
        <v>0</v>
      </c>
      <c r="F24" s="16">
        <v>0</v>
      </c>
      <c r="G24" s="16">
        <v>0</v>
      </c>
      <c r="H24" s="16">
        <v>0</v>
      </c>
      <c r="I24" s="16">
        <v>0</v>
      </c>
      <c r="J24" s="16">
        <v>0</v>
      </c>
      <c r="K24" s="16">
        <v>0</v>
      </c>
      <c r="L24" s="16">
        <v>0</v>
      </c>
      <c r="M24" s="16">
        <v>0</v>
      </c>
      <c r="N24" s="16">
        <v>0</v>
      </c>
    </row>
    <row r="25" spans="1:14" s="12" customFormat="1" ht="21" customHeight="1" x14ac:dyDescent="0.25">
      <c r="A25" s="14" t="s">
        <v>27</v>
      </c>
      <c r="B25" s="16">
        <f t="shared" si="0"/>
        <v>0</v>
      </c>
      <c r="C25" s="16">
        <v>0</v>
      </c>
      <c r="D25" s="16">
        <v>0</v>
      </c>
      <c r="E25" s="16">
        <v>0</v>
      </c>
      <c r="F25" s="16">
        <v>0</v>
      </c>
      <c r="G25" s="16">
        <v>0</v>
      </c>
      <c r="H25" s="16">
        <v>0</v>
      </c>
      <c r="I25" s="16">
        <v>0</v>
      </c>
      <c r="J25" s="16">
        <v>0</v>
      </c>
      <c r="K25" s="16">
        <v>0</v>
      </c>
      <c r="L25" s="16">
        <v>0</v>
      </c>
      <c r="M25" s="16">
        <v>0</v>
      </c>
      <c r="N25" s="16">
        <v>0</v>
      </c>
    </row>
    <row r="26" spans="1:14" s="12" customFormat="1" ht="21" customHeight="1" x14ac:dyDescent="0.25">
      <c r="A26" s="14" t="s">
        <v>28</v>
      </c>
      <c r="B26" s="16">
        <f t="shared" si="0"/>
        <v>0</v>
      </c>
      <c r="C26" s="16">
        <v>0</v>
      </c>
      <c r="D26" s="16">
        <v>0</v>
      </c>
      <c r="E26" s="16">
        <v>0</v>
      </c>
      <c r="F26" s="16">
        <v>0</v>
      </c>
      <c r="G26" s="16">
        <v>0</v>
      </c>
      <c r="H26" s="16">
        <v>0</v>
      </c>
      <c r="I26" s="16">
        <v>0</v>
      </c>
      <c r="J26" s="16">
        <v>0</v>
      </c>
      <c r="K26" s="16">
        <v>0</v>
      </c>
      <c r="L26" s="16">
        <v>0</v>
      </c>
      <c r="M26" s="16">
        <v>0</v>
      </c>
      <c r="N26" s="16">
        <v>0</v>
      </c>
    </row>
    <row r="27" spans="1:14" s="12" customFormat="1" ht="33" customHeight="1" x14ac:dyDescent="0.25">
      <c r="A27" s="14" t="s">
        <v>29</v>
      </c>
      <c r="B27" s="16">
        <f t="shared" si="0"/>
        <v>0</v>
      </c>
      <c r="C27" s="16">
        <v>0</v>
      </c>
      <c r="D27" s="16">
        <v>0</v>
      </c>
      <c r="E27" s="16">
        <v>0</v>
      </c>
      <c r="F27" s="16">
        <v>0</v>
      </c>
      <c r="G27" s="16">
        <v>0</v>
      </c>
      <c r="H27" s="16">
        <v>0</v>
      </c>
      <c r="I27" s="16">
        <v>0</v>
      </c>
      <c r="J27" s="16">
        <v>0</v>
      </c>
      <c r="K27" s="16">
        <v>0</v>
      </c>
      <c r="L27" s="16">
        <v>0</v>
      </c>
      <c r="M27" s="16">
        <v>0</v>
      </c>
      <c r="N27" s="16">
        <v>0</v>
      </c>
    </row>
    <row r="28" spans="1:14" s="12" customFormat="1" ht="33.75" customHeight="1" x14ac:dyDescent="0.25">
      <c r="A28" s="14" t="s">
        <v>30</v>
      </c>
      <c r="B28" s="16">
        <f t="shared" si="0"/>
        <v>0</v>
      </c>
      <c r="C28" s="16">
        <v>0</v>
      </c>
      <c r="D28" s="16">
        <v>0</v>
      </c>
      <c r="E28" s="16">
        <v>0</v>
      </c>
      <c r="F28" s="16">
        <v>0</v>
      </c>
      <c r="G28" s="16">
        <v>0</v>
      </c>
      <c r="H28" s="16">
        <v>0</v>
      </c>
      <c r="I28" s="16">
        <v>0</v>
      </c>
      <c r="J28" s="16">
        <v>0</v>
      </c>
      <c r="K28" s="16">
        <v>0</v>
      </c>
      <c r="L28" s="16">
        <v>0</v>
      </c>
      <c r="M28" s="16">
        <v>0</v>
      </c>
      <c r="N28" s="16">
        <v>0</v>
      </c>
    </row>
    <row r="29" spans="1:14" s="12" customFormat="1" x14ac:dyDescent="0.25">
      <c r="A29" s="7" t="s">
        <v>31</v>
      </c>
      <c r="B29" s="15">
        <f t="shared" si="0"/>
        <v>1163984.5499999998</v>
      </c>
      <c r="C29" s="15">
        <f t="shared" ref="C29:N29" si="4">SUBTOTAL(9,C30:C31)</f>
        <v>125800.91</v>
      </c>
      <c r="D29" s="15">
        <f t="shared" si="4"/>
        <v>130795.07</v>
      </c>
      <c r="E29" s="15">
        <f t="shared" si="4"/>
        <v>144574.85999999999</v>
      </c>
      <c r="F29" s="15">
        <f t="shared" si="4"/>
        <v>88623.38</v>
      </c>
      <c r="G29" s="15">
        <f t="shared" si="4"/>
        <v>66448.44</v>
      </c>
      <c r="H29" s="15">
        <f t="shared" si="4"/>
        <v>91529.01</v>
      </c>
      <c r="I29" s="15">
        <f t="shared" si="4"/>
        <v>52811.57</v>
      </c>
      <c r="J29" s="15">
        <f t="shared" si="4"/>
        <v>79383.06</v>
      </c>
      <c r="K29" s="15">
        <f t="shared" si="4"/>
        <v>155106.56</v>
      </c>
      <c r="L29" s="15">
        <f t="shared" si="4"/>
        <v>41102.75</v>
      </c>
      <c r="M29" s="15">
        <f t="shared" si="4"/>
        <v>109804.97</v>
      </c>
      <c r="N29" s="15">
        <f t="shared" si="4"/>
        <v>78003.97</v>
      </c>
    </row>
    <row r="30" spans="1:14" s="12" customFormat="1" x14ac:dyDescent="0.25">
      <c r="A30" s="14" t="s">
        <v>32</v>
      </c>
      <c r="B30" s="16">
        <f t="shared" si="0"/>
        <v>1163984.5499999998</v>
      </c>
      <c r="C30" s="16">
        <v>125800.91</v>
      </c>
      <c r="D30" s="16">
        <v>130795.07</v>
      </c>
      <c r="E30" s="16">
        <v>144574.85999999999</v>
      </c>
      <c r="F30" s="16">
        <v>88623.38</v>
      </c>
      <c r="G30" s="16">
        <v>66448.44</v>
      </c>
      <c r="H30" s="16">
        <v>91529.01</v>
      </c>
      <c r="I30" s="16">
        <v>52811.57</v>
      </c>
      <c r="J30" s="16">
        <v>79383.06</v>
      </c>
      <c r="K30" s="16">
        <v>155106.56</v>
      </c>
      <c r="L30" s="16">
        <v>41102.75</v>
      </c>
      <c r="M30" s="16">
        <v>109804.97</v>
      </c>
      <c r="N30" s="16">
        <v>78003.97</v>
      </c>
    </row>
    <row r="31" spans="1:14" s="12" customFormat="1" ht="38.25" x14ac:dyDescent="0.25">
      <c r="A31" s="14" t="s">
        <v>33</v>
      </c>
      <c r="B31" s="16">
        <f t="shared" si="0"/>
        <v>0</v>
      </c>
      <c r="C31" s="16">
        <v>0</v>
      </c>
      <c r="D31" s="16">
        <v>0</v>
      </c>
      <c r="E31" s="16">
        <v>0</v>
      </c>
      <c r="F31" s="16">
        <v>0</v>
      </c>
      <c r="G31" s="16">
        <v>0</v>
      </c>
      <c r="H31" s="16">
        <v>0</v>
      </c>
      <c r="I31" s="16">
        <v>0</v>
      </c>
      <c r="J31" s="16">
        <v>0</v>
      </c>
      <c r="K31" s="16">
        <v>0</v>
      </c>
      <c r="L31" s="16">
        <v>0</v>
      </c>
      <c r="M31" s="16">
        <v>0</v>
      </c>
      <c r="N31" s="16">
        <v>0</v>
      </c>
    </row>
    <row r="32" spans="1:14" s="12" customFormat="1" x14ac:dyDescent="0.25">
      <c r="A32" s="7" t="s">
        <v>34</v>
      </c>
      <c r="B32" s="15">
        <f t="shared" si="0"/>
        <v>21488046.259999998</v>
      </c>
      <c r="C32" s="15">
        <f t="shared" ref="C32:N32" si="5">SUBTOTAL(9,C33:C38)</f>
        <v>2393351.41</v>
      </c>
      <c r="D32" s="15">
        <f t="shared" si="5"/>
        <v>2452025.9500000002</v>
      </c>
      <c r="E32" s="15">
        <f t="shared" si="5"/>
        <v>1299650.45</v>
      </c>
      <c r="F32" s="15">
        <f t="shared" si="5"/>
        <v>1543391.39</v>
      </c>
      <c r="G32" s="15">
        <f t="shared" si="5"/>
        <v>1505804.2000000002</v>
      </c>
      <c r="H32" s="15">
        <f t="shared" si="5"/>
        <v>1799145.9800000002</v>
      </c>
      <c r="I32" s="15">
        <f t="shared" si="5"/>
        <v>1442123.42</v>
      </c>
      <c r="J32" s="15">
        <f t="shared" si="5"/>
        <v>2266669.58</v>
      </c>
      <c r="K32" s="15">
        <f t="shared" si="5"/>
        <v>1214044.1800000004</v>
      </c>
      <c r="L32" s="15">
        <f t="shared" si="5"/>
        <v>1789418.01</v>
      </c>
      <c r="M32" s="15">
        <f t="shared" si="5"/>
        <v>1661881.9899999998</v>
      </c>
      <c r="N32" s="15">
        <f t="shared" si="5"/>
        <v>2120539.6999999997</v>
      </c>
    </row>
    <row r="33" spans="1:14" s="12" customFormat="1" ht="25.5" x14ac:dyDescent="0.25">
      <c r="A33" s="14" t="s">
        <v>35</v>
      </c>
      <c r="B33" s="13">
        <f t="shared" si="0"/>
        <v>2024642.1300000004</v>
      </c>
      <c r="C33" s="16">
        <v>655144.21</v>
      </c>
      <c r="D33" s="16">
        <v>647948.64</v>
      </c>
      <c r="E33" s="16">
        <v>94417.21</v>
      </c>
      <c r="F33" s="16">
        <v>48700.75</v>
      </c>
      <c r="G33" s="16">
        <v>73823.12</v>
      </c>
      <c r="H33" s="16">
        <v>31533.25</v>
      </c>
      <c r="I33" s="16">
        <v>33567.06</v>
      </c>
      <c r="J33" s="16">
        <v>26084.19</v>
      </c>
      <c r="K33" s="16">
        <v>117456.09</v>
      </c>
      <c r="L33" s="16">
        <v>95847.25</v>
      </c>
      <c r="M33" s="16">
        <v>55005.78</v>
      </c>
      <c r="N33" s="16">
        <v>145114.57999999999</v>
      </c>
    </row>
    <row r="34" spans="1:14" s="12" customFormat="1" x14ac:dyDescent="0.25">
      <c r="A34" s="14" t="s">
        <v>36</v>
      </c>
      <c r="B34" s="13">
        <f t="shared" si="0"/>
        <v>0</v>
      </c>
      <c r="C34" s="16">
        <v>0</v>
      </c>
      <c r="D34" s="13">
        <v>0</v>
      </c>
      <c r="E34" s="13">
        <v>0</v>
      </c>
      <c r="F34" s="13">
        <v>0</v>
      </c>
      <c r="G34" s="13">
        <v>0</v>
      </c>
      <c r="H34" s="13">
        <v>0</v>
      </c>
      <c r="I34" s="13">
        <v>0</v>
      </c>
      <c r="J34" s="13">
        <v>0</v>
      </c>
      <c r="K34" s="13">
        <v>0</v>
      </c>
      <c r="L34" s="13">
        <v>0</v>
      </c>
      <c r="M34" s="13">
        <v>0</v>
      </c>
      <c r="N34" s="13">
        <v>0</v>
      </c>
    </row>
    <row r="35" spans="1:14" s="12" customFormat="1" x14ac:dyDescent="0.25">
      <c r="A35" s="14" t="s">
        <v>37</v>
      </c>
      <c r="B35" s="16">
        <f t="shared" si="0"/>
        <v>19463404.129999999</v>
      </c>
      <c r="C35" s="16">
        <v>1738207.2000000002</v>
      </c>
      <c r="D35" s="16">
        <v>1804077.31</v>
      </c>
      <c r="E35" s="16">
        <v>1205233.24</v>
      </c>
      <c r="F35" s="16">
        <v>1494690.64</v>
      </c>
      <c r="G35" s="16">
        <v>1431981.0800000003</v>
      </c>
      <c r="H35" s="16">
        <v>1767612.7300000002</v>
      </c>
      <c r="I35" s="16">
        <v>1408556.3599999999</v>
      </c>
      <c r="J35" s="16">
        <v>2240585.39</v>
      </c>
      <c r="K35" s="16">
        <v>1096588.0900000003</v>
      </c>
      <c r="L35" s="16">
        <v>1693570.76</v>
      </c>
      <c r="M35" s="16">
        <v>1606876.2099999997</v>
      </c>
      <c r="N35" s="16">
        <v>1975425.1199999999</v>
      </c>
    </row>
    <row r="36" spans="1:14" s="12" customFormat="1" x14ac:dyDescent="0.25">
      <c r="A36" s="14" t="s">
        <v>38</v>
      </c>
      <c r="B36" s="16">
        <f t="shared" si="0"/>
        <v>0</v>
      </c>
      <c r="C36" s="16">
        <v>0</v>
      </c>
      <c r="D36" s="16">
        <v>0</v>
      </c>
      <c r="E36" s="16">
        <v>0</v>
      </c>
      <c r="F36" s="16">
        <v>0</v>
      </c>
      <c r="G36" s="16">
        <v>0</v>
      </c>
      <c r="H36" s="16">
        <v>0</v>
      </c>
      <c r="I36" s="16">
        <v>0</v>
      </c>
      <c r="J36" s="16">
        <v>0</v>
      </c>
      <c r="K36" s="16">
        <v>0</v>
      </c>
      <c r="L36" s="16">
        <v>0</v>
      </c>
      <c r="M36" s="16">
        <v>0</v>
      </c>
      <c r="N36" s="16">
        <v>0</v>
      </c>
    </row>
    <row r="37" spans="1:14" s="12" customFormat="1" x14ac:dyDescent="0.25">
      <c r="A37" s="14" t="s">
        <v>39</v>
      </c>
      <c r="B37" s="16">
        <f t="shared" si="0"/>
        <v>0</v>
      </c>
      <c r="C37" s="16">
        <v>0</v>
      </c>
      <c r="D37" s="16">
        <v>0</v>
      </c>
      <c r="E37" s="16">
        <v>0</v>
      </c>
      <c r="F37" s="16">
        <v>0</v>
      </c>
      <c r="G37" s="16">
        <v>0</v>
      </c>
      <c r="H37" s="16">
        <v>0</v>
      </c>
      <c r="I37" s="16">
        <v>0</v>
      </c>
      <c r="J37" s="16">
        <v>0</v>
      </c>
      <c r="K37" s="16">
        <v>0</v>
      </c>
      <c r="L37" s="16">
        <v>0</v>
      </c>
      <c r="M37" s="16">
        <v>0</v>
      </c>
      <c r="N37" s="16">
        <v>0</v>
      </c>
    </row>
    <row r="38" spans="1:14" s="12" customFormat="1" ht="38.25" x14ac:dyDescent="0.25">
      <c r="A38" s="14" t="s">
        <v>40</v>
      </c>
      <c r="B38" s="16">
        <f t="shared" si="0"/>
        <v>0</v>
      </c>
      <c r="C38" s="16">
        <v>0</v>
      </c>
      <c r="D38" s="16">
        <v>0</v>
      </c>
      <c r="E38" s="16">
        <v>0</v>
      </c>
      <c r="F38" s="16">
        <v>0</v>
      </c>
      <c r="G38" s="16">
        <v>0</v>
      </c>
      <c r="H38" s="16">
        <v>0</v>
      </c>
      <c r="I38" s="16">
        <v>0</v>
      </c>
      <c r="J38" s="16">
        <v>0</v>
      </c>
      <c r="K38" s="16">
        <v>0</v>
      </c>
      <c r="L38" s="16">
        <v>0</v>
      </c>
      <c r="M38" s="16">
        <v>0</v>
      </c>
      <c r="N38" s="16">
        <v>0</v>
      </c>
    </row>
    <row r="39" spans="1:14" s="12" customFormat="1" x14ac:dyDescent="0.25">
      <c r="A39" s="7" t="s">
        <v>41</v>
      </c>
      <c r="B39" s="15">
        <f t="shared" si="0"/>
        <v>2783607.14</v>
      </c>
      <c r="C39" s="15">
        <f t="shared" ref="C39:N39" si="6">SUBTOTAL(9,C40:C42)</f>
        <v>126582.15</v>
      </c>
      <c r="D39" s="15">
        <f t="shared" si="6"/>
        <v>173781.63999999998</v>
      </c>
      <c r="E39" s="15">
        <f t="shared" si="6"/>
        <v>222626.57</v>
      </c>
      <c r="F39" s="15">
        <f t="shared" si="6"/>
        <v>215618.15</v>
      </c>
      <c r="G39" s="15">
        <f t="shared" si="6"/>
        <v>275487.87</v>
      </c>
      <c r="H39" s="15">
        <f t="shared" si="6"/>
        <v>283922.13</v>
      </c>
      <c r="I39" s="15">
        <f t="shared" si="6"/>
        <v>318626.56</v>
      </c>
      <c r="J39" s="15">
        <f t="shared" si="6"/>
        <v>338242.79000000004</v>
      </c>
      <c r="K39" s="15">
        <f t="shared" si="6"/>
        <v>378502.67000000004</v>
      </c>
      <c r="L39" s="15">
        <f t="shared" si="6"/>
        <v>119208.78000000001</v>
      </c>
      <c r="M39" s="15">
        <f t="shared" si="6"/>
        <v>164363.34</v>
      </c>
      <c r="N39" s="15">
        <f t="shared" si="6"/>
        <v>166644.49000000002</v>
      </c>
    </row>
    <row r="40" spans="1:14" s="12" customFormat="1" ht="21" customHeight="1" x14ac:dyDescent="0.25">
      <c r="A40" s="17" t="s">
        <v>41</v>
      </c>
      <c r="B40" s="16">
        <f t="shared" si="0"/>
        <v>2783607.14</v>
      </c>
      <c r="C40" s="16">
        <v>126582.15</v>
      </c>
      <c r="D40" s="16">
        <v>173781.63999999998</v>
      </c>
      <c r="E40" s="16">
        <v>222626.57</v>
      </c>
      <c r="F40" s="16">
        <v>215618.15</v>
      </c>
      <c r="G40" s="16">
        <v>275487.87</v>
      </c>
      <c r="H40" s="16">
        <v>283922.13</v>
      </c>
      <c r="I40" s="16">
        <v>318626.56</v>
      </c>
      <c r="J40" s="16">
        <v>338242.79000000004</v>
      </c>
      <c r="K40" s="16">
        <v>378502.67000000004</v>
      </c>
      <c r="L40" s="16">
        <v>119208.78000000001</v>
      </c>
      <c r="M40" s="16">
        <v>164363.34</v>
      </c>
      <c r="N40" s="16">
        <v>166644.49000000002</v>
      </c>
    </row>
    <row r="41" spans="1:14" s="12" customFormat="1" ht="36" customHeight="1" x14ac:dyDescent="0.25">
      <c r="A41" s="14" t="s">
        <v>42</v>
      </c>
      <c r="B41" s="16">
        <f t="shared" si="0"/>
        <v>0</v>
      </c>
      <c r="C41" s="16">
        <v>0</v>
      </c>
      <c r="D41" s="16">
        <v>0</v>
      </c>
      <c r="E41" s="16">
        <v>0</v>
      </c>
      <c r="F41" s="16">
        <v>0</v>
      </c>
      <c r="G41" s="16">
        <v>0</v>
      </c>
      <c r="H41" s="16">
        <v>0</v>
      </c>
      <c r="I41" s="16">
        <v>0</v>
      </c>
      <c r="J41" s="16">
        <v>0</v>
      </c>
      <c r="K41" s="16">
        <v>0</v>
      </c>
      <c r="L41" s="16">
        <v>0</v>
      </c>
      <c r="M41" s="16">
        <v>0</v>
      </c>
      <c r="N41" s="16">
        <v>0</v>
      </c>
    </row>
    <row r="42" spans="1:14" s="12" customFormat="1" ht="54.75" customHeight="1" x14ac:dyDescent="0.25">
      <c r="A42" s="14" t="s">
        <v>43</v>
      </c>
      <c r="B42" s="16">
        <f t="shared" si="0"/>
        <v>0</v>
      </c>
      <c r="C42" s="16">
        <v>0</v>
      </c>
      <c r="D42" s="16">
        <v>0</v>
      </c>
      <c r="E42" s="16">
        <v>0</v>
      </c>
      <c r="F42" s="16">
        <v>0</v>
      </c>
      <c r="G42" s="16">
        <v>0</v>
      </c>
      <c r="H42" s="16">
        <v>0</v>
      </c>
      <c r="I42" s="16">
        <v>0</v>
      </c>
      <c r="J42" s="16">
        <v>0</v>
      </c>
      <c r="K42" s="16">
        <v>0</v>
      </c>
      <c r="L42" s="16">
        <v>0</v>
      </c>
      <c r="M42" s="16">
        <v>0</v>
      </c>
      <c r="N42" s="16">
        <v>0</v>
      </c>
    </row>
    <row r="43" spans="1:14" s="12" customFormat="1" x14ac:dyDescent="0.25">
      <c r="A43" s="7" t="s">
        <v>44</v>
      </c>
      <c r="B43" s="15">
        <f t="shared" si="0"/>
        <v>1713082.9199999997</v>
      </c>
      <c r="C43" s="15">
        <f t="shared" ref="C43:N43" si="7">SUBTOTAL(9,C44:C47)</f>
        <v>146450.82</v>
      </c>
      <c r="D43" s="15">
        <f t="shared" si="7"/>
        <v>140476.41</v>
      </c>
      <c r="E43" s="15">
        <f t="shared" si="7"/>
        <v>209547.45</v>
      </c>
      <c r="F43" s="15">
        <f t="shared" si="7"/>
        <v>117079.17</v>
      </c>
      <c r="G43" s="15">
        <f t="shared" si="7"/>
        <v>111204.57999999999</v>
      </c>
      <c r="H43" s="15">
        <f t="shared" si="7"/>
        <v>118329.94</v>
      </c>
      <c r="I43" s="15">
        <f t="shared" si="7"/>
        <v>184368.36</v>
      </c>
      <c r="J43" s="15">
        <f t="shared" si="7"/>
        <v>98767.86</v>
      </c>
      <c r="K43" s="15">
        <f t="shared" si="7"/>
        <v>109195.18</v>
      </c>
      <c r="L43" s="15">
        <f t="shared" si="7"/>
        <v>152644.34</v>
      </c>
      <c r="M43" s="15">
        <f t="shared" si="7"/>
        <v>178075.38</v>
      </c>
      <c r="N43" s="15">
        <f t="shared" si="7"/>
        <v>146943.43</v>
      </c>
    </row>
    <row r="44" spans="1:14" s="12" customFormat="1" x14ac:dyDescent="0.25">
      <c r="A44" s="14" t="s">
        <v>44</v>
      </c>
      <c r="B44" s="16">
        <f t="shared" ref="B44:B75" si="8">SUM(C44:N44)</f>
        <v>1713082.9199999997</v>
      </c>
      <c r="C44" s="16">
        <v>146450.82</v>
      </c>
      <c r="D44" s="16">
        <v>140476.41</v>
      </c>
      <c r="E44" s="16">
        <v>209547.45</v>
      </c>
      <c r="F44" s="16">
        <v>117079.17</v>
      </c>
      <c r="G44" s="16">
        <v>111204.57999999999</v>
      </c>
      <c r="H44" s="16">
        <v>118329.94</v>
      </c>
      <c r="I44" s="16">
        <v>184368.36</v>
      </c>
      <c r="J44" s="16">
        <v>98767.86</v>
      </c>
      <c r="K44" s="16">
        <v>109195.18</v>
      </c>
      <c r="L44" s="16">
        <v>152644.34</v>
      </c>
      <c r="M44" s="16">
        <v>178075.38</v>
      </c>
      <c r="N44" s="16">
        <v>146943.43</v>
      </c>
    </row>
    <row r="45" spans="1:14" s="12" customFormat="1" x14ac:dyDescent="0.25">
      <c r="A45" s="14" t="s">
        <v>45</v>
      </c>
      <c r="B45" s="16">
        <f t="shared" si="8"/>
        <v>0</v>
      </c>
      <c r="C45" s="16">
        <v>0</v>
      </c>
      <c r="D45" s="16">
        <v>0</v>
      </c>
      <c r="E45" s="16">
        <v>0</v>
      </c>
      <c r="F45" s="16">
        <v>0</v>
      </c>
      <c r="G45" s="16">
        <v>0</v>
      </c>
      <c r="H45" s="16">
        <v>0</v>
      </c>
      <c r="I45" s="16">
        <v>0</v>
      </c>
      <c r="J45" s="16">
        <v>0</v>
      </c>
      <c r="K45" s="16">
        <v>0</v>
      </c>
      <c r="L45" s="16">
        <v>0</v>
      </c>
      <c r="M45" s="16">
        <v>0</v>
      </c>
      <c r="N45" s="16">
        <v>0</v>
      </c>
    </row>
    <row r="46" spans="1:14" s="12" customFormat="1" x14ac:dyDescent="0.25">
      <c r="A46" s="14" t="s">
        <v>46</v>
      </c>
      <c r="B46" s="16">
        <f t="shared" si="8"/>
        <v>0</v>
      </c>
      <c r="C46" s="16">
        <v>0</v>
      </c>
      <c r="D46" s="16">
        <v>0</v>
      </c>
      <c r="E46" s="16">
        <v>0</v>
      </c>
      <c r="F46" s="16">
        <v>0</v>
      </c>
      <c r="G46" s="16">
        <v>0</v>
      </c>
      <c r="H46" s="16">
        <v>0</v>
      </c>
      <c r="I46" s="16">
        <v>0</v>
      </c>
      <c r="J46" s="16">
        <v>0</v>
      </c>
      <c r="K46" s="16">
        <v>0</v>
      </c>
      <c r="L46" s="16">
        <v>0</v>
      </c>
      <c r="M46" s="16">
        <v>0</v>
      </c>
      <c r="N46" s="16">
        <v>0</v>
      </c>
    </row>
    <row r="47" spans="1:14" s="12" customFormat="1" ht="38.25" x14ac:dyDescent="0.25">
      <c r="A47" s="14" t="s">
        <v>47</v>
      </c>
      <c r="B47" s="16">
        <f t="shared" si="8"/>
        <v>0</v>
      </c>
      <c r="C47" s="16">
        <v>0</v>
      </c>
      <c r="D47" s="16">
        <v>0</v>
      </c>
      <c r="E47" s="16">
        <v>0</v>
      </c>
      <c r="F47" s="16">
        <v>0</v>
      </c>
      <c r="G47" s="16">
        <v>0</v>
      </c>
      <c r="H47" s="16">
        <v>0</v>
      </c>
      <c r="I47" s="16">
        <v>0</v>
      </c>
      <c r="J47" s="16">
        <v>0</v>
      </c>
      <c r="K47" s="16">
        <v>0</v>
      </c>
      <c r="L47" s="16">
        <v>0</v>
      </c>
      <c r="M47" s="16">
        <v>0</v>
      </c>
      <c r="N47" s="16">
        <v>0</v>
      </c>
    </row>
    <row r="48" spans="1:14" s="12" customFormat="1" x14ac:dyDescent="0.25">
      <c r="A48" s="7" t="s">
        <v>48</v>
      </c>
      <c r="B48" s="15">
        <f t="shared" si="8"/>
        <v>0</v>
      </c>
      <c r="C48" s="15">
        <f t="shared" ref="C48:N48" si="9">SUBTOTAL(9,C49:C57)</f>
        <v>0</v>
      </c>
      <c r="D48" s="15">
        <f t="shared" si="9"/>
        <v>0</v>
      </c>
      <c r="E48" s="15">
        <f t="shared" si="9"/>
        <v>0</v>
      </c>
      <c r="F48" s="15">
        <f t="shared" si="9"/>
        <v>0</v>
      </c>
      <c r="G48" s="15">
        <f t="shared" si="9"/>
        <v>0</v>
      </c>
      <c r="H48" s="15">
        <f t="shared" si="9"/>
        <v>0</v>
      </c>
      <c r="I48" s="15">
        <f t="shared" si="9"/>
        <v>0</v>
      </c>
      <c r="J48" s="15">
        <f t="shared" si="9"/>
        <v>0</v>
      </c>
      <c r="K48" s="15">
        <f t="shared" si="9"/>
        <v>0</v>
      </c>
      <c r="L48" s="15">
        <f t="shared" si="9"/>
        <v>0</v>
      </c>
      <c r="M48" s="15">
        <f t="shared" si="9"/>
        <v>0</v>
      </c>
      <c r="N48" s="15">
        <f t="shared" si="9"/>
        <v>0</v>
      </c>
    </row>
    <row r="49" spans="1:14" s="12" customFormat="1" ht="25.5" x14ac:dyDescent="0.25">
      <c r="A49" s="14" t="s">
        <v>49</v>
      </c>
      <c r="B49" s="16">
        <f t="shared" si="8"/>
        <v>0</v>
      </c>
      <c r="C49" s="16">
        <v>0</v>
      </c>
      <c r="D49" s="16">
        <v>0</v>
      </c>
      <c r="E49" s="16">
        <v>0</v>
      </c>
      <c r="F49" s="16">
        <v>0</v>
      </c>
      <c r="G49" s="16">
        <v>0</v>
      </c>
      <c r="H49" s="16">
        <v>0</v>
      </c>
      <c r="I49" s="16">
        <v>0</v>
      </c>
      <c r="J49" s="16">
        <v>0</v>
      </c>
      <c r="K49" s="16">
        <v>0</v>
      </c>
      <c r="L49" s="16">
        <v>0</v>
      </c>
      <c r="M49" s="16">
        <v>0</v>
      </c>
      <c r="N49" s="16">
        <v>0</v>
      </c>
    </row>
    <row r="50" spans="1:14" s="12" customFormat="1" ht="25.5" x14ac:dyDescent="0.25">
      <c r="A50" s="14" t="s">
        <v>50</v>
      </c>
      <c r="B50" s="16">
        <f t="shared" si="8"/>
        <v>0</v>
      </c>
      <c r="C50" s="16">
        <v>0</v>
      </c>
      <c r="D50" s="16">
        <v>0</v>
      </c>
      <c r="E50" s="16">
        <v>0</v>
      </c>
      <c r="F50" s="16">
        <v>0</v>
      </c>
      <c r="G50" s="16">
        <v>0</v>
      </c>
      <c r="H50" s="16">
        <v>0</v>
      </c>
      <c r="I50" s="16">
        <v>0</v>
      </c>
      <c r="J50" s="16">
        <v>0</v>
      </c>
      <c r="K50" s="16">
        <v>0</v>
      </c>
      <c r="L50" s="16">
        <v>0</v>
      </c>
      <c r="M50" s="16">
        <v>0</v>
      </c>
      <c r="N50" s="16">
        <v>0</v>
      </c>
    </row>
    <row r="51" spans="1:14" s="12" customFormat="1" ht="38.25" x14ac:dyDescent="0.25">
      <c r="A51" s="14" t="s">
        <v>51</v>
      </c>
      <c r="B51" s="16">
        <f t="shared" si="8"/>
        <v>0</v>
      </c>
      <c r="C51" s="16">
        <v>0</v>
      </c>
      <c r="D51" s="16">
        <v>0</v>
      </c>
      <c r="E51" s="16">
        <v>0</v>
      </c>
      <c r="F51" s="16">
        <v>0</v>
      </c>
      <c r="G51" s="16">
        <v>0</v>
      </c>
      <c r="H51" s="16">
        <v>0</v>
      </c>
      <c r="I51" s="16">
        <v>0</v>
      </c>
      <c r="J51" s="16">
        <v>0</v>
      </c>
      <c r="K51" s="16">
        <v>0</v>
      </c>
      <c r="L51" s="16">
        <v>0</v>
      </c>
      <c r="M51" s="16">
        <v>0</v>
      </c>
      <c r="N51" s="16">
        <v>0</v>
      </c>
    </row>
    <row r="52" spans="1:14" s="12" customFormat="1" ht="38.25" x14ac:dyDescent="0.25">
      <c r="A52" s="14" t="s">
        <v>52</v>
      </c>
      <c r="B52" s="16">
        <f t="shared" si="8"/>
        <v>0</v>
      </c>
      <c r="C52" s="16">
        <v>0</v>
      </c>
      <c r="D52" s="16">
        <v>0</v>
      </c>
      <c r="E52" s="16">
        <v>0</v>
      </c>
      <c r="F52" s="16">
        <v>0</v>
      </c>
      <c r="G52" s="16">
        <v>0</v>
      </c>
      <c r="H52" s="16">
        <v>0</v>
      </c>
      <c r="I52" s="16">
        <v>0</v>
      </c>
      <c r="J52" s="16">
        <v>0</v>
      </c>
      <c r="K52" s="16">
        <v>0</v>
      </c>
      <c r="L52" s="16">
        <v>0</v>
      </c>
      <c r="M52" s="16">
        <v>0</v>
      </c>
      <c r="N52" s="16">
        <v>0</v>
      </c>
    </row>
    <row r="53" spans="1:14" s="12" customFormat="1" ht="38.25" x14ac:dyDescent="0.25">
      <c r="A53" s="14" t="s">
        <v>53</v>
      </c>
      <c r="B53" s="16">
        <f t="shared" si="8"/>
        <v>0</v>
      </c>
      <c r="C53" s="16">
        <v>0</v>
      </c>
      <c r="D53" s="16">
        <v>0</v>
      </c>
      <c r="E53" s="16">
        <v>0</v>
      </c>
      <c r="F53" s="16">
        <v>0</v>
      </c>
      <c r="G53" s="16">
        <v>0</v>
      </c>
      <c r="H53" s="16">
        <v>0</v>
      </c>
      <c r="I53" s="16">
        <v>0</v>
      </c>
      <c r="J53" s="16">
        <v>0</v>
      </c>
      <c r="K53" s="16">
        <v>0</v>
      </c>
      <c r="L53" s="16">
        <v>0</v>
      </c>
      <c r="M53" s="16">
        <v>0</v>
      </c>
      <c r="N53" s="16">
        <v>0</v>
      </c>
    </row>
    <row r="54" spans="1:14" s="12" customFormat="1" ht="38.25" x14ac:dyDescent="0.25">
      <c r="A54" s="14" t="s">
        <v>54</v>
      </c>
      <c r="B54" s="16">
        <f t="shared" si="8"/>
        <v>0</v>
      </c>
      <c r="C54" s="16">
        <v>0</v>
      </c>
      <c r="D54" s="16">
        <v>0</v>
      </c>
      <c r="E54" s="16">
        <v>0</v>
      </c>
      <c r="F54" s="16">
        <v>0</v>
      </c>
      <c r="G54" s="16">
        <v>0</v>
      </c>
      <c r="H54" s="16">
        <v>0</v>
      </c>
      <c r="I54" s="16">
        <v>0</v>
      </c>
      <c r="J54" s="16">
        <v>0</v>
      </c>
      <c r="K54" s="16">
        <v>0</v>
      </c>
      <c r="L54" s="16">
        <v>0</v>
      </c>
      <c r="M54" s="16">
        <v>0</v>
      </c>
      <c r="N54" s="16">
        <v>0</v>
      </c>
    </row>
    <row r="55" spans="1:14" s="12" customFormat="1" ht="38.25" x14ac:dyDescent="0.25">
      <c r="A55" s="14" t="s">
        <v>55</v>
      </c>
      <c r="B55" s="16">
        <f t="shared" si="8"/>
        <v>0</v>
      </c>
      <c r="C55" s="16">
        <v>0</v>
      </c>
      <c r="D55" s="16">
        <v>0</v>
      </c>
      <c r="E55" s="16">
        <v>0</v>
      </c>
      <c r="F55" s="16">
        <v>0</v>
      </c>
      <c r="G55" s="16">
        <v>0</v>
      </c>
      <c r="H55" s="16">
        <v>0</v>
      </c>
      <c r="I55" s="16">
        <v>0</v>
      </c>
      <c r="J55" s="16">
        <v>0</v>
      </c>
      <c r="K55" s="16">
        <v>0</v>
      </c>
      <c r="L55" s="16">
        <v>0</v>
      </c>
      <c r="M55" s="16">
        <v>0</v>
      </c>
      <c r="N55" s="16">
        <v>0</v>
      </c>
    </row>
    <row r="56" spans="1:14" s="12" customFormat="1" ht="38.25" x14ac:dyDescent="0.25">
      <c r="A56" s="14" t="s">
        <v>56</v>
      </c>
      <c r="B56" s="16">
        <f t="shared" si="8"/>
        <v>0</v>
      </c>
      <c r="C56" s="16">
        <v>0</v>
      </c>
      <c r="D56" s="16">
        <v>0</v>
      </c>
      <c r="E56" s="16">
        <v>0</v>
      </c>
      <c r="F56" s="16">
        <v>0</v>
      </c>
      <c r="G56" s="16">
        <v>0</v>
      </c>
      <c r="H56" s="16">
        <v>0</v>
      </c>
      <c r="I56" s="16">
        <v>0</v>
      </c>
      <c r="J56" s="16">
        <v>0</v>
      </c>
      <c r="K56" s="16">
        <v>0</v>
      </c>
      <c r="L56" s="16">
        <v>0</v>
      </c>
      <c r="M56" s="16">
        <v>0</v>
      </c>
      <c r="N56" s="16">
        <v>0</v>
      </c>
    </row>
    <row r="57" spans="1:14" s="12" customFormat="1" x14ac:dyDescent="0.25">
      <c r="A57" s="14" t="s">
        <v>57</v>
      </c>
      <c r="B57" s="16">
        <f t="shared" si="8"/>
        <v>0</v>
      </c>
      <c r="C57" s="16">
        <v>0</v>
      </c>
      <c r="D57" s="16">
        <v>0</v>
      </c>
      <c r="E57" s="16">
        <v>0</v>
      </c>
      <c r="F57" s="16">
        <v>0</v>
      </c>
      <c r="G57" s="16">
        <v>0</v>
      </c>
      <c r="H57" s="16">
        <v>0</v>
      </c>
      <c r="I57" s="16">
        <v>0</v>
      </c>
      <c r="J57" s="16">
        <v>0</v>
      </c>
      <c r="K57" s="16">
        <v>0</v>
      </c>
      <c r="L57" s="16">
        <v>0</v>
      </c>
      <c r="M57" s="16">
        <v>0</v>
      </c>
      <c r="N57" s="16">
        <v>0</v>
      </c>
    </row>
    <row r="58" spans="1:14" s="12" customFormat="1" ht="45" x14ac:dyDescent="0.25">
      <c r="A58" s="8" t="s">
        <v>58</v>
      </c>
      <c r="B58" s="15">
        <f t="shared" si="8"/>
        <v>215792820.10999998</v>
      </c>
      <c r="C58" s="15">
        <f t="shared" ref="C58:N58" si="10">SUBTOTAL(9,C59:C63)</f>
        <v>16293934.51</v>
      </c>
      <c r="D58" s="15">
        <f t="shared" si="10"/>
        <v>21630039.77</v>
      </c>
      <c r="E58" s="15">
        <f t="shared" si="10"/>
        <v>16603311.17</v>
      </c>
      <c r="F58" s="15">
        <f t="shared" si="10"/>
        <v>19720768.600000001</v>
      </c>
      <c r="G58" s="15">
        <f t="shared" si="10"/>
        <v>22225000.310000002</v>
      </c>
      <c r="H58" s="15">
        <f t="shared" si="10"/>
        <v>15909375.899999999</v>
      </c>
      <c r="I58" s="15">
        <f t="shared" si="10"/>
        <v>24285734.850000001</v>
      </c>
      <c r="J58" s="15">
        <f t="shared" si="10"/>
        <v>19335573.309999999</v>
      </c>
      <c r="K58" s="15">
        <f t="shared" si="10"/>
        <v>15953918.639999999</v>
      </c>
      <c r="L58" s="15">
        <f t="shared" si="10"/>
        <v>16568503.17</v>
      </c>
      <c r="M58" s="15">
        <f t="shared" si="10"/>
        <v>13420629.720000003</v>
      </c>
      <c r="N58" s="15">
        <f t="shared" si="10"/>
        <v>13846030.160000002</v>
      </c>
    </row>
    <row r="59" spans="1:14" s="12" customFormat="1" x14ac:dyDescent="0.25">
      <c r="A59" s="14" t="s">
        <v>59</v>
      </c>
      <c r="B59" s="13">
        <f t="shared" si="8"/>
        <v>139590337.77000001</v>
      </c>
      <c r="C59" s="13">
        <v>9569433.3399999999</v>
      </c>
      <c r="D59" s="13">
        <v>14894057.840000002</v>
      </c>
      <c r="E59" s="13">
        <v>9891714.9399999995</v>
      </c>
      <c r="F59" s="13">
        <v>12992173.120000001</v>
      </c>
      <c r="G59" s="13">
        <v>15475036.979999999</v>
      </c>
      <c r="H59" s="13">
        <v>9156170.6899999995</v>
      </c>
      <c r="I59" s="13">
        <v>17499596.75</v>
      </c>
      <c r="J59" s="13">
        <v>12527635.779999999</v>
      </c>
      <c r="K59" s="13">
        <v>9159624.0800000001</v>
      </c>
      <c r="L59" s="13">
        <v>9849953.4000000004</v>
      </c>
      <c r="M59" s="13">
        <v>9070808.870000001</v>
      </c>
      <c r="N59" s="13">
        <v>9504131.9800000004</v>
      </c>
    </row>
    <row r="60" spans="1:14" s="12" customFormat="1" x14ac:dyDescent="0.25">
      <c r="A60" s="14" t="s">
        <v>60</v>
      </c>
      <c r="B60" s="13">
        <f t="shared" si="8"/>
        <v>74391891.239999995</v>
      </c>
      <c r="C60" s="13">
        <v>6530457.4300000006</v>
      </c>
      <c r="D60" s="13">
        <v>6546606.6900000004</v>
      </c>
      <c r="E60" s="13">
        <v>6570040.6500000004</v>
      </c>
      <c r="F60" s="13">
        <v>6589076.29</v>
      </c>
      <c r="G60" s="13">
        <v>6600371.7300000004</v>
      </c>
      <c r="H60" s="13">
        <v>6617508.4299999997</v>
      </c>
      <c r="I60" s="13">
        <v>6642097.2300000004</v>
      </c>
      <c r="J60" s="13">
        <v>6659515.0099999998</v>
      </c>
      <c r="K60" s="13">
        <v>6655779.7800000003</v>
      </c>
      <c r="L60" s="13">
        <v>6583367.1000000006</v>
      </c>
      <c r="M60" s="13">
        <v>4204557.3000000007</v>
      </c>
      <c r="N60" s="13">
        <v>4192513.6000000006</v>
      </c>
    </row>
    <row r="61" spans="1:14" s="12" customFormat="1" x14ac:dyDescent="0.25">
      <c r="A61" s="14" t="s">
        <v>61</v>
      </c>
      <c r="B61" s="13">
        <f t="shared" si="8"/>
        <v>0</v>
      </c>
      <c r="C61" s="13">
        <v>0</v>
      </c>
      <c r="D61" s="13">
        <v>0</v>
      </c>
      <c r="E61" s="13">
        <v>0</v>
      </c>
      <c r="F61" s="13">
        <v>0</v>
      </c>
      <c r="G61" s="13">
        <v>0</v>
      </c>
      <c r="H61" s="13">
        <v>0</v>
      </c>
      <c r="I61" s="13">
        <v>0</v>
      </c>
      <c r="J61" s="13">
        <v>0</v>
      </c>
      <c r="K61" s="13">
        <v>0</v>
      </c>
      <c r="L61" s="13">
        <v>0</v>
      </c>
      <c r="M61" s="13">
        <v>0</v>
      </c>
      <c r="N61" s="13">
        <v>0</v>
      </c>
    </row>
    <row r="62" spans="1:14" s="12" customFormat="1" x14ac:dyDescent="0.25">
      <c r="A62" s="14" t="s">
        <v>62</v>
      </c>
      <c r="B62" s="13">
        <f t="shared" si="8"/>
        <v>1810591.1</v>
      </c>
      <c r="C62" s="13">
        <v>194043.74</v>
      </c>
      <c r="D62" s="13">
        <v>189375.24</v>
      </c>
      <c r="E62" s="13">
        <v>141555.58000000002</v>
      </c>
      <c r="F62" s="13">
        <v>139519.19</v>
      </c>
      <c r="G62" s="13">
        <v>149591.59999999998</v>
      </c>
      <c r="H62" s="13">
        <v>135696.78</v>
      </c>
      <c r="I62" s="13">
        <v>144040.87</v>
      </c>
      <c r="J62" s="13">
        <v>148422.52000000002</v>
      </c>
      <c r="K62" s="13">
        <v>138514.78</v>
      </c>
      <c r="L62" s="13">
        <v>135182.66999999998</v>
      </c>
      <c r="M62" s="13">
        <v>145263.54999999999</v>
      </c>
      <c r="N62" s="13">
        <v>149384.58000000002</v>
      </c>
    </row>
    <row r="63" spans="1:14" s="12" customFormat="1" x14ac:dyDescent="0.25">
      <c r="A63" s="14" t="s">
        <v>63</v>
      </c>
      <c r="B63" s="13">
        <f t="shared" si="8"/>
        <v>0</v>
      </c>
      <c r="C63" s="13">
        <v>0</v>
      </c>
      <c r="D63" s="13">
        <v>0</v>
      </c>
      <c r="E63" s="13">
        <v>0</v>
      </c>
      <c r="F63" s="13">
        <v>0</v>
      </c>
      <c r="G63" s="13">
        <v>0</v>
      </c>
      <c r="H63" s="13">
        <v>0</v>
      </c>
      <c r="I63" s="13">
        <v>0</v>
      </c>
      <c r="J63" s="13">
        <v>0</v>
      </c>
      <c r="K63" s="13">
        <v>0</v>
      </c>
      <c r="L63" s="13">
        <v>0</v>
      </c>
      <c r="M63" s="13">
        <v>0</v>
      </c>
      <c r="N63" s="13">
        <v>0</v>
      </c>
    </row>
    <row r="64" spans="1:14" s="12" customFormat="1" ht="30" x14ac:dyDescent="0.25">
      <c r="A64" s="8" t="s">
        <v>64</v>
      </c>
      <c r="B64" s="15">
        <f t="shared" si="8"/>
        <v>0</v>
      </c>
      <c r="C64" s="15">
        <f t="shared" ref="C64:N64" si="11">SUBTOTAL(9,C65:C71)</f>
        <v>0</v>
      </c>
      <c r="D64" s="15">
        <f t="shared" si="11"/>
        <v>0</v>
      </c>
      <c r="E64" s="15">
        <f t="shared" si="11"/>
        <v>0</v>
      </c>
      <c r="F64" s="15">
        <f t="shared" si="11"/>
        <v>0</v>
      </c>
      <c r="G64" s="15">
        <f t="shared" si="11"/>
        <v>0</v>
      </c>
      <c r="H64" s="15">
        <f t="shared" si="11"/>
        <v>0</v>
      </c>
      <c r="I64" s="15">
        <f t="shared" si="11"/>
        <v>0</v>
      </c>
      <c r="J64" s="15">
        <f t="shared" si="11"/>
        <v>0</v>
      </c>
      <c r="K64" s="15">
        <f t="shared" si="11"/>
        <v>0</v>
      </c>
      <c r="L64" s="15">
        <f t="shared" si="11"/>
        <v>0</v>
      </c>
      <c r="M64" s="15">
        <f t="shared" si="11"/>
        <v>0</v>
      </c>
      <c r="N64" s="15">
        <f t="shared" si="11"/>
        <v>0</v>
      </c>
    </row>
    <row r="65" spans="1:14" s="12" customFormat="1" x14ac:dyDescent="0.25">
      <c r="A65" s="14" t="s">
        <v>65</v>
      </c>
      <c r="B65" s="13">
        <f t="shared" si="8"/>
        <v>0</v>
      </c>
      <c r="C65" s="13">
        <v>0</v>
      </c>
      <c r="D65" s="13">
        <v>0</v>
      </c>
      <c r="E65" s="13">
        <v>0</v>
      </c>
      <c r="F65" s="13">
        <v>0</v>
      </c>
      <c r="G65" s="13">
        <v>0</v>
      </c>
      <c r="H65" s="13">
        <v>0</v>
      </c>
      <c r="I65" s="13">
        <v>0</v>
      </c>
      <c r="J65" s="13">
        <v>0</v>
      </c>
      <c r="K65" s="13">
        <v>0</v>
      </c>
      <c r="L65" s="13">
        <v>0</v>
      </c>
      <c r="M65" s="13">
        <v>0</v>
      </c>
      <c r="N65" s="13">
        <v>0</v>
      </c>
    </row>
    <row r="66" spans="1:14" s="12" customFormat="1" x14ac:dyDescent="0.25">
      <c r="A66" s="14" t="s">
        <v>66</v>
      </c>
      <c r="B66" s="13">
        <f t="shared" si="8"/>
        <v>0</v>
      </c>
      <c r="C66" s="13">
        <v>0</v>
      </c>
      <c r="D66" s="13">
        <v>0</v>
      </c>
      <c r="E66" s="13">
        <v>0</v>
      </c>
      <c r="F66" s="13">
        <v>0</v>
      </c>
      <c r="G66" s="13">
        <v>0</v>
      </c>
      <c r="H66" s="13">
        <v>0</v>
      </c>
      <c r="I66" s="13">
        <v>0</v>
      </c>
      <c r="J66" s="13">
        <v>0</v>
      </c>
      <c r="K66" s="13">
        <v>0</v>
      </c>
      <c r="L66" s="13">
        <v>0</v>
      </c>
      <c r="M66" s="13">
        <v>0</v>
      </c>
      <c r="N66" s="13">
        <v>0</v>
      </c>
    </row>
    <row r="67" spans="1:14" s="12" customFormat="1" x14ac:dyDescent="0.25">
      <c r="A67" s="14" t="s">
        <v>67</v>
      </c>
      <c r="B67" s="13">
        <f t="shared" si="8"/>
        <v>0</v>
      </c>
      <c r="C67" s="13">
        <v>0</v>
      </c>
      <c r="D67" s="13">
        <v>0</v>
      </c>
      <c r="E67" s="13">
        <v>0</v>
      </c>
      <c r="F67" s="13">
        <v>0</v>
      </c>
      <c r="G67" s="13">
        <v>0</v>
      </c>
      <c r="H67" s="13">
        <v>0</v>
      </c>
      <c r="I67" s="13">
        <v>0</v>
      </c>
      <c r="J67" s="13">
        <v>0</v>
      </c>
      <c r="K67" s="13">
        <v>0</v>
      </c>
      <c r="L67" s="13">
        <v>0</v>
      </c>
      <c r="M67" s="13">
        <v>0</v>
      </c>
      <c r="N67" s="13">
        <v>0</v>
      </c>
    </row>
    <row r="68" spans="1:14" s="12" customFormat="1" x14ac:dyDescent="0.25">
      <c r="A68" s="14" t="s">
        <v>68</v>
      </c>
      <c r="B68" s="13">
        <f t="shared" si="8"/>
        <v>0</v>
      </c>
      <c r="C68" s="13">
        <v>0</v>
      </c>
      <c r="D68" s="13">
        <v>0</v>
      </c>
      <c r="E68" s="13">
        <v>0</v>
      </c>
      <c r="F68" s="13">
        <v>0</v>
      </c>
      <c r="G68" s="13">
        <v>0</v>
      </c>
      <c r="H68" s="13">
        <v>0</v>
      </c>
      <c r="I68" s="13">
        <v>0</v>
      </c>
      <c r="J68" s="13">
        <v>0</v>
      </c>
      <c r="K68" s="13">
        <v>0</v>
      </c>
      <c r="L68" s="13">
        <v>0</v>
      </c>
      <c r="M68" s="13">
        <v>0</v>
      </c>
      <c r="N68" s="13">
        <v>0</v>
      </c>
    </row>
    <row r="69" spans="1:14" s="12" customFormat="1" x14ac:dyDescent="0.25">
      <c r="A69" s="14" t="s">
        <v>69</v>
      </c>
      <c r="B69" s="13">
        <f t="shared" si="8"/>
        <v>0</v>
      </c>
      <c r="C69" s="13">
        <v>0</v>
      </c>
      <c r="D69" s="13">
        <v>0</v>
      </c>
      <c r="E69" s="13">
        <v>0</v>
      </c>
      <c r="F69" s="13">
        <v>0</v>
      </c>
      <c r="G69" s="13">
        <v>0</v>
      </c>
      <c r="H69" s="13">
        <v>0</v>
      </c>
      <c r="I69" s="13">
        <v>0</v>
      </c>
      <c r="J69" s="13">
        <v>0</v>
      </c>
      <c r="K69" s="13">
        <v>0</v>
      </c>
      <c r="L69" s="13">
        <v>0</v>
      </c>
      <c r="M69" s="13">
        <v>0</v>
      </c>
      <c r="N69" s="13">
        <v>0</v>
      </c>
    </row>
    <row r="70" spans="1:14" s="12" customFormat="1" ht="25.5" x14ac:dyDescent="0.25">
      <c r="A70" s="14" t="s">
        <v>70</v>
      </c>
      <c r="B70" s="13">
        <f t="shared" si="8"/>
        <v>0</v>
      </c>
      <c r="C70" s="13">
        <v>0</v>
      </c>
      <c r="D70" s="13">
        <v>0</v>
      </c>
      <c r="E70" s="13">
        <v>0</v>
      </c>
      <c r="F70" s="13">
        <v>0</v>
      </c>
      <c r="G70" s="13">
        <v>0</v>
      </c>
      <c r="H70" s="13">
        <v>0</v>
      </c>
      <c r="I70" s="13">
        <v>0</v>
      </c>
      <c r="J70" s="13">
        <v>0</v>
      </c>
      <c r="K70" s="13">
        <v>0</v>
      </c>
      <c r="L70" s="13">
        <v>0</v>
      </c>
      <c r="M70" s="13">
        <v>0</v>
      </c>
      <c r="N70" s="13">
        <v>0</v>
      </c>
    </row>
    <row r="71" spans="1:14" s="12" customFormat="1" ht="25.5" x14ac:dyDescent="0.25">
      <c r="A71" s="14" t="s">
        <v>71</v>
      </c>
      <c r="B71" s="13">
        <f t="shared" si="8"/>
        <v>0</v>
      </c>
      <c r="C71" s="13">
        <v>0</v>
      </c>
      <c r="D71" s="13">
        <v>0</v>
      </c>
      <c r="E71" s="13">
        <v>0</v>
      </c>
      <c r="F71" s="13">
        <v>0</v>
      </c>
      <c r="G71" s="13">
        <v>0</v>
      </c>
      <c r="H71" s="13">
        <v>0</v>
      </c>
      <c r="I71" s="13">
        <v>0</v>
      </c>
      <c r="J71" s="13">
        <v>0</v>
      </c>
      <c r="K71" s="13">
        <v>0</v>
      </c>
      <c r="L71" s="13">
        <v>0</v>
      </c>
      <c r="M71" s="13">
        <v>0</v>
      </c>
      <c r="N71" s="13">
        <v>0</v>
      </c>
    </row>
    <row r="72" spans="1:14" s="12" customFormat="1" x14ac:dyDescent="0.25">
      <c r="A72" s="7" t="s">
        <v>72</v>
      </c>
      <c r="B72" s="15">
        <f t="shared" si="8"/>
        <v>0</v>
      </c>
      <c r="C72" s="15">
        <f t="shared" ref="C72:N72" si="12">SUBTOTAL(9,C73:C75)</f>
        <v>0</v>
      </c>
      <c r="D72" s="15">
        <f t="shared" si="12"/>
        <v>0</v>
      </c>
      <c r="E72" s="15">
        <f t="shared" si="12"/>
        <v>0</v>
      </c>
      <c r="F72" s="15">
        <f t="shared" si="12"/>
        <v>0</v>
      </c>
      <c r="G72" s="15">
        <f t="shared" si="12"/>
        <v>0</v>
      </c>
      <c r="H72" s="15">
        <f t="shared" si="12"/>
        <v>0</v>
      </c>
      <c r="I72" s="15">
        <f t="shared" si="12"/>
        <v>0</v>
      </c>
      <c r="J72" s="15">
        <f t="shared" si="12"/>
        <v>0</v>
      </c>
      <c r="K72" s="15">
        <f t="shared" si="12"/>
        <v>0</v>
      </c>
      <c r="L72" s="15">
        <f t="shared" si="12"/>
        <v>0</v>
      </c>
      <c r="M72" s="15">
        <f t="shared" si="12"/>
        <v>0</v>
      </c>
      <c r="N72" s="15">
        <f t="shared" si="12"/>
        <v>0</v>
      </c>
    </row>
    <row r="73" spans="1:14" s="12" customFormat="1" x14ac:dyDescent="0.25">
      <c r="A73" s="14" t="s">
        <v>73</v>
      </c>
      <c r="B73" s="13">
        <f t="shared" si="8"/>
        <v>0</v>
      </c>
      <c r="C73" s="13">
        <v>0</v>
      </c>
      <c r="D73" s="13">
        <v>0</v>
      </c>
      <c r="E73" s="13">
        <v>0</v>
      </c>
      <c r="F73" s="13">
        <v>0</v>
      </c>
      <c r="G73" s="13">
        <v>0</v>
      </c>
      <c r="H73" s="13">
        <v>0</v>
      </c>
      <c r="I73" s="13">
        <v>0</v>
      </c>
      <c r="J73" s="13">
        <v>0</v>
      </c>
      <c r="K73" s="13">
        <v>0</v>
      </c>
      <c r="L73" s="13">
        <v>0</v>
      </c>
      <c r="M73" s="13">
        <v>0</v>
      </c>
      <c r="N73" s="13">
        <v>0</v>
      </c>
    </row>
    <row r="74" spans="1:14" s="12" customFormat="1" x14ac:dyDescent="0.25">
      <c r="A74" s="14" t="s">
        <v>74</v>
      </c>
      <c r="B74" s="13">
        <f t="shared" si="8"/>
        <v>0</v>
      </c>
      <c r="C74" s="13">
        <v>0</v>
      </c>
      <c r="D74" s="13">
        <v>0</v>
      </c>
      <c r="E74" s="13">
        <v>0</v>
      </c>
      <c r="F74" s="13">
        <v>0</v>
      </c>
      <c r="G74" s="13">
        <v>0</v>
      </c>
      <c r="H74" s="13">
        <v>0</v>
      </c>
      <c r="I74" s="13">
        <v>0</v>
      </c>
      <c r="J74" s="13">
        <v>0</v>
      </c>
      <c r="K74" s="13">
        <v>0</v>
      </c>
      <c r="L74" s="13">
        <v>0</v>
      </c>
      <c r="M74" s="13">
        <v>0</v>
      </c>
      <c r="N74" s="13">
        <v>0</v>
      </c>
    </row>
    <row r="75" spans="1:14" s="12" customFormat="1" x14ac:dyDescent="0.25">
      <c r="A75" s="14" t="s">
        <v>75</v>
      </c>
      <c r="B75" s="13">
        <f t="shared" si="8"/>
        <v>0</v>
      </c>
      <c r="C75" s="13">
        <v>0</v>
      </c>
      <c r="D75" s="13">
        <v>0</v>
      </c>
      <c r="E75" s="13">
        <v>0</v>
      </c>
      <c r="F75" s="13">
        <v>0</v>
      </c>
      <c r="G75" s="13">
        <v>0</v>
      </c>
      <c r="H75" s="13">
        <v>0</v>
      </c>
      <c r="I75" s="13">
        <v>0</v>
      </c>
      <c r="J75" s="13">
        <v>0</v>
      </c>
      <c r="K75" s="13">
        <v>0</v>
      </c>
      <c r="L75" s="13">
        <v>0</v>
      </c>
      <c r="M75" s="13">
        <v>0</v>
      </c>
      <c r="N75" s="13">
        <v>0</v>
      </c>
    </row>
    <row r="77" spans="1:14" x14ac:dyDescent="0.25">
      <c r="B77" s="11"/>
      <c r="C77" s="11"/>
      <c r="D77" s="11"/>
      <c r="E77" s="11"/>
      <c r="F77" s="11"/>
      <c r="G77" s="11"/>
      <c r="H77" s="11"/>
      <c r="I77" s="11"/>
      <c r="J77" s="11"/>
      <c r="K77" s="11"/>
      <c r="L77" s="11"/>
      <c r="M77" s="11"/>
      <c r="N77" s="11"/>
    </row>
    <row r="78" spans="1:14" x14ac:dyDescent="0.25">
      <c r="B78" s="11"/>
      <c r="C78" s="11"/>
      <c r="D78" s="11"/>
      <c r="E78" s="11"/>
      <c r="F78" s="11"/>
      <c r="G78" s="11"/>
      <c r="H78" s="11"/>
      <c r="I78" s="11"/>
      <c r="J78" s="11"/>
      <c r="K78" s="11"/>
      <c r="L78" s="11"/>
      <c r="M78" s="11"/>
      <c r="N78" s="11"/>
    </row>
  </sheetData>
  <mergeCells count="1">
    <mergeCell ref="A7:N7"/>
  </mergeCells>
  <printOptions horizontalCentered="1"/>
  <pageMargins left="0" right="0" top="0.39370078740157483" bottom="0.39370078740157483" header="0.31496062992125984" footer="0.31496062992125984"/>
  <pageSetup scale="3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14999847407452621"/>
  </sheetPr>
  <dimension ref="A1:AD133"/>
  <sheetViews>
    <sheetView topLeftCell="D1" zoomScaleNormal="100" workbookViewId="0">
      <selection activeCell="I127" sqref="I127"/>
    </sheetView>
  </sheetViews>
  <sheetFormatPr baseColWidth="10" defaultColWidth="11.42578125" defaultRowHeight="12" x14ac:dyDescent="0.2"/>
  <cols>
    <col min="1" max="1" width="25.28515625" style="30" customWidth="1"/>
    <col min="2" max="2" width="8.85546875" style="30" customWidth="1"/>
    <col min="3" max="3" width="12.42578125" style="56" customWidth="1"/>
    <col min="4" max="4" width="16.85546875" style="30" bestFit="1" customWidth="1"/>
    <col min="5" max="5" width="8.7109375" style="30" customWidth="1"/>
    <col min="6" max="6" width="6.85546875" style="30" customWidth="1"/>
    <col min="7" max="7" width="14.28515625" style="30" customWidth="1"/>
    <col min="8" max="8" width="13" style="30" bestFit="1" customWidth="1"/>
    <col min="9" max="20" width="11.7109375" style="30" customWidth="1"/>
    <col min="21" max="21" width="10.140625" style="56" customWidth="1"/>
    <col min="22" max="22" width="5.85546875" style="30" bestFit="1" customWidth="1"/>
    <col min="23" max="16384" width="11.42578125" style="30"/>
  </cols>
  <sheetData>
    <row r="1" spans="1:30" ht="36.75" customHeight="1" x14ac:dyDescent="0.2">
      <c r="A1" s="150" t="s">
        <v>89</v>
      </c>
      <c r="B1" s="151"/>
      <c r="C1" s="151"/>
      <c r="D1" s="151"/>
      <c r="E1" s="151"/>
      <c r="F1" s="151"/>
      <c r="G1" s="151"/>
      <c r="H1" s="151"/>
      <c r="I1" s="151"/>
      <c r="J1" s="151"/>
      <c r="K1" s="151"/>
      <c r="L1" s="151"/>
      <c r="M1" s="151"/>
      <c r="N1" s="151"/>
      <c r="O1" s="151"/>
      <c r="P1" s="151"/>
      <c r="Q1" s="151"/>
      <c r="R1" s="151"/>
      <c r="S1" s="151"/>
      <c r="T1" s="151"/>
      <c r="U1" s="151"/>
      <c r="V1" s="151"/>
    </row>
    <row r="2" spans="1:30" ht="36" x14ac:dyDescent="0.2">
      <c r="A2" s="31"/>
      <c r="B2" s="32" t="s">
        <v>90</v>
      </c>
      <c r="C2" s="32" t="s">
        <v>91</v>
      </c>
      <c r="D2" s="32" t="s">
        <v>92</v>
      </c>
      <c r="E2" s="32" t="s">
        <v>93</v>
      </c>
      <c r="F2" s="32" t="s">
        <v>0</v>
      </c>
      <c r="G2" s="32" t="s">
        <v>94</v>
      </c>
      <c r="H2" s="33" t="s">
        <v>1</v>
      </c>
      <c r="I2" s="33" t="s">
        <v>2</v>
      </c>
      <c r="J2" s="33" t="s">
        <v>3</v>
      </c>
      <c r="K2" s="33" t="s">
        <v>4</v>
      </c>
      <c r="L2" s="33" t="s">
        <v>5</v>
      </c>
      <c r="M2" s="33" t="s">
        <v>6</v>
      </c>
      <c r="N2" s="33" t="s">
        <v>7</v>
      </c>
      <c r="O2" s="33" t="s">
        <v>8</v>
      </c>
      <c r="P2" s="33" t="s">
        <v>9</v>
      </c>
      <c r="Q2" s="33" t="s">
        <v>10</v>
      </c>
      <c r="R2" s="33" t="s">
        <v>11</v>
      </c>
      <c r="S2" s="33" t="s">
        <v>12</v>
      </c>
      <c r="T2" s="33" t="s">
        <v>13</v>
      </c>
      <c r="U2" s="34" t="s">
        <v>95</v>
      </c>
      <c r="V2" s="32" t="s">
        <v>96</v>
      </c>
    </row>
    <row r="3" spans="1:30" x14ac:dyDescent="0.2">
      <c r="A3" s="35" t="s">
        <v>97</v>
      </c>
      <c r="B3" s="35">
        <v>4</v>
      </c>
      <c r="C3" s="36" t="s">
        <v>98</v>
      </c>
      <c r="D3" s="37">
        <v>10</v>
      </c>
      <c r="E3" s="37">
        <v>3</v>
      </c>
      <c r="F3" s="35">
        <v>6</v>
      </c>
      <c r="G3" s="37">
        <v>5</v>
      </c>
      <c r="H3" s="35">
        <v>16</v>
      </c>
      <c r="I3" s="35">
        <v>16</v>
      </c>
      <c r="J3" s="35">
        <v>16</v>
      </c>
      <c r="K3" s="35">
        <v>16</v>
      </c>
      <c r="L3" s="35">
        <v>16</v>
      </c>
      <c r="M3" s="35">
        <v>16</v>
      </c>
      <c r="N3" s="35">
        <v>16</v>
      </c>
      <c r="O3" s="35">
        <v>16</v>
      </c>
      <c r="P3" s="35">
        <v>16</v>
      </c>
      <c r="Q3" s="35">
        <v>16</v>
      </c>
      <c r="R3" s="35">
        <v>16</v>
      </c>
      <c r="S3" s="35">
        <v>16</v>
      </c>
      <c r="T3" s="35">
        <v>16</v>
      </c>
      <c r="U3" s="35">
        <v>4</v>
      </c>
      <c r="V3" s="35">
        <f>SUM(B3:U3)</f>
        <v>240</v>
      </c>
    </row>
    <row r="4" spans="1:30" ht="48" x14ac:dyDescent="0.2">
      <c r="A4" s="38" t="s">
        <v>99</v>
      </c>
      <c r="B4" s="35"/>
      <c r="C4" s="39"/>
      <c r="D4" s="35"/>
      <c r="E4" s="31"/>
      <c r="F4" s="31"/>
      <c r="G4" s="40"/>
      <c r="H4" s="41" t="s">
        <v>100</v>
      </c>
      <c r="I4" s="42" t="s">
        <v>100</v>
      </c>
      <c r="J4" s="42" t="s">
        <v>100</v>
      </c>
      <c r="K4" s="42" t="s">
        <v>100</v>
      </c>
      <c r="L4" s="42" t="s">
        <v>100</v>
      </c>
      <c r="M4" s="42" t="s">
        <v>100</v>
      </c>
      <c r="N4" s="42" t="s">
        <v>100</v>
      </c>
      <c r="O4" s="42" t="s">
        <v>100</v>
      </c>
      <c r="P4" s="42" t="s">
        <v>100</v>
      </c>
      <c r="Q4" s="42" t="s">
        <v>100</v>
      </c>
      <c r="R4" s="42" t="s">
        <v>100</v>
      </c>
      <c r="S4" s="42" t="s">
        <v>100</v>
      </c>
      <c r="T4" s="41" t="s">
        <v>100</v>
      </c>
      <c r="U4" s="43"/>
      <c r="V4" s="44"/>
    </row>
    <row r="5" spans="1:30" ht="12.75" x14ac:dyDescent="0.2">
      <c r="A5" s="45"/>
      <c r="B5" s="46" t="s">
        <v>101</v>
      </c>
      <c r="C5" s="47">
        <v>1123100000</v>
      </c>
      <c r="D5" s="48" t="s">
        <v>102</v>
      </c>
      <c r="E5" s="49" t="s">
        <v>103</v>
      </c>
      <c r="F5" s="50">
        <v>120101</v>
      </c>
      <c r="G5" s="51" t="s">
        <v>104</v>
      </c>
      <c r="H5" s="52">
        <v>375889.26000000007</v>
      </c>
      <c r="I5" s="52">
        <v>31924.84</v>
      </c>
      <c r="J5" s="52">
        <v>28835.34</v>
      </c>
      <c r="K5" s="52">
        <v>31924.84</v>
      </c>
      <c r="L5" s="52">
        <v>62819.85</v>
      </c>
      <c r="M5" s="52"/>
      <c r="N5" s="52">
        <v>30895.01</v>
      </c>
      <c r="O5" s="52">
        <v>31924.84</v>
      </c>
      <c r="P5" s="52">
        <v>31924.84</v>
      </c>
      <c r="Q5" s="52">
        <v>30895.01</v>
      </c>
      <c r="R5" s="52">
        <v>31924.84</v>
      </c>
      <c r="S5" s="52">
        <v>30895.01</v>
      </c>
      <c r="T5" s="52">
        <v>31924.84</v>
      </c>
      <c r="U5" s="53" t="s">
        <v>105</v>
      </c>
      <c r="V5" s="53"/>
      <c r="W5" s="53"/>
      <c r="X5" s="53"/>
      <c r="Y5" s="53"/>
      <c r="Z5" s="53"/>
      <c r="AA5" s="53"/>
      <c r="AB5" s="53"/>
      <c r="AC5" s="53"/>
      <c r="AD5" s="53"/>
    </row>
    <row r="6" spans="1:30" ht="12.75" x14ac:dyDescent="0.2">
      <c r="B6" s="30" t="s">
        <v>106</v>
      </c>
      <c r="C6" s="47">
        <v>1423700000</v>
      </c>
      <c r="D6" s="48" t="s">
        <v>107</v>
      </c>
      <c r="E6" s="49" t="s">
        <v>103</v>
      </c>
      <c r="F6" s="54">
        <v>732101</v>
      </c>
      <c r="G6" s="55" t="s">
        <v>108</v>
      </c>
      <c r="H6" s="54">
        <v>500000</v>
      </c>
      <c r="I6" s="54">
        <v>160000</v>
      </c>
      <c r="J6" s="54">
        <v>40000</v>
      </c>
      <c r="K6" s="54"/>
      <c r="L6" s="54"/>
      <c r="M6" s="54"/>
      <c r="N6" s="54"/>
      <c r="O6" s="54">
        <v>150000</v>
      </c>
      <c r="P6" s="54"/>
      <c r="Q6" s="54"/>
      <c r="R6" s="54"/>
      <c r="S6" s="54"/>
      <c r="T6" s="54">
        <v>150000</v>
      </c>
      <c r="U6" s="56" t="s">
        <v>106</v>
      </c>
    </row>
    <row r="7" spans="1:30" ht="12.75" thickBot="1" x14ac:dyDescent="0.25">
      <c r="H7" s="54"/>
      <c r="I7" s="54"/>
      <c r="J7" s="54"/>
      <c r="K7" s="54"/>
      <c r="L7" s="54"/>
      <c r="M7" s="54"/>
      <c r="N7" s="54"/>
      <c r="O7" s="54"/>
      <c r="P7" s="54"/>
      <c r="Q7" s="54"/>
      <c r="R7" s="54"/>
      <c r="S7" s="54"/>
      <c r="T7" s="54"/>
    </row>
    <row r="8" spans="1:30" ht="12" customHeight="1" x14ac:dyDescent="0.2">
      <c r="B8" s="152" t="s">
        <v>109</v>
      </c>
      <c r="C8" s="153"/>
      <c r="D8" s="153"/>
      <c r="E8" s="153"/>
      <c r="F8" s="153"/>
      <c r="G8" s="153"/>
      <c r="H8" s="153"/>
      <c r="I8" s="153"/>
      <c r="J8" s="153"/>
      <c r="K8" s="153"/>
      <c r="L8" s="153"/>
      <c r="M8" s="153"/>
      <c r="N8" s="154"/>
      <c r="O8" s="54"/>
      <c r="P8" s="54"/>
      <c r="Q8" s="54"/>
      <c r="R8" s="54"/>
      <c r="S8" s="54"/>
      <c r="T8" s="54"/>
    </row>
    <row r="9" spans="1:30" ht="12" customHeight="1" x14ac:dyDescent="0.2">
      <c r="B9" s="155"/>
      <c r="C9" s="156"/>
      <c r="D9" s="156"/>
      <c r="E9" s="156"/>
      <c r="F9" s="156"/>
      <c r="G9" s="156"/>
      <c r="H9" s="156"/>
      <c r="I9" s="156"/>
      <c r="J9" s="156"/>
      <c r="K9" s="156"/>
      <c r="L9" s="156"/>
      <c r="M9" s="156"/>
      <c r="N9" s="157"/>
    </row>
    <row r="10" spans="1:30" ht="18.75" customHeight="1" x14ac:dyDescent="0.2">
      <c r="B10" s="155"/>
      <c r="C10" s="156"/>
      <c r="D10" s="156"/>
      <c r="E10" s="156"/>
      <c r="F10" s="156"/>
      <c r="G10" s="156"/>
      <c r="H10" s="156"/>
      <c r="I10" s="156"/>
      <c r="J10" s="156"/>
      <c r="K10" s="156"/>
      <c r="L10" s="156"/>
      <c r="M10" s="156"/>
      <c r="N10" s="157"/>
    </row>
    <row r="11" spans="1:30" ht="12.75" customHeight="1" x14ac:dyDescent="0.2">
      <c r="B11" s="155"/>
      <c r="C11" s="156"/>
      <c r="D11" s="156"/>
      <c r="E11" s="156"/>
      <c r="F11" s="156"/>
      <c r="G11" s="156"/>
      <c r="H11" s="156"/>
      <c r="I11" s="156"/>
      <c r="J11" s="156"/>
      <c r="K11" s="156"/>
      <c r="L11" s="156"/>
      <c r="M11" s="156"/>
      <c r="N11" s="157"/>
    </row>
    <row r="12" spans="1:30" ht="12.75" customHeight="1" x14ac:dyDescent="0.2">
      <c r="B12" s="155"/>
      <c r="C12" s="156"/>
      <c r="D12" s="156"/>
      <c r="E12" s="156"/>
      <c r="F12" s="156"/>
      <c r="G12" s="156"/>
      <c r="H12" s="156"/>
      <c r="I12" s="156"/>
      <c r="J12" s="156"/>
      <c r="K12" s="156"/>
      <c r="L12" s="156"/>
      <c r="M12" s="156"/>
      <c r="N12" s="157"/>
    </row>
    <row r="13" spans="1:30" ht="12.75" customHeight="1" x14ac:dyDescent="0.2">
      <c r="B13" s="155"/>
      <c r="C13" s="156"/>
      <c r="D13" s="156"/>
      <c r="E13" s="156"/>
      <c r="F13" s="156"/>
      <c r="G13" s="156"/>
      <c r="H13" s="156"/>
      <c r="I13" s="156"/>
      <c r="J13" s="156"/>
      <c r="K13" s="156"/>
      <c r="L13" s="156"/>
      <c r="M13" s="156"/>
      <c r="N13" s="157"/>
    </row>
    <row r="14" spans="1:30" ht="12.75" customHeight="1" x14ac:dyDescent="0.2">
      <c r="B14" s="155"/>
      <c r="C14" s="156"/>
      <c r="D14" s="156"/>
      <c r="E14" s="156"/>
      <c r="F14" s="156"/>
      <c r="G14" s="156"/>
      <c r="H14" s="156"/>
      <c r="I14" s="156"/>
      <c r="J14" s="156"/>
      <c r="K14" s="156"/>
      <c r="L14" s="156"/>
      <c r="M14" s="156"/>
      <c r="N14" s="157"/>
    </row>
    <row r="15" spans="1:30" ht="12.75" customHeight="1" x14ac:dyDescent="0.2">
      <c r="B15" s="155"/>
      <c r="C15" s="156"/>
      <c r="D15" s="156"/>
      <c r="E15" s="156"/>
      <c r="F15" s="156"/>
      <c r="G15" s="156"/>
      <c r="H15" s="156"/>
      <c r="I15" s="156"/>
      <c r="J15" s="156"/>
      <c r="K15" s="156"/>
      <c r="L15" s="156"/>
      <c r="M15" s="156"/>
      <c r="N15" s="157"/>
    </row>
    <row r="16" spans="1:30" ht="12.75" customHeight="1" thickBot="1" x14ac:dyDescent="0.25">
      <c r="B16" s="158"/>
      <c r="C16" s="159"/>
      <c r="D16" s="159"/>
      <c r="E16" s="159"/>
      <c r="F16" s="159"/>
      <c r="G16" s="159"/>
      <c r="H16" s="159"/>
      <c r="I16" s="159"/>
      <c r="J16" s="159"/>
      <c r="K16" s="159"/>
      <c r="L16" s="159"/>
      <c r="M16" s="159"/>
      <c r="N16" s="160"/>
    </row>
    <row r="17" spans="2:21" x14ac:dyDescent="0.2">
      <c r="C17" s="30"/>
    </row>
    <row r="18" spans="2:21" x14ac:dyDescent="0.2">
      <c r="C18" s="30"/>
    </row>
    <row r="19" spans="2:21" x14ac:dyDescent="0.2">
      <c r="B19" s="57" t="s">
        <v>110</v>
      </c>
      <c r="C19" s="57">
        <v>1124100000</v>
      </c>
      <c r="D19" s="57" t="s">
        <v>111</v>
      </c>
      <c r="E19" s="57" t="s">
        <v>103</v>
      </c>
      <c r="F19" s="57">
        <v>110101</v>
      </c>
      <c r="G19" s="57" t="s">
        <v>104</v>
      </c>
      <c r="H19" s="147">
        <v>5000</v>
      </c>
      <c r="I19" s="57">
        <v>416.5</v>
      </c>
      <c r="J19" s="57">
        <v>416.5</v>
      </c>
      <c r="K19" s="57">
        <v>416.5</v>
      </c>
      <c r="L19" s="57">
        <v>416.5</v>
      </c>
      <c r="M19" s="57">
        <v>416.5</v>
      </c>
      <c r="N19" s="57">
        <v>416.5</v>
      </c>
      <c r="O19" s="57">
        <v>416.5</v>
      </c>
      <c r="P19" s="57">
        <v>416.5</v>
      </c>
      <c r="Q19" s="57">
        <v>416.5</v>
      </c>
      <c r="R19" s="57">
        <v>416.5</v>
      </c>
      <c r="S19" s="57">
        <v>416.5</v>
      </c>
      <c r="T19" s="57">
        <v>418.5</v>
      </c>
      <c r="U19" s="57" t="s">
        <v>112</v>
      </c>
    </row>
    <row r="20" spans="2:21" x14ac:dyDescent="0.2">
      <c r="B20" s="57" t="s">
        <v>110</v>
      </c>
      <c r="C20" s="57">
        <v>1124100000</v>
      </c>
      <c r="D20" s="57" t="s">
        <v>111</v>
      </c>
      <c r="E20" s="57" t="s">
        <v>103</v>
      </c>
      <c r="F20" s="57">
        <v>110301</v>
      </c>
      <c r="G20" s="57" t="s">
        <v>104</v>
      </c>
      <c r="H20" s="147">
        <v>5000</v>
      </c>
      <c r="I20" s="57">
        <v>416.5</v>
      </c>
      <c r="J20" s="57">
        <v>416.5</v>
      </c>
      <c r="K20" s="57">
        <v>416.5</v>
      </c>
      <c r="L20" s="57">
        <v>416.5</v>
      </c>
      <c r="M20" s="57">
        <v>416.5</v>
      </c>
      <c r="N20" s="57">
        <v>416.5</v>
      </c>
      <c r="O20" s="57">
        <v>416.5</v>
      </c>
      <c r="P20" s="57">
        <v>416.5</v>
      </c>
      <c r="Q20" s="57">
        <v>416.5</v>
      </c>
      <c r="R20" s="57">
        <v>416.5</v>
      </c>
      <c r="S20" s="57">
        <v>416.5</v>
      </c>
      <c r="T20" s="57">
        <v>418.5</v>
      </c>
      <c r="U20" s="57" t="s">
        <v>112</v>
      </c>
    </row>
    <row r="21" spans="2:21" x14ac:dyDescent="0.2">
      <c r="B21" s="57"/>
      <c r="C21" s="57"/>
      <c r="D21" s="57"/>
      <c r="E21" s="57"/>
      <c r="F21" s="57"/>
      <c r="G21" s="57"/>
      <c r="H21" s="57">
        <f>SUM(H19:H20)</f>
        <v>10000</v>
      </c>
      <c r="I21" s="147">
        <f t="shared" ref="I21:T21" si="0">SUM(I19:I20)</f>
        <v>833</v>
      </c>
      <c r="J21" s="147">
        <f t="shared" si="0"/>
        <v>833</v>
      </c>
      <c r="K21" s="147">
        <f t="shared" si="0"/>
        <v>833</v>
      </c>
      <c r="L21" s="147">
        <f t="shared" si="0"/>
        <v>833</v>
      </c>
      <c r="M21" s="147">
        <f t="shared" si="0"/>
        <v>833</v>
      </c>
      <c r="N21" s="147">
        <f t="shared" si="0"/>
        <v>833</v>
      </c>
      <c r="O21" s="147">
        <f t="shared" si="0"/>
        <v>833</v>
      </c>
      <c r="P21" s="147">
        <f t="shared" si="0"/>
        <v>833</v>
      </c>
      <c r="Q21" s="147">
        <f t="shared" si="0"/>
        <v>833</v>
      </c>
      <c r="R21" s="147">
        <f t="shared" si="0"/>
        <v>833</v>
      </c>
      <c r="S21" s="147">
        <f t="shared" si="0"/>
        <v>833</v>
      </c>
      <c r="T21" s="147">
        <f t="shared" si="0"/>
        <v>837</v>
      </c>
      <c r="U21" s="57"/>
    </row>
    <row r="22" spans="2:21" x14ac:dyDescent="0.2">
      <c r="B22" s="57"/>
      <c r="C22" s="57"/>
      <c r="D22" s="57"/>
      <c r="E22" s="57"/>
      <c r="F22" s="57"/>
      <c r="G22" s="57"/>
      <c r="H22" s="57"/>
      <c r="I22" s="57"/>
      <c r="J22" s="57"/>
      <c r="K22" s="57"/>
      <c r="L22" s="57"/>
      <c r="M22" s="57"/>
      <c r="N22" s="57"/>
      <c r="O22" s="57"/>
      <c r="P22" s="57"/>
      <c r="Q22" s="57"/>
      <c r="R22" s="57"/>
      <c r="S22" s="57"/>
      <c r="T22" s="57"/>
      <c r="U22" s="57"/>
    </row>
    <row r="23" spans="2:21" x14ac:dyDescent="0.2">
      <c r="B23" s="57" t="s">
        <v>110</v>
      </c>
      <c r="C23" s="57">
        <v>1124100000</v>
      </c>
      <c r="D23" s="57" t="s">
        <v>111</v>
      </c>
      <c r="E23" s="57" t="s">
        <v>103</v>
      </c>
      <c r="F23" s="57">
        <v>120101</v>
      </c>
      <c r="G23" s="57" t="s">
        <v>104</v>
      </c>
      <c r="H23" s="57">
        <v>20247251.729999997</v>
      </c>
      <c r="I23" s="57">
        <v>15594260.960000001</v>
      </c>
      <c r="J23" s="57">
        <v>2209120.44</v>
      </c>
      <c r="K23" s="57">
        <v>770391.7</v>
      </c>
      <c r="L23" s="57">
        <v>310401.28999999998</v>
      </c>
      <c r="M23" s="57">
        <v>257808.19</v>
      </c>
      <c r="N23" s="57">
        <v>115886.65</v>
      </c>
      <c r="O23" s="57">
        <v>141939.35999999999</v>
      </c>
      <c r="P23" s="57">
        <v>117431.67</v>
      </c>
      <c r="Q23" s="57">
        <v>118629.23</v>
      </c>
      <c r="R23" s="57">
        <v>55502.83</v>
      </c>
      <c r="S23" s="57">
        <v>143542.17000000001</v>
      </c>
      <c r="T23" s="57">
        <v>412337.24</v>
      </c>
      <c r="U23" s="57" t="s">
        <v>112</v>
      </c>
    </row>
    <row r="24" spans="2:21" x14ac:dyDescent="0.2">
      <c r="B24" s="57" t="s">
        <v>110</v>
      </c>
      <c r="C24" s="57">
        <v>1124100000</v>
      </c>
      <c r="D24" s="57" t="s">
        <v>111</v>
      </c>
      <c r="E24" s="57" t="s">
        <v>103</v>
      </c>
      <c r="F24" s="57">
        <v>120102</v>
      </c>
      <c r="G24" s="57" t="s">
        <v>104</v>
      </c>
      <c r="H24" s="57">
        <v>1065644.83</v>
      </c>
      <c r="I24" s="57">
        <v>804888.25</v>
      </c>
      <c r="J24" s="57">
        <v>128713.65</v>
      </c>
      <c r="K24" s="57">
        <v>48874.84</v>
      </c>
      <c r="L24" s="57">
        <v>22305.65</v>
      </c>
      <c r="M24" s="57">
        <v>13941.03</v>
      </c>
      <c r="N24" s="57">
        <v>8762.93</v>
      </c>
      <c r="O24" s="57">
        <v>8364.61</v>
      </c>
      <c r="P24" s="57">
        <v>5178.09</v>
      </c>
      <c r="Q24" s="57">
        <v>3751.78</v>
      </c>
      <c r="R24" s="57">
        <v>5690.17</v>
      </c>
      <c r="S24" s="57">
        <v>4552.13</v>
      </c>
      <c r="T24" s="57">
        <v>10621.7</v>
      </c>
      <c r="U24" s="57" t="s">
        <v>112</v>
      </c>
    </row>
    <row r="25" spans="2:21" x14ac:dyDescent="0.2">
      <c r="B25" s="57" t="s">
        <v>110</v>
      </c>
      <c r="C25" s="57">
        <v>1124100000</v>
      </c>
      <c r="D25" s="57" t="s">
        <v>111</v>
      </c>
      <c r="E25" s="57" t="s">
        <v>103</v>
      </c>
      <c r="F25" s="57">
        <v>120103</v>
      </c>
      <c r="G25" s="57" t="s">
        <v>104</v>
      </c>
      <c r="H25" s="57">
        <v>3329906.9699999997</v>
      </c>
      <c r="I25" s="57">
        <v>971564.08</v>
      </c>
      <c r="J25" s="57">
        <v>327177.84000000003</v>
      </c>
      <c r="K25" s="57">
        <v>174257.02</v>
      </c>
      <c r="L25" s="57">
        <v>72396.259999999995</v>
      </c>
      <c r="M25" s="57">
        <v>289162.26</v>
      </c>
      <c r="N25" s="57">
        <v>56685.29</v>
      </c>
      <c r="O25" s="57">
        <v>82074.37</v>
      </c>
      <c r="P25" s="57">
        <v>56225.16</v>
      </c>
      <c r="Q25" s="57">
        <v>51234.03</v>
      </c>
      <c r="R25" s="57">
        <v>46273.440000000002</v>
      </c>
      <c r="S25" s="57">
        <v>244452.88</v>
      </c>
      <c r="T25" s="57">
        <v>958404.34</v>
      </c>
      <c r="U25" s="57" t="s">
        <v>112</v>
      </c>
    </row>
    <row r="26" spans="2:21" x14ac:dyDescent="0.2">
      <c r="B26" s="57" t="s">
        <v>110</v>
      </c>
      <c r="C26" s="57">
        <v>1124100000</v>
      </c>
      <c r="D26" s="57" t="s">
        <v>111</v>
      </c>
      <c r="E26" s="57" t="s">
        <v>103</v>
      </c>
      <c r="F26" s="57">
        <v>120104</v>
      </c>
      <c r="G26" s="57" t="s">
        <v>104</v>
      </c>
      <c r="H26" s="57">
        <v>175258.26</v>
      </c>
      <c r="I26" s="57">
        <v>45880.01</v>
      </c>
      <c r="J26" s="57">
        <v>21150.71</v>
      </c>
      <c r="K26" s="57">
        <v>10383.530000000001</v>
      </c>
      <c r="L26" s="57">
        <v>10332.9</v>
      </c>
      <c r="M26" s="57">
        <v>15230.96</v>
      </c>
      <c r="N26" s="57">
        <v>21317.25</v>
      </c>
      <c r="O26" s="57">
        <v>4935.66</v>
      </c>
      <c r="P26" s="57">
        <v>5806.92</v>
      </c>
      <c r="Q26" s="57">
        <v>7757.43</v>
      </c>
      <c r="R26" s="57">
        <v>10037.77</v>
      </c>
      <c r="S26" s="57">
        <v>3669.28</v>
      </c>
      <c r="T26" s="57">
        <v>18755.84</v>
      </c>
      <c r="U26" s="57" t="s">
        <v>112</v>
      </c>
    </row>
    <row r="27" spans="2:21" x14ac:dyDescent="0.2">
      <c r="B27" s="57" t="s">
        <v>110</v>
      </c>
      <c r="C27" s="57">
        <v>1124100000</v>
      </c>
      <c r="D27" s="57" t="s">
        <v>111</v>
      </c>
      <c r="E27" s="57" t="s">
        <v>103</v>
      </c>
      <c r="F27" s="57">
        <v>120201</v>
      </c>
      <c r="G27" s="57" t="s">
        <v>104</v>
      </c>
      <c r="H27" s="57">
        <v>307798.2</v>
      </c>
      <c r="I27" s="57">
        <v>7134.38</v>
      </c>
      <c r="J27" s="57">
        <v>6847.61</v>
      </c>
      <c r="K27" s="57">
        <v>40645.599999999999</v>
      </c>
      <c r="L27" s="57">
        <v>25687.32</v>
      </c>
      <c r="M27" s="57">
        <v>15534.29</v>
      </c>
      <c r="N27" s="57">
        <v>14872.79</v>
      </c>
      <c r="O27" s="57">
        <v>19175.18</v>
      </c>
      <c r="P27" s="57">
        <v>60811.21</v>
      </c>
      <c r="Q27" s="57">
        <v>47497.78</v>
      </c>
      <c r="R27" s="57">
        <v>17946.740000000002</v>
      </c>
      <c r="S27" s="57">
        <v>26622.95</v>
      </c>
      <c r="T27" s="57">
        <v>25022.35</v>
      </c>
      <c r="U27" s="57" t="s">
        <v>112</v>
      </c>
    </row>
    <row r="28" spans="2:21" x14ac:dyDescent="0.2">
      <c r="B28" s="57" t="s">
        <v>110</v>
      </c>
      <c r="C28" s="57">
        <v>1124100000</v>
      </c>
      <c r="D28" s="57" t="s">
        <v>111</v>
      </c>
      <c r="E28" s="57" t="s">
        <v>103</v>
      </c>
      <c r="F28" s="57">
        <v>120301</v>
      </c>
      <c r="G28" s="57" t="s">
        <v>104</v>
      </c>
      <c r="H28" s="57">
        <v>1314626.18</v>
      </c>
      <c r="I28" s="57">
        <v>52926.11</v>
      </c>
      <c r="J28" s="57">
        <v>43952.71</v>
      </c>
      <c r="K28" s="57">
        <v>91833.54</v>
      </c>
      <c r="L28" s="57">
        <v>111347.22</v>
      </c>
      <c r="M28" s="57">
        <v>103176.71</v>
      </c>
      <c r="N28" s="57">
        <v>144196.71</v>
      </c>
      <c r="O28" s="57">
        <v>67793.27</v>
      </c>
      <c r="P28" s="57">
        <v>160108.82999999999</v>
      </c>
      <c r="Q28" s="57">
        <v>60836.73</v>
      </c>
      <c r="R28" s="57">
        <v>95786.26</v>
      </c>
      <c r="S28" s="57">
        <v>172798.74</v>
      </c>
      <c r="T28" s="57">
        <v>209869.35</v>
      </c>
      <c r="U28" s="57" t="s">
        <v>112</v>
      </c>
    </row>
    <row r="29" spans="2:21" x14ac:dyDescent="0.2">
      <c r="B29" s="57"/>
      <c r="C29" s="57"/>
      <c r="D29" s="57"/>
      <c r="E29" s="57"/>
      <c r="F29" s="57"/>
      <c r="G29" s="57"/>
      <c r="H29" s="57">
        <f>SUM(H23:H28)</f>
        <v>26440486.169999994</v>
      </c>
      <c r="I29" s="147">
        <f t="shared" ref="I29:T29" si="1">SUM(I23:I28)</f>
        <v>17476653.789999999</v>
      </c>
      <c r="J29" s="147">
        <f t="shared" si="1"/>
        <v>2736962.9599999995</v>
      </c>
      <c r="K29" s="147">
        <f t="shared" si="1"/>
        <v>1136386.23</v>
      </c>
      <c r="L29" s="147">
        <f t="shared" si="1"/>
        <v>552470.64</v>
      </c>
      <c r="M29" s="147">
        <f t="shared" si="1"/>
        <v>694853.44</v>
      </c>
      <c r="N29" s="147">
        <f t="shared" si="1"/>
        <v>361721.62</v>
      </c>
      <c r="O29" s="147">
        <f t="shared" si="1"/>
        <v>324282.44999999995</v>
      </c>
      <c r="P29" s="147">
        <f t="shared" si="1"/>
        <v>405561.88</v>
      </c>
      <c r="Q29" s="147">
        <f t="shared" si="1"/>
        <v>289706.98</v>
      </c>
      <c r="R29" s="147">
        <f t="shared" si="1"/>
        <v>231237.21000000002</v>
      </c>
      <c r="S29" s="147">
        <f t="shared" si="1"/>
        <v>595638.15000000014</v>
      </c>
      <c r="T29" s="147">
        <f t="shared" si="1"/>
        <v>1635010.8200000003</v>
      </c>
      <c r="U29" s="57"/>
    </row>
    <row r="30" spans="2:21" x14ac:dyDescent="0.2">
      <c r="B30" s="57"/>
      <c r="C30" s="57"/>
      <c r="D30" s="57"/>
      <c r="E30" s="57"/>
      <c r="F30" s="57"/>
      <c r="G30" s="57"/>
      <c r="H30" s="57"/>
      <c r="I30" s="57"/>
      <c r="J30" s="57"/>
      <c r="K30" s="57"/>
      <c r="L30" s="57"/>
      <c r="M30" s="57"/>
      <c r="N30" s="57"/>
      <c r="O30" s="57"/>
      <c r="P30" s="57"/>
      <c r="Q30" s="57"/>
      <c r="R30" s="57"/>
      <c r="S30" s="57"/>
      <c r="T30" s="57"/>
      <c r="U30" s="57"/>
    </row>
    <row r="31" spans="2:21" x14ac:dyDescent="0.2">
      <c r="B31" s="57" t="s">
        <v>110</v>
      </c>
      <c r="C31" s="57">
        <v>1124100000</v>
      </c>
      <c r="D31" s="57" t="s">
        <v>111</v>
      </c>
      <c r="E31" s="57" t="s">
        <v>103</v>
      </c>
      <c r="F31" s="57">
        <v>130101</v>
      </c>
      <c r="G31" s="57" t="s">
        <v>104</v>
      </c>
      <c r="H31" s="57">
        <v>5000</v>
      </c>
      <c r="I31" s="57">
        <v>416.5</v>
      </c>
      <c r="J31" s="57">
        <v>416.5</v>
      </c>
      <c r="K31" s="57">
        <v>416.5</v>
      </c>
      <c r="L31" s="57">
        <v>416.5</v>
      </c>
      <c r="M31" s="57">
        <v>416.5</v>
      </c>
      <c r="N31" s="57">
        <v>416.5</v>
      </c>
      <c r="O31" s="57">
        <v>416.5</v>
      </c>
      <c r="P31" s="57">
        <v>416.5</v>
      </c>
      <c r="Q31" s="57">
        <v>416.5</v>
      </c>
      <c r="R31" s="57">
        <v>416.5</v>
      </c>
      <c r="S31" s="57">
        <v>416.5</v>
      </c>
      <c r="T31" s="57">
        <v>418.5</v>
      </c>
      <c r="U31" s="57" t="s">
        <v>112</v>
      </c>
    </row>
    <row r="32" spans="2:21" x14ac:dyDescent="0.2">
      <c r="B32" s="57" t="s">
        <v>110</v>
      </c>
      <c r="C32" s="57">
        <v>1124100000</v>
      </c>
      <c r="D32" s="57" t="s">
        <v>111</v>
      </c>
      <c r="E32" s="57" t="s">
        <v>103</v>
      </c>
      <c r="F32" s="57">
        <v>130301</v>
      </c>
      <c r="G32" s="57" t="s">
        <v>104</v>
      </c>
      <c r="H32" s="57">
        <v>5000</v>
      </c>
      <c r="I32" s="57">
        <v>416.5</v>
      </c>
      <c r="J32" s="57">
        <v>416.5</v>
      </c>
      <c r="K32" s="57">
        <v>416.5</v>
      </c>
      <c r="L32" s="57">
        <v>416.5</v>
      </c>
      <c r="M32" s="57">
        <v>416.5</v>
      </c>
      <c r="N32" s="57">
        <v>416.5</v>
      </c>
      <c r="O32" s="57">
        <v>416.5</v>
      </c>
      <c r="P32" s="57">
        <v>416.5</v>
      </c>
      <c r="Q32" s="57">
        <v>416.5</v>
      </c>
      <c r="R32" s="57">
        <v>416.5</v>
      </c>
      <c r="S32" s="57">
        <v>416.5</v>
      </c>
      <c r="T32" s="57">
        <v>418.5</v>
      </c>
      <c r="U32" s="57" t="s">
        <v>112</v>
      </c>
    </row>
    <row r="33" spans="2:21" x14ac:dyDescent="0.2">
      <c r="B33" s="57" t="s">
        <v>110</v>
      </c>
      <c r="C33" s="57">
        <v>1124100000</v>
      </c>
      <c r="D33" s="57" t="s">
        <v>111</v>
      </c>
      <c r="E33" s="57" t="s">
        <v>103</v>
      </c>
      <c r="F33" s="57">
        <v>130401</v>
      </c>
      <c r="G33" s="57" t="s">
        <v>104</v>
      </c>
      <c r="H33" s="57">
        <v>160537.29</v>
      </c>
      <c r="I33" s="57">
        <v>0</v>
      </c>
      <c r="J33" s="57">
        <v>5593.85</v>
      </c>
      <c r="K33" s="57">
        <v>0</v>
      </c>
      <c r="L33" s="57">
        <v>0</v>
      </c>
      <c r="M33" s="57">
        <v>0</v>
      </c>
      <c r="N33" s="57">
        <v>0</v>
      </c>
      <c r="O33" s="57">
        <v>5593.85</v>
      </c>
      <c r="P33" s="57">
        <v>8181.38</v>
      </c>
      <c r="Q33" s="57">
        <v>46388.44</v>
      </c>
      <c r="R33" s="57">
        <v>0</v>
      </c>
      <c r="S33" s="57">
        <v>42500.69</v>
      </c>
      <c r="T33" s="57">
        <v>52279.08</v>
      </c>
      <c r="U33" s="57" t="s">
        <v>112</v>
      </c>
    </row>
    <row r="34" spans="2:21" x14ac:dyDescent="0.2">
      <c r="B34" s="57"/>
      <c r="C34" s="57"/>
      <c r="D34" s="57"/>
      <c r="E34" s="57"/>
      <c r="F34" s="57"/>
      <c r="G34" s="57"/>
      <c r="H34" s="57">
        <f>SUM(H31:H33)</f>
        <v>170537.29</v>
      </c>
      <c r="I34" s="147">
        <f t="shared" ref="I34:T34" si="2">SUM(I31:I33)</f>
        <v>833</v>
      </c>
      <c r="J34" s="147">
        <f t="shared" si="2"/>
        <v>6426.85</v>
      </c>
      <c r="K34" s="147">
        <f t="shared" si="2"/>
        <v>833</v>
      </c>
      <c r="L34" s="147">
        <f t="shared" si="2"/>
        <v>833</v>
      </c>
      <c r="M34" s="147">
        <f t="shared" si="2"/>
        <v>833</v>
      </c>
      <c r="N34" s="147">
        <f t="shared" si="2"/>
        <v>833</v>
      </c>
      <c r="O34" s="147">
        <f t="shared" si="2"/>
        <v>6426.85</v>
      </c>
      <c r="P34" s="147">
        <f t="shared" si="2"/>
        <v>9014.380000000001</v>
      </c>
      <c r="Q34" s="147">
        <f t="shared" si="2"/>
        <v>47221.440000000002</v>
      </c>
      <c r="R34" s="147">
        <f t="shared" si="2"/>
        <v>833</v>
      </c>
      <c r="S34" s="147">
        <f t="shared" si="2"/>
        <v>43333.69</v>
      </c>
      <c r="T34" s="147">
        <f t="shared" si="2"/>
        <v>53116.08</v>
      </c>
      <c r="U34" s="57"/>
    </row>
    <row r="35" spans="2:21" x14ac:dyDescent="0.2">
      <c r="B35" s="57"/>
      <c r="C35" s="57"/>
      <c r="D35" s="57"/>
      <c r="E35" s="57"/>
      <c r="F35" s="57"/>
      <c r="G35" s="57"/>
      <c r="H35" s="57"/>
      <c r="I35" s="57"/>
      <c r="J35" s="57"/>
      <c r="K35" s="57"/>
      <c r="L35" s="57"/>
      <c r="M35" s="57"/>
      <c r="N35" s="57"/>
      <c r="O35" s="57"/>
      <c r="P35" s="57"/>
      <c r="Q35" s="57"/>
      <c r="R35" s="57"/>
      <c r="S35" s="57"/>
      <c r="T35" s="57"/>
      <c r="U35" s="57"/>
    </row>
    <row r="36" spans="2:21" x14ac:dyDescent="0.2">
      <c r="B36" s="57" t="s">
        <v>110</v>
      </c>
      <c r="C36" s="57">
        <v>1124100000</v>
      </c>
      <c r="D36" s="57" t="s">
        <v>111</v>
      </c>
      <c r="E36" s="57" t="s">
        <v>103</v>
      </c>
      <c r="F36" s="57">
        <v>170101</v>
      </c>
      <c r="G36" s="57" t="s">
        <v>104</v>
      </c>
      <c r="H36" s="57">
        <v>601515.05000000005</v>
      </c>
      <c r="I36" s="57">
        <v>211509.52</v>
      </c>
      <c r="J36" s="57">
        <v>82791.820000000007</v>
      </c>
      <c r="K36" s="57">
        <v>57997.94</v>
      </c>
      <c r="L36" s="57">
        <v>31564.86</v>
      </c>
      <c r="M36" s="57">
        <v>72658.289999999994</v>
      </c>
      <c r="N36" s="57">
        <v>30577.34</v>
      </c>
      <c r="O36" s="57">
        <v>32737.58</v>
      </c>
      <c r="P36" s="57">
        <v>28048.06</v>
      </c>
      <c r="Q36" s="57">
        <v>24656.02</v>
      </c>
      <c r="R36" s="57">
        <v>21131.96</v>
      </c>
      <c r="S36" s="57">
        <v>1092.08</v>
      </c>
      <c r="T36" s="57">
        <v>6749.58</v>
      </c>
      <c r="U36" s="57" t="s">
        <v>112</v>
      </c>
    </row>
    <row r="37" spans="2:21" x14ac:dyDescent="0.2">
      <c r="B37" s="57" t="s">
        <v>110</v>
      </c>
      <c r="C37" s="57">
        <v>1124100000</v>
      </c>
      <c r="D37" s="57" t="s">
        <v>111</v>
      </c>
      <c r="E37" s="57" t="s">
        <v>103</v>
      </c>
      <c r="F37" s="57">
        <v>170301</v>
      </c>
      <c r="G37" s="57" t="s">
        <v>104</v>
      </c>
      <c r="H37" s="57">
        <v>24642.83</v>
      </c>
      <c r="I37" s="57">
        <v>721.89</v>
      </c>
      <c r="J37" s="57">
        <v>233.91</v>
      </c>
      <c r="K37" s="57">
        <v>242.59</v>
      </c>
      <c r="L37" s="57">
        <v>255.61</v>
      </c>
      <c r="M37" s="57">
        <v>5151.8999999999996</v>
      </c>
      <c r="N37" s="57">
        <v>221.46</v>
      </c>
      <c r="O37" s="57">
        <v>0</v>
      </c>
      <c r="P37" s="57">
        <v>104.3</v>
      </c>
      <c r="Q37" s="57">
        <v>158.19</v>
      </c>
      <c r="R37" s="57">
        <v>0</v>
      </c>
      <c r="S37" s="57">
        <v>3030.31</v>
      </c>
      <c r="T37" s="57">
        <v>14522.67</v>
      </c>
      <c r="U37" s="57" t="s">
        <v>112</v>
      </c>
    </row>
    <row r="38" spans="2:21" x14ac:dyDescent="0.2">
      <c r="B38" s="57"/>
      <c r="C38" s="57"/>
      <c r="D38" s="57"/>
      <c r="E38" s="57"/>
      <c r="F38" s="57"/>
      <c r="G38" s="57"/>
      <c r="H38" s="57">
        <f>SUM(H36:H37)</f>
        <v>626157.88</v>
      </c>
      <c r="I38" s="147">
        <f t="shared" ref="I38:T38" si="3">SUM(I36:I37)</f>
        <v>212231.41</v>
      </c>
      <c r="J38" s="147">
        <f t="shared" si="3"/>
        <v>83025.73000000001</v>
      </c>
      <c r="K38" s="147">
        <f t="shared" si="3"/>
        <v>58240.53</v>
      </c>
      <c r="L38" s="147">
        <f t="shared" si="3"/>
        <v>31820.47</v>
      </c>
      <c r="M38" s="147">
        <f t="shared" si="3"/>
        <v>77810.189999999988</v>
      </c>
      <c r="N38" s="147">
        <f t="shared" si="3"/>
        <v>30798.799999999999</v>
      </c>
      <c r="O38" s="147">
        <f t="shared" si="3"/>
        <v>32737.58</v>
      </c>
      <c r="P38" s="147">
        <f t="shared" si="3"/>
        <v>28152.36</v>
      </c>
      <c r="Q38" s="147">
        <f t="shared" si="3"/>
        <v>24814.21</v>
      </c>
      <c r="R38" s="147">
        <f t="shared" si="3"/>
        <v>21131.96</v>
      </c>
      <c r="S38" s="147">
        <f t="shared" si="3"/>
        <v>4122.3899999999994</v>
      </c>
      <c r="T38" s="147">
        <f t="shared" si="3"/>
        <v>21272.25</v>
      </c>
      <c r="U38" s="57"/>
    </row>
    <row r="39" spans="2:21" x14ac:dyDescent="0.2">
      <c r="B39" s="57"/>
      <c r="C39" s="57"/>
      <c r="D39" s="57"/>
      <c r="E39" s="57"/>
      <c r="F39" s="57"/>
      <c r="G39" s="57"/>
      <c r="H39" s="57"/>
      <c r="I39" s="57"/>
      <c r="J39" s="57"/>
      <c r="K39" s="57"/>
      <c r="L39" s="57"/>
      <c r="M39" s="57"/>
      <c r="N39" s="57"/>
      <c r="O39" s="57"/>
      <c r="P39" s="57"/>
      <c r="Q39" s="57"/>
      <c r="R39" s="57"/>
      <c r="S39" s="57"/>
      <c r="T39" s="57"/>
      <c r="U39" s="57"/>
    </row>
    <row r="40" spans="2:21" x14ac:dyDescent="0.2">
      <c r="B40" s="57" t="s">
        <v>110</v>
      </c>
      <c r="C40" s="57">
        <v>1124100000</v>
      </c>
      <c r="D40" s="57" t="s">
        <v>111</v>
      </c>
      <c r="E40" s="57" t="s">
        <v>103</v>
      </c>
      <c r="F40" s="57">
        <v>310101</v>
      </c>
      <c r="G40" s="57" t="s">
        <v>104</v>
      </c>
      <c r="H40" s="57">
        <v>1163984.55</v>
      </c>
      <c r="I40" s="57">
        <v>125800.91</v>
      </c>
      <c r="J40" s="57">
        <v>130795.07</v>
      </c>
      <c r="K40" s="57">
        <v>144574.85999999999</v>
      </c>
      <c r="L40" s="57">
        <v>88623.38</v>
      </c>
      <c r="M40" s="57">
        <v>66448.44</v>
      </c>
      <c r="N40" s="57">
        <v>91529.01</v>
      </c>
      <c r="O40" s="57">
        <v>52811.57</v>
      </c>
      <c r="P40" s="57">
        <v>79383.06</v>
      </c>
      <c r="Q40" s="57">
        <v>155106.56</v>
      </c>
      <c r="R40" s="57">
        <v>41102.75</v>
      </c>
      <c r="S40" s="57">
        <v>109804.97</v>
      </c>
      <c r="T40" s="57">
        <v>78003.97</v>
      </c>
      <c r="U40" s="57" t="s">
        <v>112</v>
      </c>
    </row>
    <row r="41" spans="2:21" x14ac:dyDescent="0.2">
      <c r="B41" s="57"/>
      <c r="C41" s="57"/>
      <c r="D41" s="57"/>
      <c r="E41" s="57"/>
      <c r="F41" s="57"/>
      <c r="G41" s="57"/>
      <c r="H41" s="57">
        <f>SUM(H40)</f>
        <v>1163984.55</v>
      </c>
      <c r="I41" s="147">
        <f t="shared" ref="I41:T41" si="4">SUM(I40)</f>
        <v>125800.91</v>
      </c>
      <c r="J41" s="147">
        <f t="shared" si="4"/>
        <v>130795.07</v>
      </c>
      <c r="K41" s="147">
        <f t="shared" si="4"/>
        <v>144574.85999999999</v>
      </c>
      <c r="L41" s="147">
        <f t="shared" si="4"/>
        <v>88623.38</v>
      </c>
      <c r="M41" s="147">
        <f t="shared" si="4"/>
        <v>66448.44</v>
      </c>
      <c r="N41" s="147">
        <f t="shared" si="4"/>
        <v>91529.01</v>
      </c>
      <c r="O41" s="147">
        <f t="shared" si="4"/>
        <v>52811.57</v>
      </c>
      <c r="P41" s="147">
        <f t="shared" si="4"/>
        <v>79383.06</v>
      </c>
      <c r="Q41" s="147">
        <f t="shared" si="4"/>
        <v>155106.56</v>
      </c>
      <c r="R41" s="147">
        <f t="shared" si="4"/>
        <v>41102.75</v>
      </c>
      <c r="S41" s="147">
        <f t="shared" si="4"/>
        <v>109804.97</v>
      </c>
      <c r="T41" s="147">
        <f t="shared" si="4"/>
        <v>78003.97</v>
      </c>
      <c r="U41" s="57"/>
    </row>
    <row r="42" spans="2:21" x14ac:dyDescent="0.2">
      <c r="B42" s="57"/>
      <c r="C42" s="57"/>
      <c r="D42" s="57"/>
      <c r="E42" s="57"/>
      <c r="F42" s="57"/>
      <c r="G42" s="57"/>
      <c r="H42" s="57"/>
      <c r="I42" s="57"/>
      <c r="J42" s="57"/>
      <c r="K42" s="57"/>
      <c r="L42" s="57"/>
      <c r="M42" s="57"/>
      <c r="N42" s="57"/>
      <c r="O42" s="57"/>
      <c r="P42" s="57"/>
      <c r="Q42" s="57"/>
      <c r="R42" s="57"/>
      <c r="S42" s="57"/>
      <c r="T42" s="57"/>
      <c r="U42" s="57"/>
    </row>
    <row r="43" spans="2:21" x14ac:dyDescent="0.2">
      <c r="B43" s="57" t="s">
        <v>110</v>
      </c>
      <c r="C43" s="57">
        <v>1124100000</v>
      </c>
      <c r="D43" s="57" t="s">
        <v>111</v>
      </c>
      <c r="E43" s="57" t="s">
        <v>103</v>
      </c>
      <c r="F43" s="57">
        <v>410101</v>
      </c>
      <c r="G43" s="57" t="s">
        <v>104</v>
      </c>
      <c r="H43" s="57">
        <v>2024642.13</v>
      </c>
      <c r="I43" s="57">
        <v>655144.21</v>
      </c>
      <c r="J43" s="57">
        <v>647948.64</v>
      </c>
      <c r="K43" s="57">
        <v>94417.21</v>
      </c>
      <c r="L43" s="57">
        <v>48700.75</v>
      </c>
      <c r="M43" s="57">
        <v>73823.12</v>
      </c>
      <c r="N43" s="57">
        <v>31533.25</v>
      </c>
      <c r="O43" s="57">
        <v>33567.06</v>
      </c>
      <c r="P43" s="57">
        <v>26084.19</v>
      </c>
      <c r="Q43" s="57">
        <v>117456.09</v>
      </c>
      <c r="R43" s="57">
        <v>95847.25</v>
      </c>
      <c r="S43" s="57">
        <v>55005.78</v>
      </c>
      <c r="T43" s="57">
        <v>145114.57999999999</v>
      </c>
      <c r="U43" s="57" t="s">
        <v>112</v>
      </c>
    </row>
    <row r="44" spans="2:21" x14ac:dyDescent="0.2">
      <c r="B44" s="57"/>
      <c r="C44" s="57"/>
      <c r="D44" s="57"/>
      <c r="E44" s="57"/>
      <c r="F44" s="57"/>
      <c r="G44" s="57"/>
      <c r="H44" s="57">
        <f>SUM(H43)</f>
        <v>2024642.13</v>
      </c>
      <c r="I44" s="147">
        <f t="shared" ref="I44:T44" si="5">SUM(I43)</f>
        <v>655144.21</v>
      </c>
      <c r="J44" s="147">
        <f t="shared" si="5"/>
        <v>647948.64</v>
      </c>
      <c r="K44" s="147">
        <f t="shared" si="5"/>
        <v>94417.21</v>
      </c>
      <c r="L44" s="147">
        <f t="shared" si="5"/>
        <v>48700.75</v>
      </c>
      <c r="M44" s="147">
        <f t="shared" si="5"/>
        <v>73823.12</v>
      </c>
      <c r="N44" s="147">
        <f t="shared" si="5"/>
        <v>31533.25</v>
      </c>
      <c r="O44" s="147">
        <f t="shared" si="5"/>
        <v>33567.06</v>
      </c>
      <c r="P44" s="147">
        <f t="shared" si="5"/>
        <v>26084.19</v>
      </c>
      <c r="Q44" s="147">
        <f t="shared" si="5"/>
        <v>117456.09</v>
      </c>
      <c r="R44" s="147">
        <f t="shared" si="5"/>
        <v>95847.25</v>
      </c>
      <c r="S44" s="147">
        <f t="shared" si="5"/>
        <v>55005.78</v>
      </c>
      <c r="T44" s="147">
        <f t="shared" si="5"/>
        <v>145114.57999999999</v>
      </c>
      <c r="U44" s="57"/>
    </row>
    <row r="45" spans="2:21" x14ac:dyDescent="0.2">
      <c r="B45" s="57"/>
      <c r="C45" s="57"/>
      <c r="D45" s="57"/>
      <c r="E45" s="57"/>
      <c r="F45" s="57"/>
      <c r="G45" s="57"/>
      <c r="H45" s="57"/>
      <c r="I45" s="57"/>
      <c r="J45" s="57"/>
      <c r="K45" s="57"/>
      <c r="L45" s="57"/>
      <c r="M45" s="57"/>
      <c r="N45" s="57"/>
      <c r="O45" s="57"/>
      <c r="P45" s="57"/>
      <c r="Q45" s="57"/>
      <c r="R45" s="57"/>
      <c r="S45" s="57"/>
      <c r="T45" s="57"/>
      <c r="U45" s="57"/>
    </row>
    <row r="46" spans="2:21" x14ac:dyDescent="0.2">
      <c r="B46" s="57" t="s">
        <v>110</v>
      </c>
      <c r="C46" s="57">
        <v>1124100000</v>
      </c>
      <c r="D46" s="57" t="s">
        <v>111</v>
      </c>
      <c r="E46" s="57" t="s">
        <v>103</v>
      </c>
      <c r="F46" s="57">
        <v>430101</v>
      </c>
      <c r="G46" s="57" t="s">
        <v>104</v>
      </c>
      <c r="H46" s="57">
        <v>429647.46</v>
      </c>
      <c r="I46" s="57">
        <v>46274.59</v>
      </c>
      <c r="J46" s="57">
        <v>17290.88</v>
      </c>
      <c r="K46" s="57">
        <v>82876.41</v>
      </c>
      <c r="L46" s="57">
        <v>20625.560000000001</v>
      </c>
      <c r="M46" s="57">
        <v>22339.82</v>
      </c>
      <c r="N46" s="57">
        <v>35628.080000000002</v>
      </c>
      <c r="O46" s="57">
        <v>60847.99</v>
      </c>
      <c r="P46" s="57">
        <v>17102.240000000002</v>
      </c>
      <c r="Q46" s="57">
        <v>15520.24</v>
      </c>
      <c r="R46" s="57">
        <v>23889.97</v>
      </c>
      <c r="S46" s="57">
        <v>28958.080000000002</v>
      </c>
      <c r="T46" s="57">
        <v>58293.599999999999</v>
      </c>
      <c r="U46" s="57" t="s">
        <v>112</v>
      </c>
    </row>
    <row r="47" spans="2:21" x14ac:dyDescent="0.2">
      <c r="B47" s="57" t="s">
        <v>110</v>
      </c>
      <c r="C47" s="57">
        <v>1124100000</v>
      </c>
      <c r="D47" s="57" t="s">
        <v>111</v>
      </c>
      <c r="E47" s="57" t="s">
        <v>103</v>
      </c>
      <c r="F47" s="57">
        <v>430201</v>
      </c>
      <c r="G47" s="57" t="s">
        <v>104</v>
      </c>
      <c r="H47" s="57">
        <v>3230089.09</v>
      </c>
      <c r="I47" s="57">
        <v>310477.82</v>
      </c>
      <c r="J47" s="57">
        <v>259742.12</v>
      </c>
      <c r="K47" s="57">
        <v>152183.46</v>
      </c>
      <c r="L47" s="57">
        <v>182755.79</v>
      </c>
      <c r="M47" s="57">
        <v>324834.17</v>
      </c>
      <c r="N47" s="57">
        <v>296605.46999999997</v>
      </c>
      <c r="O47" s="57">
        <v>146441.07</v>
      </c>
      <c r="P47" s="57">
        <v>345224.14</v>
      </c>
      <c r="Q47" s="57">
        <v>145310.79999999999</v>
      </c>
      <c r="R47" s="57">
        <v>193361.57</v>
      </c>
      <c r="S47" s="57">
        <v>503459.82</v>
      </c>
      <c r="T47" s="57">
        <v>369692.86</v>
      </c>
      <c r="U47" s="57" t="s">
        <v>112</v>
      </c>
    </row>
    <row r="48" spans="2:21" x14ac:dyDescent="0.2">
      <c r="B48" s="57" t="s">
        <v>110</v>
      </c>
      <c r="C48" s="57">
        <v>1124100000</v>
      </c>
      <c r="D48" s="57" t="s">
        <v>111</v>
      </c>
      <c r="E48" s="57" t="s">
        <v>103</v>
      </c>
      <c r="F48" s="57">
        <v>430202</v>
      </c>
      <c r="G48" s="57" t="s">
        <v>104</v>
      </c>
      <c r="H48" s="57">
        <v>42126.46</v>
      </c>
      <c r="I48" s="57">
        <v>3861.2</v>
      </c>
      <c r="J48" s="57">
        <v>4369.8599999999997</v>
      </c>
      <c r="K48" s="57">
        <v>1942.16</v>
      </c>
      <c r="L48" s="57">
        <v>1942.16</v>
      </c>
      <c r="M48" s="57">
        <v>3884.32</v>
      </c>
      <c r="N48" s="57">
        <v>4369.8599999999997</v>
      </c>
      <c r="O48" s="57">
        <v>2913.24</v>
      </c>
      <c r="P48" s="57">
        <v>4855.3999999999996</v>
      </c>
      <c r="Q48" s="57">
        <v>2427.6999999999998</v>
      </c>
      <c r="R48" s="57">
        <v>2312.1</v>
      </c>
      <c r="S48" s="57">
        <v>5086.62</v>
      </c>
      <c r="T48" s="57">
        <v>4161.84</v>
      </c>
      <c r="U48" s="57" t="s">
        <v>112</v>
      </c>
    </row>
    <row r="49" spans="2:21" x14ac:dyDescent="0.2">
      <c r="B49" s="57" t="s">
        <v>110</v>
      </c>
      <c r="C49" s="57">
        <v>1124100000</v>
      </c>
      <c r="D49" s="57" t="s">
        <v>111</v>
      </c>
      <c r="E49" s="57" t="s">
        <v>103</v>
      </c>
      <c r="F49" s="57">
        <v>430203</v>
      </c>
      <c r="G49" s="57" t="s">
        <v>104</v>
      </c>
      <c r="H49" s="57">
        <v>34451.85</v>
      </c>
      <c r="I49" s="57">
        <v>1932.39</v>
      </c>
      <c r="J49" s="57">
        <v>1545.91</v>
      </c>
      <c r="K49" s="57">
        <v>4251.26</v>
      </c>
      <c r="L49" s="57">
        <v>3091.83</v>
      </c>
      <c r="M49" s="57">
        <v>3091.83</v>
      </c>
      <c r="N49" s="57">
        <v>5410.7</v>
      </c>
      <c r="O49" s="57">
        <v>3091.83</v>
      </c>
      <c r="P49" s="57">
        <v>3091.83</v>
      </c>
      <c r="Q49" s="57">
        <v>2318.87</v>
      </c>
      <c r="R49" s="57">
        <v>2576.5300000000002</v>
      </c>
      <c r="S49" s="57">
        <v>1840.37</v>
      </c>
      <c r="T49" s="57">
        <v>2208.5</v>
      </c>
      <c r="U49" s="57" t="s">
        <v>112</v>
      </c>
    </row>
    <row r="50" spans="2:21" x14ac:dyDescent="0.2">
      <c r="B50" s="57" t="s">
        <v>110</v>
      </c>
      <c r="C50" s="57">
        <v>1124100000</v>
      </c>
      <c r="D50" s="57" t="s">
        <v>111</v>
      </c>
      <c r="E50" s="57" t="s">
        <v>103</v>
      </c>
      <c r="F50" s="57">
        <v>430204</v>
      </c>
      <c r="G50" s="57" t="s">
        <v>104</v>
      </c>
      <c r="H50" s="57">
        <v>20957.5</v>
      </c>
      <c r="I50" s="57">
        <v>576.57000000000005</v>
      </c>
      <c r="J50" s="57">
        <v>576.57000000000005</v>
      </c>
      <c r="K50" s="57">
        <v>2018</v>
      </c>
      <c r="L50" s="57">
        <v>2306.2800000000002</v>
      </c>
      <c r="M50" s="57">
        <v>2116.16</v>
      </c>
      <c r="N50" s="57">
        <v>1153.1400000000001</v>
      </c>
      <c r="O50" s="57">
        <v>864.85</v>
      </c>
      <c r="P50" s="57">
        <v>2882.86</v>
      </c>
      <c r="Q50" s="57">
        <v>2787.79</v>
      </c>
      <c r="R50" s="57">
        <v>2196.48</v>
      </c>
      <c r="S50" s="57">
        <v>2380.5100000000002</v>
      </c>
      <c r="T50" s="57">
        <v>1098.29</v>
      </c>
      <c r="U50" s="57" t="s">
        <v>112</v>
      </c>
    </row>
    <row r="51" spans="2:21" x14ac:dyDescent="0.2">
      <c r="B51" s="57" t="s">
        <v>110</v>
      </c>
      <c r="C51" s="57">
        <v>1124100000</v>
      </c>
      <c r="D51" s="57" t="s">
        <v>111</v>
      </c>
      <c r="E51" s="57" t="s">
        <v>103</v>
      </c>
      <c r="F51" s="57">
        <v>430205</v>
      </c>
      <c r="G51" s="57" t="s">
        <v>104</v>
      </c>
      <c r="H51" s="57">
        <v>34511.39</v>
      </c>
      <c r="I51" s="57">
        <v>1596.34</v>
      </c>
      <c r="J51" s="57">
        <v>4789.0200000000004</v>
      </c>
      <c r="K51" s="57">
        <v>1596.34</v>
      </c>
      <c r="L51" s="57">
        <v>798.17</v>
      </c>
      <c r="M51" s="57">
        <v>3192.68</v>
      </c>
      <c r="N51" s="57">
        <v>2394.5100000000002</v>
      </c>
      <c r="O51" s="57">
        <v>1596.34</v>
      </c>
      <c r="P51" s="57">
        <v>4789.0200000000004</v>
      </c>
      <c r="Q51" s="57">
        <v>1596.34</v>
      </c>
      <c r="R51" s="57">
        <v>760.16</v>
      </c>
      <c r="S51" s="57">
        <v>6841.45</v>
      </c>
      <c r="T51" s="57">
        <v>4561.0200000000004</v>
      </c>
      <c r="U51" s="57" t="s">
        <v>112</v>
      </c>
    </row>
    <row r="52" spans="2:21" x14ac:dyDescent="0.2">
      <c r="B52" s="57" t="s">
        <v>110</v>
      </c>
      <c r="C52" s="57">
        <v>1124100000</v>
      </c>
      <c r="D52" s="57" t="s">
        <v>111</v>
      </c>
      <c r="E52" s="57" t="s">
        <v>103</v>
      </c>
      <c r="F52" s="57">
        <v>430301</v>
      </c>
      <c r="G52" s="57" t="s">
        <v>104</v>
      </c>
      <c r="H52" s="57">
        <v>2202213.61</v>
      </c>
      <c r="I52" s="57">
        <v>238625.92000000001</v>
      </c>
      <c r="J52" s="57">
        <v>145110.57999999999</v>
      </c>
      <c r="K52" s="57">
        <v>172357.69</v>
      </c>
      <c r="L52" s="57">
        <v>156405.57</v>
      </c>
      <c r="M52" s="57">
        <v>183394.78</v>
      </c>
      <c r="N52" s="57">
        <v>162271.39000000001</v>
      </c>
      <c r="O52" s="57">
        <v>187245.48</v>
      </c>
      <c r="P52" s="57">
        <v>175592.32000000001</v>
      </c>
      <c r="Q52" s="57">
        <v>178524.64</v>
      </c>
      <c r="R52" s="57">
        <v>200456.81</v>
      </c>
      <c r="S52" s="57">
        <v>184573.51</v>
      </c>
      <c r="T52" s="57">
        <v>217654.92</v>
      </c>
      <c r="U52" s="57" t="s">
        <v>112</v>
      </c>
    </row>
    <row r="53" spans="2:21" x14ac:dyDescent="0.2">
      <c r="B53" s="57" t="s">
        <v>110</v>
      </c>
      <c r="C53" s="57">
        <v>1124100000</v>
      </c>
      <c r="D53" s="57" t="s">
        <v>111</v>
      </c>
      <c r="E53" s="57" t="s">
        <v>103</v>
      </c>
      <c r="F53" s="57">
        <v>430302</v>
      </c>
      <c r="G53" s="57" t="s">
        <v>104</v>
      </c>
      <c r="H53" s="57">
        <v>215744.95</v>
      </c>
      <c r="I53" s="57">
        <v>22510.11</v>
      </c>
      <c r="J53" s="57">
        <v>16197.06</v>
      </c>
      <c r="K53" s="57">
        <v>17212.150000000001</v>
      </c>
      <c r="L53" s="57">
        <v>17000.349999999999</v>
      </c>
      <c r="M53" s="57">
        <v>18864.810000000001</v>
      </c>
      <c r="N53" s="57">
        <v>16835.849999999999</v>
      </c>
      <c r="O53" s="57">
        <v>18815.55</v>
      </c>
      <c r="P53" s="57">
        <v>18077.939999999999</v>
      </c>
      <c r="Q53" s="57">
        <v>16689.310000000001</v>
      </c>
      <c r="R53" s="57">
        <v>15535.74</v>
      </c>
      <c r="S53" s="57">
        <v>16892.13</v>
      </c>
      <c r="T53" s="57">
        <v>21113.95</v>
      </c>
      <c r="U53" s="57" t="s">
        <v>112</v>
      </c>
    </row>
    <row r="54" spans="2:21" x14ac:dyDescent="0.2">
      <c r="B54" s="57" t="s">
        <v>110</v>
      </c>
      <c r="C54" s="57">
        <v>1124100000</v>
      </c>
      <c r="D54" s="57" t="s">
        <v>111</v>
      </c>
      <c r="E54" s="57" t="s">
        <v>103</v>
      </c>
      <c r="F54" s="57">
        <v>430303</v>
      </c>
      <c r="G54" s="57" t="s">
        <v>104</v>
      </c>
      <c r="H54" s="57">
        <v>360372.16</v>
      </c>
      <c r="I54" s="57">
        <v>39928.79</v>
      </c>
      <c r="J54" s="57">
        <v>24569.08</v>
      </c>
      <c r="K54" s="57">
        <v>24828.33</v>
      </c>
      <c r="L54" s="57">
        <v>23115.78</v>
      </c>
      <c r="M54" s="57">
        <v>29147.07</v>
      </c>
      <c r="N54" s="57">
        <v>25636.98</v>
      </c>
      <c r="O54" s="57">
        <v>30219.48</v>
      </c>
      <c r="P54" s="57">
        <v>27926.92</v>
      </c>
      <c r="Q54" s="57">
        <v>30287.55</v>
      </c>
      <c r="R54" s="57">
        <v>37566.39</v>
      </c>
      <c r="S54" s="57">
        <v>31384.2</v>
      </c>
      <c r="T54" s="57">
        <v>35761.589999999997</v>
      </c>
      <c r="U54" s="57" t="s">
        <v>112</v>
      </c>
    </row>
    <row r="55" spans="2:21" x14ac:dyDescent="0.2">
      <c r="B55" s="57" t="s">
        <v>110</v>
      </c>
      <c r="C55" s="57">
        <v>1124100000</v>
      </c>
      <c r="D55" s="57" t="s">
        <v>111</v>
      </c>
      <c r="E55" s="57" t="s">
        <v>103</v>
      </c>
      <c r="F55" s="57">
        <v>430501</v>
      </c>
      <c r="G55" s="57" t="s">
        <v>104</v>
      </c>
      <c r="H55" s="57">
        <v>3350.82</v>
      </c>
      <c r="I55" s="57">
        <v>279.12</v>
      </c>
      <c r="J55" s="57">
        <v>279.12</v>
      </c>
      <c r="K55" s="57">
        <v>279.12</v>
      </c>
      <c r="L55" s="57">
        <v>279.12</v>
      </c>
      <c r="M55" s="57">
        <v>279.12</v>
      </c>
      <c r="N55" s="57">
        <v>279.12</v>
      </c>
      <c r="O55" s="57">
        <v>279.12</v>
      </c>
      <c r="P55" s="57">
        <v>279.12</v>
      </c>
      <c r="Q55" s="57">
        <v>279.12</v>
      </c>
      <c r="R55" s="57">
        <v>279.12</v>
      </c>
      <c r="S55" s="57">
        <v>279.12</v>
      </c>
      <c r="T55" s="57">
        <v>280.5</v>
      </c>
      <c r="U55" s="57" t="s">
        <v>112</v>
      </c>
    </row>
    <row r="56" spans="2:21" x14ac:dyDescent="0.2">
      <c r="B56" s="57" t="s">
        <v>110</v>
      </c>
      <c r="C56" s="57">
        <v>1124100000</v>
      </c>
      <c r="D56" s="57" t="s">
        <v>111</v>
      </c>
      <c r="E56" s="57" t="s">
        <v>103</v>
      </c>
      <c r="F56" s="57">
        <v>430502</v>
      </c>
      <c r="G56" s="57" t="s">
        <v>104</v>
      </c>
      <c r="H56" s="57">
        <v>35088.29</v>
      </c>
      <c r="I56" s="57">
        <v>33898.83</v>
      </c>
      <c r="J56" s="57">
        <v>1189.46</v>
      </c>
      <c r="K56" s="57">
        <v>0</v>
      </c>
      <c r="L56" s="57">
        <v>0</v>
      </c>
      <c r="M56" s="57">
        <v>0</v>
      </c>
      <c r="N56" s="57">
        <v>0</v>
      </c>
      <c r="O56" s="57">
        <v>0</v>
      </c>
      <c r="P56" s="57">
        <v>0</v>
      </c>
      <c r="Q56" s="57">
        <v>0</v>
      </c>
      <c r="R56" s="57">
        <v>0</v>
      </c>
      <c r="S56" s="57">
        <v>0</v>
      </c>
      <c r="T56" s="57">
        <v>0</v>
      </c>
      <c r="U56" s="57" t="s">
        <v>112</v>
      </c>
    </row>
    <row r="57" spans="2:21" x14ac:dyDescent="0.2">
      <c r="B57" s="57" t="s">
        <v>110</v>
      </c>
      <c r="C57" s="57">
        <v>1124100000</v>
      </c>
      <c r="D57" s="57" t="s">
        <v>111</v>
      </c>
      <c r="E57" s="57" t="s">
        <v>103</v>
      </c>
      <c r="F57" s="57">
        <v>430503</v>
      </c>
      <c r="G57" s="57" t="s">
        <v>104</v>
      </c>
      <c r="H57" s="57">
        <v>18115.830000000002</v>
      </c>
      <c r="I57" s="57">
        <v>10712.5</v>
      </c>
      <c r="J57" s="57">
        <v>184.72</v>
      </c>
      <c r="K57" s="57">
        <v>0</v>
      </c>
      <c r="L57" s="57">
        <v>0</v>
      </c>
      <c r="M57" s="57">
        <v>0</v>
      </c>
      <c r="N57" s="57">
        <v>0</v>
      </c>
      <c r="O57" s="57">
        <v>7218.61</v>
      </c>
      <c r="P57" s="57">
        <v>0</v>
      </c>
      <c r="Q57" s="57">
        <v>0</v>
      </c>
      <c r="R57" s="57">
        <v>0</v>
      </c>
      <c r="S57" s="57">
        <v>0</v>
      </c>
      <c r="T57" s="57">
        <v>0</v>
      </c>
      <c r="U57" s="57" t="s">
        <v>112</v>
      </c>
    </row>
    <row r="58" spans="2:21" x14ac:dyDescent="0.2">
      <c r="B58" s="57" t="s">
        <v>110</v>
      </c>
      <c r="C58" s="57">
        <v>1124100000</v>
      </c>
      <c r="D58" s="57" t="s">
        <v>111</v>
      </c>
      <c r="E58" s="57" t="s">
        <v>103</v>
      </c>
      <c r="F58" s="57">
        <v>430504</v>
      </c>
      <c r="G58" s="57" t="s">
        <v>104</v>
      </c>
      <c r="H58" s="57">
        <v>15268.33</v>
      </c>
      <c r="I58" s="57">
        <v>11451.24</v>
      </c>
      <c r="J58" s="57">
        <v>1272.3599999999999</v>
      </c>
      <c r="K58" s="57">
        <v>0</v>
      </c>
      <c r="L58" s="57">
        <v>2544.73</v>
      </c>
      <c r="M58" s="57">
        <v>0</v>
      </c>
      <c r="N58" s="57">
        <v>0</v>
      </c>
      <c r="O58" s="57">
        <v>0</v>
      </c>
      <c r="P58" s="57">
        <v>0</v>
      </c>
      <c r="Q58" s="57">
        <v>0</v>
      </c>
      <c r="R58" s="57">
        <v>0</v>
      </c>
      <c r="S58" s="57">
        <v>0</v>
      </c>
      <c r="T58" s="57">
        <v>0</v>
      </c>
      <c r="U58" s="57" t="s">
        <v>112</v>
      </c>
    </row>
    <row r="59" spans="2:21" x14ac:dyDescent="0.2">
      <c r="B59" s="57" t="s">
        <v>110</v>
      </c>
      <c r="C59" s="57">
        <v>1124100000</v>
      </c>
      <c r="D59" s="57" t="s">
        <v>111</v>
      </c>
      <c r="E59" s="57" t="s">
        <v>103</v>
      </c>
      <c r="F59" s="57">
        <v>430601</v>
      </c>
      <c r="G59" s="57" t="s">
        <v>104</v>
      </c>
      <c r="H59" s="57">
        <v>22265.69</v>
      </c>
      <c r="I59" s="57">
        <v>2697.26</v>
      </c>
      <c r="J59" s="57">
        <v>1198.78</v>
      </c>
      <c r="K59" s="57">
        <v>2397.5700000000002</v>
      </c>
      <c r="L59" s="57">
        <v>2697.26</v>
      </c>
      <c r="M59" s="57">
        <v>2097.87</v>
      </c>
      <c r="N59" s="57">
        <v>1798.17</v>
      </c>
      <c r="O59" s="57">
        <v>1498.48</v>
      </c>
      <c r="P59" s="57">
        <v>2996.96</v>
      </c>
      <c r="Q59" s="57">
        <v>599.39</v>
      </c>
      <c r="R59" s="57">
        <v>1142.3699999999999</v>
      </c>
      <c r="S59" s="57">
        <v>856.77</v>
      </c>
      <c r="T59" s="57">
        <v>2284.81</v>
      </c>
      <c r="U59" s="57" t="s">
        <v>112</v>
      </c>
    </row>
    <row r="60" spans="2:21" x14ac:dyDescent="0.2">
      <c r="B60" s="57" t="s">
        <v>110</v>
      </c>
      <c r="C60" s="57">
        <v>1124100000</v>
      </c>
      <c r="D60" s="57" t="s">
        <v>111</v>
      </c>
      <c r="E60" s="57" t="s">
        <v>103</v>
      </c>
      <c r="F60" s="57">
        <v>430602</v>
      </c>
      <c r="G60" s="57" t="s">
        <v>104</v>
      </c>
      <c r="H60" s="57">
        <v>27522.68</v>
      </c>
      <c r="I60" s="57">
        <v>5495.12</v>
      </c>
      <c r="J60" s="57">
        <v>3151.73</v>
      </c>
      <c r="K60" s="57">
        <v>1771.95</v>
      </c>
      <c r="L60" s="57">
        <v>3156.42</v>
      </c>
      <c r="M60" s="57">
        <v>1572.8</v>
      </c>
      <c r="N60" s="57">
        <v>790.79</v>
      </c>
      <c r="O60" s="57">
        <v>589.97</v>
      </c>
      <c r="P60" s="57">
        <v>1375.01</v>
      </c>
      <c r="Q60" s="57">
        <v>983.51</v>
      </c>
      <c r="R60" s="57">
        <v>3566.77</v>
      </c>
      <c r="S60" s="57">
        <v>1877.24</v>
      </c>
      <c r="T60" s="57">
        <v>3191.37</v>
      </c>
      <c r="U60" s="57" t="s">
        <v>112</v>
      </c>
    </row>
    <row r="61" spans="2:21" x14ac:dyDescent="0.2">
      <c r="B61" s="57" t="s">
        <v>110</v>
      </c>
      <c r="C61" s="57">
        <v>1124100000</v>
      </c>
      <c r="D61" s="57" t="s">
        <v>111</v>
      </c>
      <c r="E61" s="57" t="s">
        <v>103</v>
      </c>
      <c r="F61" s="57">
        <v>430603</v>
      </c>
      <c r="G61" s="57" t="s">
        <v>104</v>
      </c>
      <c r="H61" s="57">
        <v>1130686.8799999999</v>
      </c>
      <c r="I61" s="57">
        <v>82148.92</v>
      </c>
      <c r="J61" s="57">
        <v>74607.17</v>
      </c>
      <c r="K61" s="57">
        <v>95203.9</v>
      </c>
      <c r="L61" s="57">
        <v>61710.14</v>
      </c>
      <c r="M61" s="57">
        <v>57475.68</v>
      </c>
      <c r="N61" s="57">
        <v>136200.47</v>
      </c>
      <c r="O61" s="57">
        <v>200983.13</v>
      </c>
      <c r="P61" s="57">
        <v>91143.62</v>
      </c>
      <c r="Q61" s="57">
        <v>60253.93</v>
      </c>
      <c r="R61" s="57">
        <v>92149.77</v>
      </c>
      <c r="S61" s="57">
        <v>88278.82</v>
      </c>
      <c r="T61" s="57">
        <v>90531.33</v>
      </c>
      <c r="U61" s="57" t="s">
        <v>112</v>
      </c>
    </row>
    <row r="62" spans="2:21" x14ac:dyDescent="0.2">
      <c r="B62" s="57" t="s">
        <v>110</v>
      </c>
      <c r="C62" s="57">
        <v>1124100000</v>
      </c>
      <c r="D62" s="57" t="s">
        <v>111</v>
      </c>
      <c r="E62" s="57" t="s">
        <v>103</v>
      </c>
      <c r="F62" s="57">
        <v>430901</v>
      </c>
      <c r="G62" s="57" t="s">
        <v>104</v>
      </c>
      <c r="H62" s="57">
        <v>2185.85</v>
      </c>
      <c r="I62" s="57">
        <v>0</v>
      </c>
      <c r="J62" s="57">
        <v>0</v>
      </c>
      <c r="K62" s="57">
        <v>0</v>
      </c>
      <c r="L62" s="57">
        <v>0</v>
      </c>
      <c r="M62" s="57">
        <v>0</v>
      </c>
      <c r="N62" s="57">
        <v>0</v>
      </c>
      <c r="O62" s="57">
        <v>0</v>
      </c>
      <c r="P62" s="57">
        <v>0</v>
      </c>
      <c r="Q62" s="57">
        <v>0</v>
      </c>
      <c r="R62" s="57">
        <v>0</v>
      </c>
      <c r="S62" s="57">
        <v>0</v>
      </c>
      <c r="T62" s="57">
        <v>2185.85</v>
      </c>
      <c r="U62" s="57" t="s">
        <v>112</v>
      </c>
    </row>
    <row r="63" spans="2:21" x14ac:dyDescent="0.2">
      <c r="B63" s="57" t="s">
        <v>110</v>
      </c>
      <c r="C63" s="57">
        <v>1124100000</v>
      </c>
      <c r="D63" s="57" t="s">
        <v>111</v>
      </c>
      <c r="E63" s="57" t="s">
        <v>103</v>
      </c>
      <c r="F63" s="57">
        <v>430902</v>
      </c>
      <c r="G63" s="57" t="s">
        <v>104</v>
      </c>
      <c r="H63" s="57">
        <v>80704.72</v>
      </c>
      <c r="I63" s="57">
        <v>4344.12</v>
      </c>
      <c r="J63" s="57">
        <v>3944.68</v>
      </c>
      <c r="K63" s="57">
        <v>4593.76</v>
      </c>
      <c r="L63" s="57">
        <v>5991.84</v>
      </c>
      <c r="M63" s="57">
        <v>12932.53</v>
      </c>
      <c r="N63" s="57">
        <v>5941.92</v>
      </c>
      <c r="O63" s="57">
        <v>8488.5499999999993</v>
      </c>
      <c r="P63" s="57">
        <v>10406.26</v>
      </c>
      <c r="Q63" s="57">
        <v>3705.96</v>
      </c>
      <c r="R63" s="57">
        <v>1902.17</v>
      </c>
      <c r="S63" s="57">
        <v>4508.82</v>
      </c>
      <c r="T63" s="57">
        <v>13944.11</v>
      </c>
      <c r="U63" s="57" t="s">
        <v>112</v>
      </c>
    </row>
    <row r="64" spans="2:21" x14ac:dyDescent="0.2">
      <c r="B64" s="57" t="s">
        <v>110</v>
      </c>
      <c r="C64" s="57">
        <v>1124100000</v>
      </c>
      <c r="D64" s="57" t="s">
        <v>111</v>
      </c>
      <c r="E64" s="57" t="s">
        <v>103</v>
      </c>
      <c r="F64" s="57">
        <v>430903</v>
      </c>
      <c r="G64" s="57" t="s">
        <v>104</v>
      </c>
      <c r="H64" s="57">
        <v>5869</v>
      </c>
      <c r="I64" s="57">
        <v>884.56</v>
      </c>
      <c r="J64" s="57">
        <v>0</v>
      </c>
      <c r="K64" s="57">
        <v>0</v>
      </c>
      <c r="L64" s="57">
        <v>589.70000000000005</v>
      </c>
      <c r="M64" s="57">
        <v>1769.12</v>
      </c>
      <c r="N64" s="57">
        <v>1179.4100000000001</v>
      </c>
      <c r="O64" s="57">
        <v>294.85000000000002</v>
      </c>
      <c r="P64" s="57">
        <v>0</v>
      </c>
      <c r="Q64" s="57">
        <v>589.70000000000005</v>
      </c>
      <c r="R64" s="57">
        <v>280.81</v>
      </c>
      <c r="S64" s="57">
        <v>0</v>
      </c>
      <c r="T64" s="57">
        <v>280.85000000000002</v>
      </c>
      <c r="U64" s="57" t="s">
        <v>112</v>
      </c>
    </row>
    <row r="65" spans="2:21" x14ac:dyDescent="0.2">
      <c r="B65" s="57" t="s">
        <v>110</v>
      </c>
      <c r="C65" s="57">
        <v>1124100000</v>
      </c>
      <c r="D65" s="57" t="s">
        <v>111</v>
      </c>
      <c r="E65" s="57" t="s">
        <v>103</v>
      </c>
      <c r="F65" s="57">
        <v>431001</v>
      </c>
      <c r="G65" s="57" t="s">
        <v>104</v>
      </c>
      <c r="H65" s="57">
        <v>196137.75</v>
      </c>
      <c r="I65" s="57">
        <v>17475.95</v>
      </c>
      <c r="J65" s="57">
        <v>16716.13</v>
      </c>
      <c r="K65" s="57">
        <v>18742.330000000002</v>
      </c>
      <c r="L65" s="57">
        <v>14310.02</v>
      </c>
      <c r="M65" s="57">
        <v>19375.509999999998</v>
      </c>
      <c r="N65" s="57">
        <v>11777.27</v>
      </c>
      <c r="O65" s="57">
        <v>9877.7099999999991</v>
      </c>
      <c r="P65" s="57">
        <v>36218.28</v>
      </c>
      <c r="Q65" s="57">
        <v>13170.28</v>
      </c>
      <c r="R65" s="57">
        <v>13508.19</v>
      </c>
      <c r="S65" s="57">
        <v>12663.93</v>
      </c>
      <c r="T65" s="57">
        <v>12302.15</v>
      </c>
      <c r="U65" s="57" t="s">
        <v>112</v>
      </c>
    </row>
    <row r="66" spans="2:21" x14ac:dyDescent="0.2">
      <c r="B66" s="57" t="s">
        <v>110</v>
      </c>
      <c r="C66" s="57">
        <v>1124100000</v>
      </c>
      <c r="D66" s="57" t="s">
        <v>111</v>
      </c>
      <c r="E66" s="57" t="s">
        <v>103</v>
      </c>
      <c r="F66" s="57">
        <v>431002</v>
      </c>
      <c r="G66" s="57" t="s">
        <v>104</v>
      </c>
      <c r="H66" s="57">
        <v>182847.24</v>
      </c>
      <c r="I66" s="57">
        <v>16073.86</v>
      </c>
      <c r="J66" s="57">
        <v>16073.86</v>
      </c>
      <c r="K66" s="57">
        <v>15205</v>
      </c>
      <c r="L66" s="57">
        <v>20418.150000000001</v>
      </c>
      <c r="M66" s="57">
        <v>29106.720000000001</v>
      </c>
      <c r="N66" s="57">
        <v>9626.94</v>
      </c>
      <c r="O66" s="57">
        <v>6950.86</v>
      </c>
      <c r="P66" s="57">
        <v>13971.22</v>
      </c>
      <c r="Q66" s="57">
        <v>8254.14</v>
      </c>
      <c r="R66" s="57">
        <v>16963.37</v>
      </c>
      <c r="S66" s="57">
        <v>21100.78</v>
      </c>
      <c r="T66" s="57">
        <v>9102.34</v>
      </c>
      <c r="U66" s="57" t="s">
        <v>112</v>
      </c>
    </row>
    <row r="67" spans="2:21" x14ac:dyDescent="0.2">
      <c r="B67" s="57" t="s">
        <v>110</v>
      </c>
      <c r="C67" s="57">
        <v>1124100000</v>
      </c>
      <c r="D67" s="57" t="s">
        <v>111</v>
      </c>
      <c r="E67" s="57" t="s">
        <v>103</v>
      </c>
      <c r="F67" s="57">
        <v>431003</v>
      </c>
      <c r="G67" s="57" t="s">
        <v>104</v>
      </c>
      <c r="H67" s="57">
        <v>155520.16</v>
      </c>
      <c r="I67" s="57">
        <v>6982.39</v>
      </c>
      <c r="J67" s="57">
        <v>32921.519999999997</v>
      </c>
      <c r="K67" s="57">
        <v>17902.13</v>
      </c>
      <c r="L67" s="57">
        <v>9049.18</v>
      </c>
      <c r="M67" s="57">
        <v>14717.9</v>
      </c>
      <c r="N67" s="57">
        <v>12608.41</v>
      </c>
      <c r="O67" s="57">
        <v>8714.51</v>
      </c>
      <c r="P67" s="57">
        <v>11611.48</v>
      </c>
      <c r="Q67" s="57">
        <v>7276.46</v>
      </c>
      <c r="R67" s="57">
        <v>8574.84</v>
      </c>
      <c r="S67" s="57">
        <v>18857.21</v>
      </c>
      <c r="T67" s="57">
        <v>6304.13</v>
      </c>
      <c r="U67" s="57" t="s">
        <v>112</v>
      </c>
    </row>
    <row r="68" spans="2:21" x14ac:dyDescent="0.2">
      <c r="B68" s="57" t="s">
        <v>110</v>
      </c>
      <c r="C68" s="57">
        <v>1124100000</v>
      </c>
      <c r="D68" s="57" t="s">
        <v>111</v>
      </c>
      <c r="E68" s="57" t="s">
        <v>103</v>
      </c>
      <c r="F68" s="57">
        <v>431004</v>
      </c>
      <c r="G68" s="57" t="s">
        <v>104</v>
      </c>
      <c r="H68" s="57">
        <v>498316.3</v>
      </c>
      <c r="I68" s="57">
        <v>44197.71</v>
      </c>
      <c r="J68" s="57">
        <v>44507.01</v>
      </c>
      <c r="K68" s="57">
        <v>28457.46</v>
      </c>
      <c r="L68" s="57">
        <v>15651.04</v>
      </c>
      <c r="M68" s="57">
        <v>49203.02</v>
      </c>
      <c r="N68" s="57">
        <v>18016.37</v>
      </c>
      <c r="O68" s="57">
        <v>15918.18</v>
      </c>
      <c r="P68" s="57">
        <v>170892.23</v>
      </c>
      <c r="Q68" s="57">
        <v>29816.63</v>
      </c>
      <c r="R68" s="57">
        <v>24168.03</v>
      </c>
      <c r="S68" s="57">
        <v>15862.95</v>
      </c>
      <c r="T68" s="57">
        <v>41625.67</v>
      </c>
      <c r="U68" s="57" t="s">
        <v>112</v>
      </c>
    </row>
    <row r="69" spans="2:21" x14ac:dyDescent="0.2">
      <c r="B69" s="57" t="s">
        <v>110</v>
      </c>
      <c r="C69" s="57">
        <v>1124100000</v>
      </c>
      <c r="D69" s="57" t="s">
        <v>111</v>
      </c>
      <c r="E69" s="57" t="s">
        <v>103</v>
      </c>
      <c r="F69" s="57">
        <v>431005</v>
      </c>
      <c r="G69" s="57" t="s">
        <v>104</v>
      </c>
      <c r="H69" s="57">
        <v>914.86</v>
      </c>
      <c r="I69" s="57">
        <v>0</v>
      </c>
      <c r="J69" s="57">
        <v>527.1</v>
      </c>
      <c r="K69" s="57">
        <v>-292.8</v>
      </c>
      <c r="L69" s="57">
        <v>0</v>
      </c>
      <c r="M69" s="57">
        <v>234.29</v>
      </c>
      <c r="N69" s="57">
        <v>0</v>
      </c>
      <c r="O69" s="57">
        <v>0</v>
      </c>
      <c r="P69" s="57">
        <v>0</v>
      </c>
      <c r="Q69" s="57">
        <v>0</v>
      </c>
      <c r="R69" s="57">
        <v>0</v>
      </c>
      <c r="S69" s="57">
        <v>0</v>
      </c>
      <c r="T69" s="57">
        <v>446.27</v>
      </c>
      <c r="U69" s="57" t="s">
        <v>112</v>
      </c>
    </row>
    <row r="70" spans="2:21" x14ac:dyDescent="0.2">
      <c r="B70" s="57" t="s">
        <v>110</v>
      </c>
      <c r="C70" s="57">
        <v>1124100000</v>
      </c>
      <c r="D70" s="57" t="s">
        <v>111</v>
      </c>
      <c r="E70" s="57" t="s">
        <v>103</v>
      </c>
      <c r="F70" s="57">
        <v>431101</v>
      </c>
      <c r="G70" s="57" t="s">
        <v>104</v>
      </c>
      <c r="H70" s="57">
        <v>197354.03</v>
      </c>
      <c r="I70" s="57">
        <v>13293.89</v>
      </c>
      <c r="J70" s="57">
        <v>19445.14</v>
      </c>
      <c r="K70" s="57">
        <v>14194.16</v>
      </c>
      <c r="L70" s="57">
        <v>16829.34</v>
      </c>
      <c r="M70" s="57">
        <v>14642.41</v>
      </c>
      <c r="N70" s="57">
        <v>16679.53</v>
      </c>
      <c r="O70" s="57">
        <v>13428.89</v>
      </c>
      <c r="P70" s="57">
        <v>24579</v>
      </c>
      <c r="Q70" s="57">
        <v>10073.879999999999</v>
      </c>
      <c r="R70" s="57">
        <v>11388.26</v>
      </c>
      <c r="S70" s="57">
        <v>20196.53</v>
      </c>
      <c r="T70" s="57">
        <v>22603</v>
      </c>
      <c r="U70" s="57" t="s">
        <v>112</v>
      </c>
    </row>
    <row r="71" spans="2:21" x14ac:dyDescent="0.2">
      <c r="B71" s="57" t="s">
        <v>110</v>
      </c>
      <c r="C71" s="57">
        <v>1124100000</v>
      </c>
      <c r="D71" s="57" t="s">
        <v>111</v>
      </c>
      <c r="E71" s="57" t="s">
        <v>103</v>
      </c>
      <c r="F71" s="57">
        <v>431102</v>
      </c>
      <c r="G71" s="57" t="s">
        <v>104</v>
      </c>
      <c r="H71" s="57">
        <v>1900.3</v>
      </c>
      <c r="I71" s="57">
        <v>0</v>
      </c>
      <c r="J71" s="57">
        <v>0</v>
      </c>
      <c r="K71" s="57">
        <v>1900.3</v>
      </c>
      <c r="L71" s="57">
        <v>0</v>
      </c>
      <c r="M71" s="57">
        <v>0</v>
      </c>
      <c r="N71" s="57">
        <v>0</v>
      </c>
      <c r="O71" s="57">
        <v>0</v>
      </c>
      <c r="P71" s="57">
        <v>0</v>
      </c>
      <c r="Q71" s="57">
        <v>0</v>
      </c>
      <c r="R71" s="57">
        <v>0</v>
      </c>
      <c r="S71" s="57">
        <v>0</v>
      </c>
      <c r="T71" s="57">
        <v>0</v>
      </c>
      <c r="U71" s="57" t="s">
        <v>112</v>
      </c>
    </row>
    <row r="72" spans="2:21" x14ac:dyDescent="0.2">
      <c r="B72" s="57" t="s">
        <v>110</v>
      </c>
      <c r="C72" s="57">
        <v>1124100000</v>
      </c>
      <c r="D72" s="57" t="s">
        <v>111</v>
      </c>
      <c r="E72" s="57" t="s">
        <v>103</v>
      </c>
      <c r="F72" s="57">
        <v>431103</v>
      </c>
      <c r="G72" s="57" t="s">
        <v>104</v>
      </c>
      <c r="H72" s="57">
        <v>1729.94</v>
      </c>
      <c r="I72" s="57">
        <v>0</v>
      </c>
      <c r="J72" s="57">
        <v>53.23</v>
      </c>
      <c r="K72" s="57">
        <v>345.56</v>
      </c>
      <c r="L72" s="57">
        <v>271.49</v>
      </c>
      <c r="M72" s="57">
        <v>271.89</v>
      </c>
      <c r="N72" s="57">
        <v>141.84</v>
      </c>
      <c r="O72" s="57">
        <v>240.11</v>
      </c>
      <c r="P72" s="57">
        <v>226.6</v>
      </c>
      <c r="Q72" s="57">
        <v>130.25</v>
      </c>
      <c r="R72" s="57">
        <v>0</v>
      </c>
      <c r="S72" s="57">
        <v>0</v>
      </c>
      <c r="T72" s="57">
        <v>48.97</v>
      </c>
      <c r="U72" s="57" t="s">
        <v>112</v>
      </c>
    </row>
    <row r="73" spans="2:21" x14ac:dyDescent="0.2">
      <c r="B73" s="57" t="s">
        <v>110</v>
      </c>
      <c r="C73" s="57">
        <v>1124100000</v>
      </c>
      <c r="D73" s="57" t="s">
        <v>111</v>
      </c>
      <c r="E73" s="57" t="s">
        <v>103</v>
      </c>
      <c r="F73" s="57">
        <v>431201</v>
      </c>
      <c r="G73" s="57" t="s">
        <v>104</v>
      </c>
      <c r="H73" s="57">
        <v>1250</v>
      </c>
      <c r="I73" s="57">
        <v>0</v>
      </c>
      <c r="J73" s="57">
        <v>0</v>
      </c>
      <c r="K73" s="57">
        <v>0</v>
      </c>
      <c r="L73" s="57">
        <v>0</v>
      </c>
      <c r="M73" s="57">
        <v>0</v>
      </c>
      <c r="N73" s="57">
        <v>625</v>
      </c>
      <c r="O73" s="57">
        <v>625</v>
      </c>
      <c r="P73" s="57">
        <v>0</v>
      </c>
      <c r="Q73" s="57">
        <v>0</v>
      </c>
      <c r="R73" s="57">
        <v>0</v>
      </c>
      <c r="S73" s="57">
        <v>0</v>
      </c>
      <c r="T73" s="57">
        <v>0</v>
      </c>
      <c r="U73" s="57" t="s">
        <v>112</v>
      </c>
    </row>
    <row r="74" spans="2:21" x14ac:dyDescent="0.2">
      <c r="B74" s="57" t="s">
        <v>110</v>
      </c>
      <c r="C74" s="57">
        <v>1124100000</v>
      </c>
      <c r="D74" s="57" t="s">
        <v>111</v>
      </c>
      <c r="E74" s="57" t="s">
        <v>103</v>
      </c>
      <c r="F74" s="57">
        <v>431202</v>
      </c>
      <c r="G74" s="57" t="s">
        <v>104</v>
      </c>
      <c r="H74" s="57">
        <v>1250</v>
      </c>
      <c r="I74" s="57">
        <v>0</v>
      </c>
      <c r="J74" s="57">
        <v>0</v>
      </c>
      <c r="K74" s="57">
        <v>0</v>
      </c>
      <c r="L74" s="57">
        <v>273.45999999999998</v>
      </c>
      <c r="M74" s="57">
        <v>0</v>
      </c>
      <c r="N74" s="57">
        <v>0</v>
      </c>
      <c r="O74" s="57">
        <v>0</v>
      </c>
      <c r="P74" s="57">
        <v>0</v>
      </c>
      <c r="Q74" s="57">
        <v>0</v>
      </c>
      <c r="R74" s="57">
        <v>0</v>
      </c>
      <c r="S74" s="57">
        <v>0</v>
      </c>
      <c r="T74" s="57">
        <v>976.54</v>
      </c>
      <c r="U74" s="57" t="s">
        <v>112</v>
      </c>
    </row>
    <row r="75" spans="2:21" x14ac:dyDescent="0.2">
      <c r="B75" s="57" t="s">
        <v>110</v>
      </c>
      <c r="C75" s="57">
        <v>1124100000</v>
      </c>
      <c r="D75" s="57" t="s">
        <v>111</v>
      </c>
      <c r="E75" s="57" t="s">
        <v>103</v>
      </c>
      <c r="F75" s="57">
        <v>431203</v>
      </c>
      <c r="G75" s="57" t="s">
        <v>104</v>
      </c>
      <c r="H75" s="57">
        <v>1250</v>
      </c>
      <c r="I75" s="57">
        <v>0</v>
      </c>
      <c r="J75" s="57">
        <v>0</v>
      </c>
      <c r="K75" s="57">
        <v>129.91</v>
      </c>
      <c r="L75" s="57">
        <v>433.21</v>
      </c>
      <c r="M75" s="57">
        <v>0</v>
      </c>
      <c r="N75" s="57">
        <v>129.91</v>
      </c>
      <c r="O75" s="57">
        <v>433.21</v>
      </c>
      <c r="P75" s="57">
        <v>0</v>
      </c>
      <c r="Q75" s="57">
        <v>0</v>
      </c>
      <c r="R75" s="57">
        <v>0</v>
      </c>
      <c r="S75" s="57">
        <v>0</v>
      </c>
      <c r="T75" s="57">
        <v>123.76</v>
      </c>
      <c r="U75" s="57" t="s">
        <v>112</v>
      </c>
    </row>
    <row r="76" spans="2:21" x14ac:dyDescent="0.2">
      <c r="B76" s="57" t="s">
        <v>110</v>
      </c>
      <c r="C76" s="57">
        <v>1124100000</v>
      </c>
      <c r="D76" s="57" t="s">
        <v>111</v>
      </c>
      <c r="E76" s="57" t="s">
        <v>103</v>
      </c>
      <c r="F76" s="57">
        <v>431204</v>
      </c>
      <c r="G76" s="57" t="s">
        <v>104</v>
      </c>
      <c r="H76" s="57">
        <v>1250</v>
      </c>
      <c r="I76" s="57">
        <v>0</v>
      </c>
      <c r="J76" s="57">
        <v>0</v>
      </c>
      <c r="K76" s="57">
        <v>177.13</v>
      </c>
      <c r="L76" s="57">
        <v>0</v>
      </c>
      <c r="M76" s="57">
        <v>0</v>
      </c>
      <c r="N76" s="57">
        <v>963.42</v>
      </c>
      <c r="O76" s="57">
        <v>0</v>
      </c>
      <c r="P76" s="57">
        <v>0</v>
      </c>
      <c r="Q76" s="57">
        <v>0</v>
      </c>
      <c r="R76" s="57">
        <v>0</v>
      </c>
      <c r="S76" s="57">
        <v>0</v>
      </c>
      <c r="T76" s="57">
        <v>109.45</v>
      </c>
      <c r="U76" s="57" t="s">
        <v>112</v>
      </c>
    </row>
    <row r="77" spans="2:21" x14ac:dyDescent="0.2">
      <c r="B77" s="57" t="s">
        <v>110</v>
      </c>
      <c r="C77" s="57">
        <v>1124100000</v>
      </c>
      <c r="D77" s="57" t="s">
        <v>111</v>
      </c>
      <c r="E77" s="57" t="s">
        <v>103</v>
      </c>
      <c r="F77" s="57">
        <v>431301</v>
      </c>
      <c r="G77" s="57" t="s">
        <v>104</v>
      </c>
      <c r="H77" s="57">
        <v>134615.44</v>
      </c>
      <c r="I77" s="57">
        <v>40915.410000000003</v>
      </c>
      <c r="J77" s="57">
        <v>19711.919999999998</v>
      </c>
      <c r="K77" s="57">
        <v>-15380.17</v>
      </c>
      <c r="L77" s="57">
        <v>2496.2600000000002</v>
      </c>
      <c r="M77" s="57">
        <v>13215.51</v>
      </c>
      <c r="N77" s="57">
        <v>2026.37</v>
      </c>
      <c r="O77" s="57">
        <v>40527.57</v>
      </c>
      <c r="P77" s="57">
        <v>11349.93</v>
      </c>
      <c r="Q77" s="57">
        <v>3568.18</v>
      </c>
      <c r="R77" s="57">
        <v>4346.43</v>
      </c>
      <c r="S77" s="57">
        <v>1265.56</v>
      </c>
      <c r="T77" s="57">
        <v>10572.47</v>
      </c>
      <c r="U77" s="57" t="s">
        <v>112</v>
      </c>
    </row>
    <row r="78" spans="2:21" x14ac:dyDescent="0.2">
      <c r="B78" s="57" t="s">
        <v>110</v>
      </c>
      <c r="C78" s="57">
        <v>1124100000</v>
      </c>
      <c r="D78" s="57" t="s">
        <v>111</v>
      </c>
      <c r="E78" s="57" t="s">
        <v>103</v>
      </c>
      <c r="F78" s="57">
        <v>431302</v>
      </c>
      <c r="G78" s="57" t="s">
        <v>104</v>
      </c>
      <c r="H78" s="57">
        <v>17524.169999999998</v>
      </c>
      <c r="I78" s="57">
        <v>443.36</v>
      </c>
      <c r="J78" s="57">
        <v>1995.13</v>
      </c>
      <c r="K78" s="57">
        <v>599.38</v>
      </c>
      <c r="L78" s="57">
        <v>332.52</v>
      </c>
      <c r="M78" s="57">
        <v>599.38</v>
      </c>
      <c r="N78" s="57">
        <v>1330.09</v>
      </c>
      <c r="O78" s="57">
        <v>443.36</v>
      </c>
      <c r="P78" s="57">
        <v>1596.95</v>
      </c>
      <c r="Q78" s="57">
        <v>3702.93</v>
      </c>
      <c r="R78" s="57">
        <v>316.7</v>
      </c>
      <c r="S78" s="57">
        <v>2682.2</v>
      </c>
      <c r="T78" s="57">
        <v>3482.17</v>
      </c>
      <c r="U78" s="57" t="s">
        <v>112</v>
      </c>
    </row>
    <row r="79" spans="2:21" x14ac:dyDescent="0.2">
      <c r="B79" s="57" t="s">
        <v>110</v>
      </c>
      <c r="C79" s="57">
        <v>1124100000</v>
      </c>
      <c r="D79" s="57" t="s">
        <v>111</v>
      </c>
      <c r="E79" s="57" t="s">
        <v>103</v>
      </c>
      <c r="F79" s="57">
        <v>431303</v>
      </c>
      <c r="G79" s="57" t="s">
        <v>104</v>
      </c>
      <c r="H79" s="57">
        <v>559821.9</v>
      </c>
      <c r="I79" s="57">
        <v>62679.94</v>
      </c>
      <c r="J79" s="57">
        <v>24797.279999999999</v>
      </c>
      <c r="K79" s="57">
        <v>67959.39</v>
      </c>
      <c r="L79" s="57">
        <v>0</v>
      </c>
      <c r="M79" s="57">
        <v>129267.51</v>
      </c>
      <c r="N79" s="57">
        <v>20006.36</v>
      </c>
      <c r="O79" s="57">
        <v>83146.37</v>
      </c>
      <c r="P79" s="57">
        <v>129087.72</v>
      </c>
      <c r="Q79" s="57">
        <v>1711.58</v>
      </c>
      <c r="R79" s="57">
        <v>9819.2800000000007</v>
      </c>
      <c r="S79" s="57">
        <v>22937.58</v>
      </c>
      <c r="T79" s="57">
        <v>8408.89</v>
      </c>
      <c r="U79" s="57" t="s">
        <v>112</v>
      </c>
    </row>
    <row r="80" spans="2:21" x14ac:dyDescent="0.2">
      <c r="B80" s="57" t="s">
        <v>110</v>
      </c>
      <c r="C80" s="57">
        <v>1124100000</v>
      </c>
      <c r="D80" s="57" t="s">
        <v>111</v>
      </c>
      <c r="E80" s="57" t="s">
        <v>103</v>
      </c>
      <c r="F80" s="57">
        <v>431304</v>
      </c>
      <c r="G80" s="57" t="s">
        <v>104</v>
      </c>
      <c r="H80" s="57">
        <v>7084.72</v>
      </c>
      <c r="I80" s="57">
        <v>0</v>
      </c>
      <c r="J80" s="57">
        <v>0</v>
      </c>
      <c r="K80" s="57">
        <v>0</v>
      </c>
      <c r="L80" s="57">
        <v>0</v>
      </c>
      <c r="M80" s="57">
        <v>0</v>
      </c>
      <c r="N80" s="57">
        <v>0</v>
      </c>
      <c r="O80" s="57">
        <v>0</v>
      </c>
      <c r="P80" s="57">
        <v>0</v>
      </c>
      <c r="Q80" s="57">
        <v>2738.19</v>
      </c>
      <c r="R80" s="57">
        <v>0</v>
      </c>
      <c r="S80" s="57">
        <v>2173.2600000000002</v>
      </c>
      <c r="T80" s="57">
        <v>2173.27</v>
      </c>
      <c r="U80" s="57" t="s">
        <v>112</v>
      </c>
    </row>
    <row r="81" spans="2:21" x14ac:dyDescent="0.2">
      <c r="B81" s="57" t="s">
        <v>110</v>
      </c>
      <c r="C81" s="57">
        <v>1124100000</v>
      </c>
      <c r="D81" s="57" t="s">
        <v>111</v>
      </c>
      <c r="E81" s="57" t="s">
        <v>103</v>
      </c>
      <c r="F81" s="57">
        <v>431305</v>
      </c>
      <c r="G81" s="57" t="s">
        <v>104</v>
      </c>
      <c r="H81" s="57">
        <v>8682.36</v>
      </c>
      <c r="I81" s="57">
        <v>0</v>
      </c>
      <c r="J81" s="57">
        <v>0</v>
      </c>
      <c r="K81" s="57">
        <v>0</v>
      </c>
      <c r="L81" s="57">
        <v>0</v>
      </c>
      <c r="M81" s="57">
        <v>0</v>
      </c>
      <c r="N81" s="57">
        <v>0</v>
      </c>
      <c r="O81" s="57">
        <v>0</v>
      </c>
      <c r="P81" s="57">
        <v>8331.2800000000007</v>
      </c>
      <c r="Q81" s="57">
        <v>0</v>
      </c>
      <c r="R81" s="57">
        <v>0</v>
      </c>
      <c r="S81" s="57">
        <v>351.08</v>
      </c>
      <c r="T81" s="57">
        <v>0</v>
      </c>
      <c r="U81" s="57" t="s">
        <v>112</v>
      </c>
    </row>
    <row r="82" spans="2:21" x14ac:dyDescent="0.2">
      <c r="B82" s="57" t="s">
        <v>110</v>
      </c>
      <c r="C82" s="57">
        <v>1124100000</v>
      </c>
      <c r="D82" s="57" t="s">
        <v>111</v>
      </c>
      <c r="E82" s="57" t="s">
        <v>103</v>
      </c>
      <c r="F82" s="57">
        <v>431501</v>
      </c>
      <c r="G82" s="57" t="s">
        <v>104</v>
      </c>
      <c r="H82" s="57">
        <v>22076.46</v>
      </c>
      <c r="I82" s="57">
        <v>1538.02</v>
      </c>
      <c r="J82" s="57">
        <v>2416.9</v>
      </c>
      <c r="K82" s="57">
        <v>659.15</v>
      </c>
      <c r="L82" s="57">
        <v>4174.6400000000003</v>
      </c>
      <c r="M82" s="57">
        <v>878.87</v>
      </c>
      <c r="N82" s="57">
        <v>2416.9</v>
      </c>
      <c r="O82" s="57">
        <v>1757.74</v>
      </c>
      <c r="P82" s="57">
        <v>659.15</v>
      </c>
      <c r="Q82" s="57">
        <v>878.87</v>
      </c>
      <c r="R82" s="57">
        <v>1255.53</v>
      </c>
      <c r="S82" s="57">
        <v>2511.06</v>
      </c>
      <c r="T82" s="57">
        <v>2929.63</v>
      </c>
      <c r="U82" s="57" t="s">
        <v>112</v>
      </c>
    </row>
    <row r="83" spans="2:21" x14ac:dyDescent="0.2">
      <c r="B83" s="57" t="s">
        <v>110</v>
      </c>
      <c r="C83" s="57">
        <v>1124100000</v>
      </c>
      <c r="D83" s="57" t="s">
        <v>111</v>
      </c>
      <c r="E83" s="57" t="s">
        <v>103</v>
      </c>
      <c r="F83" s="57">
        <v>431601</v>
      </c>
      <c r="G83" s="57" t="s">
        <v>104</v>
      </c>
      <c r="H83" s="57">
        <v>3703.19</v>
      </c>
      <c r="I83" s="57">
        <v>154.29</v>
      </c>
      <c r="J83" s="57">
        <v>617.19000000000005</v>
      </c>
      <c r="K83" s="57">
        <v>308.58999999999997</v>
      </c>
      <c r="L83" s="57">
        <v>308.58999999999997</v>
      </c>
      <c r="M83" s="57">
        <v>925.79</v>
      </c>
      <c r="N83" s="57">
        <v>154.29</v>
      </c>
      <c r="O83" s="57">
        <v>154.29</v>
      </c>
      <c r="P83" s="57">
        <v>462.89</v>
      </c>
      <c r="Q83" s="57">
        <v>617.27</v>
      </c>
      <c r="R83" s="57">
        <v>0</v>
      </c>
      <c r="S83" s="57">
        <v>0</v>
      </c>
      <c r="T83" s="57">
        <v>0</v>
      </c>
      <c r="U83" s="57" t="s">
        <v>112</v>
      </c>
    </row>
    <row r="84" spans="2:21" x14ac:dyDescent="0.2">
      <c r="B84" s="57" t="s">
        <v>110</v>
      </c>
      <c r="C84" s="57">
        <v>1124100000</v>
      </c>
      <c r="D84" s="57" t="s">
        <v>111</v>
      </c>
      <c r="E84" s="57" t="s">
        <v>103</v>
      </c>
      <c r="F84" s="57">
        <v>431602</v>
      </c>
      <c r="G84" s="57" t="s">
        <v>104</v>
      </c>
      <c r="H84" s="57">
        <v>1244.23</v>
      </c>
      <c r="I84" s="57">
        <v>0</v>
      </c>
      <c r="J84" s="57">
        <v>0</v>
      </c>
      <c r="K84" s="57">
        <v>0</v>
      </c>
      <c r="L84" s="57">
        <v>0</v>
      </c>
      <c r="M84" s="57">
        <v>0</v>
      </c>
      <c r="N84" s="57">
        <v>0</v>
      </c>
      <c r="O84" s="57">
        <v>0</v>
      </c>
      <c r="P84" s="57">
        <v>0</v>
      </c>
      <c r="Q84" s="57">
        <v>0</v>
      </c>
      <c r="R84" s="57">
        <v>0</v>
      </c>
      <c r="S84" s="57">
        <v>1244.23</v>
      </c>
      <c r="T84" s="57">
        <v>0</v>
      </c>
      <c r="U84" s="57" t="s">
        <v>112</v>
      </c>
    </row>
    <row r="85" spans="2:21" x14ac:dyDescent="0.2">
      <c r="B85" s="57" t="s">
        <v>110</v>
      </c>
      <c r="C85" s="57">
        <v>1124100000</v>
      </c>
      <c r="D85" s="57" t="s">
        <v>111</v>
      </c>
      <c r="E85" s="57" t="s">
        <v>103</v>
      </c>
      <c r="F85" s="57">
        <v>431603</v>
      </c>
      <c r="G85" s="57" t="s">
        <v>104</v>
      </c>
      <c r="H85" s="57">
        <v>529661.52</v>
      </c>
      <c r="I85" s="57">
        <v>30862.81</v>
      </c>
      <c r="J85" s="57">
        <v>43803.18</v>
      </c>
      <c r="K85" s="57">
        <v>70701.009999999995</v>
      </c>
      <c r="L85" s="57">
        <v>53101.7</v>
      </c>
      <c r="M85" s="57">
        <v>48524.25</v>
      </c>
      <c r="N85" s="57">
        <v>42293.07</v>
      </c>
      <c r="O85" s="57">
        <v>38211.760000000002</v>
      </c>
      <c r="P85" s="57">
        <v>53865.06</v>
      </c>
      <c r="Q85" s="57">
        <v>36900.28</v>
      </c>
      <c r="R85" s="57">
        <v>37993.57</v>
      </c>
      <c r="S85" s="57">
        <v>34875.370000000003</v>
      </c>
      <c r="T85" s="57">
        <v>38529.46</v>
      </c>
      <c r="U85" s="57" t="s">
        <v>112</v>
      </c>
    </row>
    <row r="86" spans="2:21" x14ac:dyDescent="0.2">
      <c r="B86" s="57" t="s">
        <v>110</v>
      </c>
      <c r="C86" s="57">
        <v>1124100000</v>
      </c>
      <c r="D86" s="57" t="s">
        <v>111</v>
      </c>
      <c r="E86" s="57" t="s">
        <v>103</v>
      </c>
      <c r="F86" s="57">
        <v>431604</v>
      </c>
      <c r="G86" s="57" t="s">
        <v>104</v>
      </c>
      <c r="H86" s="57">
        <v>2394.7600000000002</v>
      </c>
      <c r="I86" s="57">
        <v>0</v>
      </c>
      <c r="J86" s="57">
        <v>0</v>
      </c>
      <c r="K86" s="57">
        <v>1796.07</v>
      </c>
      <c r="L86" s="57">
        <v>0</v>
      </c>
      <c r="M86" s="57">
        <v>0</v>
      </c>
      <c r="N86" s="57">
        <v>598.69000000000005</v>
      </c>
      <c r="O86" s="57">
        <v>0</v>
      </c>
      <c r="P86" s="57">
        <v>0</v>
      </c>
      <c r="Q86" s="57">
        <v>0</v>
      </c>
      <c r="R86" s="57">
        <v>0</v>
      </c>
      <c r="S86" s="57">
        <v>0</v>
      </c>
      <c r="T86" s="57">
        <v>0</v>
      </c>
      <c r="U86" s="57" t="s">
        <v>112</v>
      </c>
    </row>
    <row r="87" spans="2:21" x14ac:dyDescent="0.2">
      <c r="B87" s="57" t="s">
        <v>110</v>
      </c>
      <c r="C87" s="57">
        <v>1124100000</v>
      </c>
      <c r="D87" s="57" t="s">
        <v>111</v>
      </c>
      <c r="E87" s="57" t="s">
        <v>103</v>
      </c>
      <c r="F87" s="57">
        <v>431801</v>
      </c>
      <c r="G87" s="57" t="s">
        <v>104</v>
      </c>
      <c r="H87" s="57">
        <v>8800417.2100000009</v>
      </c>
      <c r="I87" s="57">
        <v>535006.48</v>
      </c>
      <c r="J87" s="57">
        <v>991868.24</v>
      </c>
      <c r="K87" s="57">
        <v>408015.51</v>
      </c>
      <c r="L87" s="57">
        <v>866987.06</v>
      </c>
      <c r="M87" s="57">
        <v>439688.72</v>
      </c>
      <c r="N87" s="57">
        <v>928956.05</v>
      </c>
      <c r="O87" s="57">
        <v>513976.5</v>
      </c>
      <c r="P87" s="57">
        <v>1069710.23</v>
      </c>
      <c r="Q87" s="57">
        <v>514378.01</v>
      </c>
      <c r="R87" s="57">
        <v>986141.65</v>
      </c>
      <c r="S87" s="57">
        <v>571019.98</v>
      </c>
      <c r="T87" s="57">
        <v>974668.78</v>
      </c>
      <c r="U87" s="57" t="s">
        <v>112</v>
      </c>
    </row>
    <row r="88" spans="2:21" x14ac:dyDescent="0.2">
      <c r="B88" s="57" t="s">
        <v>110</v>
      </c>
      <c r="C88" s="57">
        <v>1124100000</v>
      </c>
      <c r="D88" s="57" t="s">
        <v>111</v>
      </c>
      <c r="E88" s="57" t="s">
        <v>103</v>
      </c>
      <c r="F88" s="57">
        <v>431802</v>
      </c>
      <c r="G88" s="57" t="s">
        <v>104</v>
      </c>
      <c r="H88" s="57">
        <v>225285.03</v>
      </c>
      <c r="I88" s="57">
        <v>150887.69</v>
      </c>
      <c r="J88" s="57">
        <v>28604.38</v>
      </c>
      <c r="K88" s="57">
        <v>10301.030000000001</v>
      </c>
      <c r="L88" s="57">
        <v>5043.28</v>
      </c>
      <c r="M88" s="57">
        <v>4336.55</v>
      </c>
      <c r="N88" s="57">
        <v>2766.36</v>
      </c>
      <c r="O88" s="57">
        <v>2761.76</v>
      </c>
      <c r="P88" s="57">
        <v>2279.73</v>
      </c>
      <c r="Q88" s="57">
        <v>1496.29</v>
      </c>
      <c r="R88" s="57">
        <v>1118.1500000000001</v>
      </c>
      <c r="S88" s="57">
        <v>1917.03</v>
      </c>
      <c r="T88" s="57">
        <v>13772.78</v>
      </c>
      <c r="U88" s="57" t="s">
        <v>112</v>
      </c>
    </row>
    <row r="89" spans="2:21" x14ac:dyDescent="0.2">
      <c r="B89" s="57"/>
      <c r="C89" s="57"/>
      <c r="D89" s="57"/>
      <c r="E89" s="57"/>
      <c r="F89" s="57"/>
      <c r="G89" s="57"/>
      <c r="H89" s="57">
        <f>SUM(H46:H88)</f>
        <v>19463404.130000003</v>
      </c>
      <c r="I89" s="147">
        <f t="shared" ref="I89:T89" si="6">SUM(I46:I88)</f>
        <v>1738207.2000000002</v>
      </c>
      <c r="J89" s="147">
        <f t="shared" si="6"/>
        <v>1804077.31</v>
      </c>
      <c r="K89" s="147">
        <f t="shared" si="6"/>
        <v>1205233.24</v>
      </c>
      <c r="L89" s="147">
        <f t="shared" si="6"/>
        <v>1494690.64</v>
      </c>
      <c r="M89" s="147">
        <f t="shared" si="6"/>
        <v>1431981.0800000003</v>
      </c>
      <c r="N89" s="147">
        <f t="shared" si="6"/>
        <v>1767612.7300000002</v>
      </c>
      <c r="O89" s="147">
        <f t="shared" si="6"/>
        <v>1408556.3599999999</v>
      </c>
      <c r="P89" s="147">
        <f t="shared" si="6"/>
        <v>2240585.39</v>
      </c>
      <c r="Q89" s="147">
        <f t="shared" si="6"/>
        <v>1096588.0900000003</v>
      </c>
      <c r="R89" s="147">
        <f t="shared" si="6"/>
        <v>1693570.76</v>
      </c>
      <c r="S89" s="147">
        <f t="shared" si="6"/>
        <v>1606876.2099999997</v>
      </c>
      <c r="T89" s="147">
        <f t="shared" si="6"/>
        <v>1975425.1199999999</v>
      </c>
      <c r="U89" s="57"/>
    </row>
    <row r="90" spans="2:21" x14ac:dyDescent="0.2">
      <c r="B90" s="57"/>
      <c r="C90" s="57"/>
      <c r="D90" s="57"/>
      <c r="E90" s="57"/>
      <c r="F90" s="57"/>
      <c r="G90" s="57"/>
      <c r="H90" s="57"/>
      <c r="I90" s="57"/>
      <c r="J90" s="57"/>
      <c r="K90" s="57"/>
      <c r="L90" s="57"/>
      <c r="M90" s="57"/>
      <c r="N90" s="57"/>
      <c r="O90" s="57"/>
      <c r="P90" s="57"/>
      <c r="Q90" s="57"/>
      <c r="R90" s="57"/>
      <c r="S90" s="57"/>
      <c r="T90" s="57"/>
      <c r="U90" s="57"/>
    </row>
    <row r="91" spans="2:21" x14ac:dyDescent="0.2">
      <c r="B91" s="57" t="s">
        <v>110</v>
      </c>
      <c r="C91" s="57">
        <v>1124100000</v>
      </c>
      <c r="D91" s="57" t="s">
        <v>111</v>
      </c>
      <c r="E91" s="57" t="s">
        <v>103</v>
      </c>
      <c r="F91" s="57">
        <v>510101</v>
      </c>
      <c r="G91" s="57" t="s">
        <v>104</v>
      </c>
      <c r="H91" s="57">
        <v>2564157.36</v>
      </c>
      <c r="I91" s="57">
        <v>123232.79</v>
      </c>
      <c r="J91" s="57">
        <v>168819.8</v>
      </c>
      <c r="K91" s="57">
        <v>216109.42</v>
      </c>
      <c r="L91" s="57">
        <v>209911.24</v>
      </c>
      <c r="M91" s="57">
        <v>270553.75</v>
      </c>
      <c r="N91" s="57">
        <v>273951.08</v>
      </c>
      <c r="O91" s="57">
        <v>314487.23</v>
      </c>
      <c r="P91" s="57">
        <v>324339.25</v>
      </c>
      <c r="Q91" s="57">
        <v>312962.15000000002</v>
      </c>
      <c r="R91" s="57">
        <v>114683.96</v>
      </c>
      <c r="S91" s="57">
        <v>120312.84</v>
      </c>
      <c r="T91" s="57">
        <v>114793.85</v>
      </c>
      <c r="U91" s="57" t="s">
        <v>112</v>
      </c>
    </row>
    <row r="92" spans="2:21" x14ac:dyDescent="0.2">
      <c r="B92" s="57" t="s">
        <v>110</v>
      </c>
      <c r="C92" s="57">
        <v>1124100000</v>
      </c>
      <c r="D92" s="57" t="s">
        <v>111</v>
      </c>
      <c r="E92" s="57" t="s">
        <v>103</v>
      </c>
      <c r="F92" s="57">
        <v>510201</v>
      </c>
      <c r="G92" s="57" t="s">
        <v>104</v>
      </c>
      <c r="H92" s="57">
        <v>161206.87</v>
      </c>
      <c r="I92" s="57">
        <v>0</v>
      </c>
      <c r="J92" s="57">
        <v>0</v>
      </c>
      <c r="K92" s="57">
        <v>0</v>
      </c>
      <c r="L92" s="57">
        <v>0</v>
      </c>
      <c r="M92" s="57">
        <v>0</v>
      </c>
      <c r="N92" s="57">
        <v>0</v>
      </c>
      <c r="O92" s="57">
        <v>0</v>
      </c>
      <c r="P92" s="57">
        <v>8004.14</v>
      </c>
      <c r="Q92" s="57">
        <v>62167.27</v>
      </c>
      <c r="R92" s="57">
        <v>4470.1000000000004</v>
      </c>
      <c r="S92" s="57">
        <v>39471.19</v>
      </c>
      <c r="T92" s="57">
        <v>47094.17</v>
      </c>
      <c r="U92" s="57" t="s">
        <v>112</v>
      </c>
    </row>
    <row r="93" spans="2:21" x14ac:dyDescent="0.2">
      <c r="B93" s="57" t="s">
        <v>110</v>
      </c>
      <c r="C93" s="57">
        <v>1124100000</v>
      </c>
      <c r="D93" s="57" t="s">
        <v>111</v>
      </c>
      <c r="E93" s="57" t="s">
        <v>103</v>
      </c>
      <c r="F93" s="57">
        <v>510301</v>
      </c>
      <c r="G93" s="57" t="s">
        <v>104</v>
      </c>
      <c r="H93" s="57">
        <v>51653.16</v>
      </c>
      <c r="I93" s="57">
        <v>3160.39</v>
      </c>
      <c r="J93" s="57">
        <v>4725.54</v>
      </c>
      <c r="K93" s="57">
        <v>6501.38</v>
      </c>
      <c r="L93" s="57">
        <v>5297.42</v>
      </c>
      <c r="M93" s="57">
        <v>4902.57</v>
      </c>
      <c r="N93" s="57">
        <v>4755.6400000000003</v>
      </c>
      <c r="O93" s="57">
        <v>4123.5600000000004</v>
      </c>
      <c r="P93" s="57">
        <v>5899.4</v>
      </c>
      <c r="Q93" s="57">
        <v>3325.93</v>
      </c>
      <c r="R93" s="57">
        <v>54.72</v>
      </c>
      <c r="S93" s="57">
        <v>4165.97</v>
      </c>
      <c r="T93" s="57">
        <v>4740.6400000000003</v>
      </c>
      <c r="U93" s="57" t="s">
        <v>112</v>
      </c>
    </row>
    <row r="94" spans="2:21" x14ac:dyDescent="0.2">
      <c r="B94" s="57" t="s">
        <v>110</v>
      </c>
      <c r="C94" s="57">
        <v>1124100000</v>
      </c>
      <c r="D94" s="57" t="s">
        <v>111</v>
      </c>
      <c r="E94" s="57" t="s">
        <v>103</v>
      </c>
      <c r="F94" s="57">
        <v>510501</v>
      </c>
      <c r="G94" s="57" t="s">
        <v>104</v>
      </c>
      <c r="H94" s="57">
        <v>1589.75</v>
      </c>
      <c r="I94" s="57">
        <v>188.97</v>
      </c>
      <c r="J94" s="57">
        <v>236.3</v>
      </c>
      <c r="K94" s="57">
        <v>15.77</v>
      </c>
      <c r="L94" s="57">
        <v>409.49</v>
      </c>
      <c r="M94" s="57">
        <v>31.55</v>
      </c>
      <c r="N94" s="57">
        <v>215.41</v>
      </c>
      <c r="O94" s="57">
        <v>15.77</v>
      </c>
      <c r="P94" s="57">
        <v>0</v>
      </c>
      <c r="Q94" s="57">
        <v>47.32</v>
      </c>
      <c r="R94" s="57">
        <v>0</v>
      </c>
      <c r="S94" s="57">
        <v>413.34</v>
      </c>
      <c r="T94" s="57">
        <v>15.83</v>
      </c>
      <c r="U94" s="57" t="s">
        <v>112</v>
      </c>
    </row>
    <row r="95" spans="2:21" x14ac:dyDescent="0.2">
      <c r="B95" s="57" t="s">
        <v>110</v>
      </c>
      <c r="C95" s="57">
        <v>1124100000</v>
      </c>
      <c r="D95" s="57" t="s">
        <v>111</v>
      </c>
      <c r="E95" s="57" t="s">
        <v>103</v>
      </c>
      <c r="F95" s="57">
        <v>510601</v>
      </c>
      <c r="G95" s="57" t="s">
        <v>104</v>
      </c>
      <c r="H95" s="57">
        <v>5000</v>
      </c>
      <c r="I95" s="57">
        <v>0</v>
      </c>
      <c r="J95" s="57">
        <v>0</v>
      </c>
      <c r="K95" s="57">
        <v>0</v>
      </c>
      <c r="L95" s="57">
        <v>0</v>
      </c>
      <c r="M95" s="57">
        <v>0</v>
      </c>
      <c r="N95" s="57">
        <v>5000</v>
      </c>
      <c r="O95" s="57">
        <v>0</v>
      </c>
      <c r="P95" s="57">
        <v>0</v>
      </c>
      <c r="Q95" s="57">
        <v>0</v>
      </c>
      <c r="R95" s="57">
        <v>0</v>
      </c>
      <c r="S95" s="57">
        <v>0</v>
      </c>
      <c r="T95" s="57">
        <v>0</v>
      </c>
      <c r="U95" s="57" t="s">
        <v>112</v>
      </c>
    </row>
    <row r="96" spans="2:21" x14ac:dyDescent="0.2">
      <c r="B96" s="57"/>
      <c r="C96" s="57"/>
      <c r="D96" s="57"/>
      <c r="E96" s="57"/>
      <c r="F96" s="57"/>
      <c r="G96" s="57"/>
      <c r="H96" s="57">
        <f>SUM(H91:H95)</f>
        <v>2783607.14</v>
      </c>
      <c r="I96" s="147">
        <f t="shared" ref="I96:T96" si="7">SUM(I91:I95)</f>
        <v>126582.15</v>
      </c>
      <c r="J96" s="147">
        <f t="shared" si="7"/>
        <v>173781.63999999998</v>
      </c>
      <c r="K96" s="147">
        <f t="shared" si="7"/>
        <v>222626.57</v>
      </c>
      <c r="L96" s="147">
        <f t="shared" si="7"/>
        <v>215618.15</v>
      </c>
      <c r="M96" s="147">
        <f t="shared" si="7"/>
        <v>275487.87</v>
      </c>
      <c r="N96" s="147">
        <f t="shared" si="7"/>
        <v>283922.13</v>
      </c>
      <c r="O96" s="147">
        <f t="shared" si="7"/>
        <v>318626.56</v>
      </c>
      <c r="P96" s="147">
        <f t="shared" si="7"/>
        <v>338242.79000000004</v>
      </c>
      <c r="Q96" s="147">
        <f t="shared" si="7"/>
        <v>378502.67000000004</v>
      </c>
      <c r="R96" s="147">
        <f t="shared" si="7"/>
        <v>119208.78000000001</v>
      </c>
      <c r="S96" s="147">
        <f t="shared" si="7"/>
        <v>164363.34</v>
      </c>
      <c r="T96" s="147">
        <f t="shared" si="7"/>
        <v>166644.49000000002</v>
      </c>
      <c r="U96" s="57"/>
    </row>
    <row r="97" spans="2:21" x14ac:dyDescent="0.2">
      <c r="B97" s="57"/>
      <c r="C97" s="57"/>
      <c r="D97" s="57"/>
      <c r="E97" s="57"/>
      <c r="F97" s="57"/>
      <c r="G97" s="57"/>
      <c r="H97" s="57"/>
      <c r="I97" s="57"/>
      <c r="J97" s="57"/>
      <c r="K97" s="57"/>
      <c r="L97" s="57"/>
      <c r="M97" s="57"/>
      <c r="N97" s="57"/>
      <c r="O97" s="57"/>
      <c r="P97" s="57"/>
      <c r="Q97" s="57"/>
      <c r="R97" s="57"/>
      <c r="S97" s="57"/>
      <c r="T97" s="57"/>
      <c r="U97" s="57"/>
    </row>
    <row r="98" spans="2:21" x14ac:dyDescent="0.2">
      <c r="B98" s="57" t="s">
        <v>110</v>
      </c>
      <c r="C98" s="57">
        <v>1124100000</v>
      </c>
      <c r="D98" s="57" t="s">
        <v>111</v>
      </c>
      <c r="E98" s="57" t="s">
        <v>103</v>
      </c>
      <c r="F98" s="57">
        <v>610201</v>
      </c>
      <c r="G98" s="57" t="s">
        <v>104</v>
      </c>
      <c r="H98" s="57">
        <v>42918.75</v>
      </c>
      <c r="I98" s="57">
        <v>2232.25</v>
      </c>
      <c r="J98" s="57">
        <v>1284.92</v>
      </c>
      <c r="K98" s="57">
        <v>5448.54</v>
      </c>
      <c r="L98" s="57">
        <v>5405.44</v>
      </c>
      <c r="M98" s="57">
        <v>3668.8</v>
      </c>
      <c r="N98" s="57">
        <v>2887.48</v>
      </c>
      <c r="O98" s="57">
        <v>2357.5500000000002</v>
      </c>
      <c r="P98" s="57">
        <v>3827.62</v>
      </c>
      <c r="Q98" s="57">
        <v>3822.04</v>
      </c>
      <c r="R98" s="57">
        <v>5444.55</v>
      </c>
      <c r="S98" s="57">
        <v>3063.05</v>
      </c>
      <c r="T98" s="57">
        <v>3476.51</v>
      </c>
      <c r="U98" s="57" t="s">
        <v>112</v>
      </c>
    </row>
    <row r="99" spans="2:21" x14ac:dyDescent="0.2">
      <c r="B99" s="57" t="s">
        <v>110</v>
      </c>
      <c r="C99" s="57">
        <v>1124100000</v>
      </c>
      <c r="D99" s="57" t="s">
        <v>111</v>
      </c>
      <c r="E99" s="57" t="s">
        <v>103</v>
      </c>
      <c r="F99" s="57">
        <v>610202</v>
      </c>
      <c r="G99" s="57" t="s">
        <v>104</v>
      </c>
      <c r="H99" s="57">
        <v>62306.32</v>
      </c>
      <c r="I99" s="57">
        <v>6176.72</v>
      </c>
      <c r="J99" s="57">
        <v>6018.87</v>
      </c>
      <c r="K99" s="57">
        <v>17757.63</v>
      </c>
      <c r="L99" s="57">
        <v>5359.13</v>
      </c>
      <c r="M99" s="57">
        <v>883.98</v>
      </c>
      <c r="N99" s="57">
        <v>1533.96</v>
      </c>
      <c r="O99" s="57">
        <v>695.48</v>
      </c>
      <c r="P99" s="57">
        <v>1397</v>
      </c>
      <c r="Q99" s="57">
        <v>1436.47</v>
      </c>
      <c r="R99" s="57">
        <v>15157.22</v>
      </c>
      <c r="S99" s="57">
        <v>3703.53</v>
      </c>
      <c r="T99" s="57">
        <v>2186.33</v>
      </c>
      <c r="U99" s="57" t="s">
        <v>112</v>
      </c>
    </row>
    <row r="100" spans="2:21" x14ac:dyDescent="0.2">
      <c r="B100" s="57" t="s">
        <v>110</v>
      </c>
      <c r="C100" s="57">
        <v>1124100000</v>
      </c>
      <c r="D100" s="57" t="s">
        <v>111</v>
      </c>
      <c r="E100" s="57" t="s">
        <v>103</v>
      </c>
      <c r="F100" s="57">
        <v>610501</v>
      </c>
      <c r="G100" s="57" t="s">
        <v>104</v>
      </c>
      <c r="H100" s="57">
        <v>5000</v>
      </c>
      <c r="I100" s="57">
        <v>416.5</v>
      </c>
      <c r="J100" s="57">
        <v>416.5</v>
      </c>
      <c r="K100" s="57">
        <v>416.5</v>
      </c>
      <c r="L100" s="57">
        <v>416.5</v>
      </c>
      <c r="M100" s="57">
        <v>416.5</v>
      </c>
      <c r="N100" s="57">
        <v>416.5</v>
      </c>
      <c r="O100" s="57">
        <v>416.5</v>
      </c>
      <c r="P100" s="57">
        <v>416.5</v>
      </c>
      <c r="Q100" s="57">
        <v>416.5</v>
      </c>
      <c r="R100" s="57">
        <v>416.5</v>
      </c>
      <c r="S100" s="57">
        <v>416.5</v>
      </c>
      <c r="T100" s="57">
        <v>418.5</v>
      </c>
      <c r="U100" s="57" t="s">
        <v>112</v>
      </c>
    </row>
    <row r="101" spans="2:21" x14ac:dyDescent="0.2">
      <c r="B101" s="57" t="s">
        <v>110</v>
      </c>
      <c r="C101" s="57">
        <v>1124100000</v>
      </c>
      <c r="D101" s="57" t="s">
        <v>111</v>
      </c>
      <c r="E101" s="57" t="s">
        <v>103</v>
      </c>
      <c r="F101" s="57">
        <v>610601</v>
      </c>
      <c r="G101" s="57" t="s">
        <v>104</v>
      </c>
      <c r="H101" s="57">
        <v>175325.49</v>
      </c>
      <c r="I101" s="57">
        <v>13187.03</v>
      </c>
      <c r="J101" s="57">
        <v>11391.18</v>
      </c>
      <c r="K101" s="57">
        <v>19683.57</v>
      </c>
      <c r="L101" s="57">
        <v>10473.86</v>
      </c>
      <c r="M101" s="57">
        <v>21390.42</v>
      </c>
      <c r="N101" s="57">
        <v>11763.13</v>
      </c>
      <c r="O101" s="57">
        <v>18171.82</v>
      </c>
      <c r="P101" s="57">
        <v>13271.46</v>
      </c>
      <c r="Q101" s="57">
        <v>15298.92</v>
      </c>
      <c r="R101" s="57">
        <v>22033.91</v>
      </c>
      <c r="S101" s="57">
        <v>8212.51</v>
      </c>
      <c r="T101" s="57">
        <v>10447.68</v>
      </c>
      <c r="U101" s="57" t="s">
        <v>112</v>
      </c>
    </row>
    <row r="102" spans="2:21" x14ac:dyDescent="0.2">
      <c r="B102" s="57" t="s">
        <v>110</v>
      </c>
      <c r="C102" s="57">
        <v>1124100000</v>
      </c>
      <c r="D102" s="57" t="s">
        <v>111</v>
      </c>
      <c r="E102" s="57" t="s">
        <v>103</v>
      </c>
      <c r="F102" s="57">
        <v>610602</v>
      </c>
      <c r="G102" s="57" t="s">
        <v>104</v>
      </c>
      <c r="H102" s="57">
        <v>374274.69</v>
      </c>
      <c r="I102" s="57">
        <v>24972.2</v>
      </c>
      <c r="J102" s="57">
        <v>28916.36</v>
      </c>
      <c r="K102" s="57">
        <v>45609.2</v>
      </c>
      <c r="L102" s="57">
        <v>19507.759999999998</v>
      </c>
      <c r="M102" s="57">
        <v>18634.21</v>
      </c>
      <c r="N102" s="57">
        <v>21460.42</v>
      </c>
      <c r="O102" s="57">
        <v>19435.07</v>
      </c>
      <c r="P102" s="57">
        <v>13538.25</v>
      </c>
      <c r="Q102" s="57">
        <v>22222.43</v>
      </c>
      <c r="R102" s="57">
        <v>51974.76</v>
      </c>
      <c r="S102" s="57">
        <v>56509.23</v>
      </c>
      <c r="T102" s="57">
        <v>51494.8</v>
      </c>
      <c r="U102" s="57" t="s">
        <v>112</v>
      </c>
    </row>
    <row r="103" spans="2:21" x14ac:dyDescent="0.2">
      <c r="B103" s="57" t="s">
        <v>110</v>
      </c>
      <c r="C103" s="57">
        <v>1124100000</v>
      </c>
      <c r="D103" s="57" t="s">
        <v>111</v>
      </c>
      <c r="E103" s="57" t="s">
        <v>103</v>
      </c>
      <c r="F103" s="57">
        <v>610603</v>
      </c>
      <c r="G103" s="57" t="s">
        <v>104</v>
      </c>
      <c r="H103" s="57">
        <v>6332.69</v>
      </c>
      <c r="I103" s="57">
        <v>0</v>
      </c>
      <c r="J103" s="57">
        <v>0</v>
      </c>
      <c r="K103" s="57">
        <v>0</v>
      </c>
      <c r="L103" s="57">
        <v>0</v>
      </c>
      <c r="M103" s="57">
        <v>0</v>
      </c>
      <c r="N103" s="57">
        <v>3799.61</v>
      </c>
      <c r="O103" s="57">
        <v>0</v>
      </c>
      <c r="P103" s="57">
        <v>1266.53</v>
      </c>
      <c r="Q103" s="57">
        <v>1266.55</v>
      </c>
      <c r="R103" s="57">
        <v>0</v>
      </c>
      <c r="S103" s="57">
        <v>0</v>
      </c>
      <c r="T103" s="57">
        <v>0</v>
      </c>
      <c r="U103" s="57" t="s">
        <v>112</v>
      </c>
    </row>
    <row r="104" spans="2:21" x14ac:dyDescent="0.2">
      <c r="B104" s="57" t="s">
        <v>110</v>
      </c>
      <c r="C104" s="57">
        <v>1124100000</v>
      </c>
      <c r="D104" s="57" t="s">
        <v>111</v>
      </c>
      <c r="E104" s="57" t="s">
        <v>103</v>
      </c>
      <c r="F104" s="57">
        <v>610604</v>
      </c>
      <c r="G104" s="57" t="s">
        <v>104</v>
      </c>
      <c r="H104" s="57">
        <v>3015.75</v>
      </c>
      <c r="I104" s="57">
        <v>0</v>
      </c>
      <c r="J104" s="57">
        <v>0</v>
      </c>
      <c r="K104" s="57">
        <v>0</v>
      </c>
      <c r="L104" s="57">
        <v>0</v>
      </c>
      <c r="M104" s="57">
        <v>0</v>
      </c>
      <c r="N104" s="57">
        <v>0</v>
      </c>
      <c r="O104" s="57">
        <v>0</v>
      </c>
      <c r="P104" s="57">
        <v>0</v>
      </c>
      <c r="Q104" s="57">
        <v>3015.75</v>
      </c>
      <c r="R104" s="57">
        <v>0</v>
      </c>
      <c r="S104" s="57">
        <v>0</v>
      </c>
      <c r="T104" s="57">
        <v>0</v>
      </c>
      <c r="U104" s="57" t="s">
        <v>112</v>
      </c>
    </row>
    <row r="105" spans="2:21" x14ac:dyDescent="0.2">
      <c r="B105" s="57" t="s">
        <v>110</v>
      </c>
      <c r="C105" s="57">
        <v>1124100000</v>
      </c>
      <c r="D105" s="57" t="s">
        <v>111</v>
      </c>
      <c r="E105" s="57" t="s">
        <v>103</v>
      </c>
      <c r="F105" s="57">
        <v>610605</v>
      </c>
      <c r="G105" s="57" t="s">
        <v>104</v>
      </c>
      <c r="H105" s="57">
        <v>102092.72</v>
      </c>
      <c r="I105" s="57">
        <v>3046.24</v>
      </c>
      <c r="J105" s="57">
        <v>7449.12</v>
      </c>
      <c r="K105" s="57">
        <v>19993.7</v>
      </c>
      <c r="L105" s="57">
        <v>24483.15</v>
      </c>
      <c r="M105" s="57">
        <v>6419.36</v>
      </c>
      <c r="N105" s="57">
        <v>10897.98</v>
      </c>
      <c r="O105" s="57">
        <v>3881.47</v>
      </c>
      <c r="P105" s="57">
        <v>7016.51</v>
      </c>
      <c r="Q105" s="57">
        <v>8658.67</v>
      </c>
      <c r="R105" s="57">
        <v>2215.4499999999998</v>
      </c>
      <c r="S105" s="57">
        <v>1661.58</v>
      </c>
      <c r="T105" s="57">
        <v>6369.49</v>
      </c>
      <c r="U105" s="57" t="s">
        <v>112</v>
      </c>
    </row>
    <row r="106" spans="2:21" x14ac:dyDescent="0.2">
      <c r="B106" s="57" t="s">
        <v>110</v>
      </c>
      <c r="C106" s="57">
        <v>1124100000</v>
      </c>
      <c r="D106" s="57" t="s">
        <v>111</v>
      </c>
      <c r="E106" s="57" t="s">
        <v>103</v>
      </c>
      <c r="F106" s="57">
        <v>610401</v>
      </c>
      <c r="G106" s="57" t="s">
        <v>104</v>
      </c>
      <c r="H106" s="57">
        <v>5000</v>
      </c>
      <c r="I106" s="57">
        <v>416.5</v>
      </c>
      <c r="J106" s="57">
        <v>416.5</v>
      </c>
      <c r="K106" s="57">
        <v>416.5</v>
      </c>
      <c r="L106" s="57">
        <v>416.5</v>
      </c>
      <c r="M106" s="57">
        <v>416.5</v>
      </c>
      <c r="N106" s="57">
        <v>416.5</v>
      </c>
      <c r="O106" s="57">
        <v>416.5</v>
      </c>
      <c r="P106" s="57">
        <v>416.5</v>
      </c>
      <c r="Q106" s="57">
        <v>416.5</v>
      </c>
      <c r="R106" s="57">
        <v>416.5</v>
      </c>
      <c r="S106" s="57">
        <v>416.5</v>
      </c>
      <c r="T106" s="57">
        <v>418.5</v>
      </c>
      <c r="U106" s="57" t="s">
        <v>112</v>
      </c>
    </row>
    <row r="107" spans="2:21" x14ac:dyDescent="0.2">
      <c r="B107" s="57" t="s">
        <v>110</v>
      </c>
      <c r="C107" s="57">
        <v>1124100000</v>
      </c>
      <c r="D107" s="57" t="s">
        <v>111</v>
      </c>
      <c r="E107" s="57" t="s">
        <v>103</v>
      </c>
      <c r="F107" s="57">
        <v>611001</v>
      </c>
      <c r="G107" s="57" t="s">
        <v>104</v>
      </c>
      <c r="H107" s="57">
        <v>122509.55</v>
      </c>
      <c r="I107" s="57"/>
      <c r="J107" s="57"/>
      <c r="K107" s="57"/>
      <c r="L107" s="57"/>
      <c r="M107" s="57"/>
      <c r="N107" s="57"/>
      <c r="O107" s="57">
        <v>82340.2</v>
      </c>
      <c r="P107" s="57"/>
      <c r="Q107" s="57"/>
      <c r="R107" s="57"/>
      <c r="S107" s="57">
        <v>40169.35</v>
      </c>
      <c r="T107" s="57"/>
      <c r="U107" s="57" t="s">
        <v>112</v>
      </c>
    </row>
    <row r="108" spans="2:21" x14ac:dyDescent="0.2">
      <c r="B108" s="57" t="s">
        <v>110</v>
      </c>
      <c r="C108" s="57">
        <v>1124100000</v>
      </c>
      <c r="D108" s="57" t="s">
        <v>111</v>
      </c>
      <c r="E108" s="57" t="s">
        <v>103</v>
      </c>
      <c r="F108" s="57">
        <v>610701</v>
      </c>
      <c r="G108" s="57" t="s">
        <v>104</v>
      </c>
      <c r="H108" s="57">
        <v>809306.96</v>
      </c>
      <c r="I108" s="57">
        <v>95586.880000000005</v>
      </c>
      <c r="J108" s="57">
        <v>84166.46</v>
      </c>
      <c r="K108" s="57">
        <v>99805.31</v>
      </c>
      <c r="L108" s="57">
        <v>50600.33</v>
      </c>
      <c r="M108" s="57">
        <v>58958.31</v>
      </c>
      <c r="N108" s="57">
        <v>64737.86</v>
      </c>
      <c r="O108" s="57">
        <v>56237.27</v>
      </c>
      <c r="P108" s="57">
        <v>57200.99</v>
      </c>
      <c r="Q108" s="57">
        <v>52224.85</v>
      </c>
      <c r="R108" s="57">
        <v>54568.95</v>
      </c>
      <c r="S108" s="57">
        <v>63506.63</v>
      </c>
      <c r="T108" s="57">
        <v>71713.119999999995</v>
      </c>
      <c r="U108" s="57" t="s">
        <v>112</v>
      </c>
    </row>
    <row r="109" spans="2:21" x14ac:dyDescent="0.2">
      <c r="B109" s="57" t="s">
        <v>110</v>
      </c>
      <c r="C109" s="57">
        <v>1124100000</v>
      </c>
      <c r="D109" s="57" t="s">
        <v>111</v>
      </c>
      <c r="E109" s="57" t="s">
        <v>103</v>
      </c>
      <c r="F109" s="57">
        <v>610801</v>
      </c>
      <c r="G109" s="57" t="s">
        <v>104</v>
      </c>
      <c r="H109" s="57">
        <v>5000</v>
      </c>
      <c r="I109" s="57">
        <v>416.5</v>
      </c>
      <c r="J109" s="57">
        <v>416.5</v>
      </c>
      <c r="K109" s="57">
        <v>416.5</v>
      </c>
      <c r="L109" s="57">
        <v>416.5</v>
      </c>
      <c r="M109" s="57">
        <v>416.5</v>
      </c>
      <c r="N109" s="57">
        <v>416.5</v>
      </c>
      <c r="O109" s="57">
        <v>416.5</v>
      </c>
      <c r="P109" s="57">
        <v>416.5</v>
      </c>
      <c r="Q109" s="57">
        <v>416.5</v>
      </c>
      <c r="R109" s="57">
        <v>416.5</v>
      </c>
      <c r="S109" s="57">
        <v>416.5</v>
      </c>
      <c r="T109" s="57">
        <v>418.5</v>
      </c>
      <c r="U109" s="57" t="s">
        <v>112</v>
      </c>
    </row>
    <row r="110" spans="2:21" x14ac:dyDescent="0.2">
      <c r="B110" s="57"/>
      <c r="C110" s="57"/>
      <c r="D110" s="57"/>
      <c r="E110" s="57"/>
      <c r="F110" s="57"/>
      <c r="G110" s="57"/>
      <c r="H110" s="57">
        <f>SUM(H98:H109)</f>
        <v>1713082.92</v>
      </c>
      <c r="I110" s="147">
        <f t="shared" ref="I110:T110" si="8">SUM(I98:I109)</f>
        <v>146450.82</v>
      </c>
      <c r="J110" s="147">
        <f t="shared" si="8"/>
        <v>140476.41</v>
      </c>
      <c r="K110" s="147">
        <f t="shared" si="8"/>
        <v>209547.45</v>
      </c>
      <c r="L110" s="147">
        <f t="shared" si="8"/>
        <v>117079.17</v>
      </c>
      <c r="M110" s="147">
        <f t="shared" si="8"/>
        <v>111204.57999999999</v>
      </c>
      <c r="N110" s="147">
        <f t="shared" si="8"/>
        <v>118329.94</v>
      </c>
      <c r="O110" s="147">
        <f t="shared" si="8"/>
        <v>184368.36</v>
      </c>
      <c r="P110" s="147">
        <f t="shared" si="8"/>
        <v>98767.86</v>
      </c>
      <c r="Q110" s="147">
        <f t="shared" si="8"/>
        <v>109195.18</v>
      </c>
      <c r="R110" s="147">
        <f t="shared" si="8"/>
        <v>152644.34</v>
      </c>
      <c r="S110" s="147">
        <f t="shared" si="8"/>
        <v>178075.38</v>
      </c>
      <c r="T110" s="147">
        <f t="shared" si="8"/>
        <v>146943.43</v>
      </c>
      <c r="U110" s="57"/>
    </row>
    <row r="111" spans="2:21" x14ac:dyDescent="0.2">
      <c r="B111" s="57"/>
      <c r="C111" s="57"/>
      <c r="D111" s="57"/>
      <c r="E111" s="57"/>
      <c r="F111" s="57"/>
      <c r="G111" s="57"/>
      <c r="H111" s="57"/>
      <c r="I111" s="57"/>
      <c r="J111" s="57"/>
      <c r="K111" s="57"/>
      <c r="L111" s="57"/>
      <c r="M111" s="57"/>
      <c r="N111" s="57"/>
      <c r="O111" s="57"/>
      <c r="P111" s="57"/>
      <c r="Q111" s="57"/>
      <c r="R111" s="57"/>
      <c r="S111" s="57"/>
      <c r="T111" s="57"/>
      <c r="U111" s="57"/>
    </row>
    <row r="112" spans="2:21" x14ac:dyDescent="0.2">
      <c r="B112" s="57" t="s">
        <v>110</v>
      </c>
      <c r="C112" s="57">
        <v>1524811100</v>
      </c>
      <c r="D112" s="57" t="s">
        <v>111</v>
      </c>
      <c r="E112" s="57" t="s">
        <v>103</v>
      </c>
      <c r="F112" s="57">
        <v>810101</v>
      </c>
      <c r="G112" s="57" t="s">
        <v>104</v>
      </c>
      <c r="H112" s="57">
        <v>80841953.810000002</v>
      </c>
      <c r="I112" s="57">
        <v>6146324.5</v>
      </c>
      <c r="J112" s="57">
        <v>7202184.3600000003</v>
      </c>
      <c r="K112" s="57">
        <v>6313248.3399999999</v>
      </c>
      <c r="L112" s="57">
        <v>7764358.1699999999</v>
      </c>
      <c r="M112" s="57">
        <v>7920126.0899999999</v>
      </c>
      <c r="N112" s="57">
        <v>5555242.2699999996</v>
      </c>
      <c r="O112" s="57">
        <v>10606983.869999999</v>
      </c>
      <c r="P112" s="57">
        <v>7882341.6600000001</v>
      </c>
      <c r="Q112" s="57">
        <v>5772344.8700000001</v>
      </c>
      <c r="R112" s="57">
        <v>5634359.7000000002</v>
      </c>
      <c r="S112" s="57">
        <v>4278318.57</v>
      </c>
      <c r="T112" s="57">
        <v>5766121.4100000001</v>
      </c>
      <c r="U112" s="57" t="s">
        <v>112</v>
      </c>
    </row>
    <row r="113" spans="2:21" x14ac:dyDescent="0.2">
      <c r="B113" s="57" t="s">
        <v>110</v>
      </c>
      <c r="C113" s="57">
        <v>1524811100</v>
      </c>
      <c r="D113" s="57" t="s">
        <v>111</v>
      </c>
      <c r="E113" s="57" t="s">
        <v>103</v>
      </c>
      <c r="F113" s="57">
        <v>810201</v>
      </c>
      <c r="G113" s="57" t="s">
        <v>104</v>
      </c>
      <c r="H113" s="57">
        <v>36016680.710000001</v>
      </c>
      <c r="I113" s="57">
        <v>2817623.35</v>
      </c>
      <c r="J113" s="57">
        <v>3258295.97</v>
      </c>
      <c r="K113" s="57">
        <v>2953843.79</v>
      </c>
      <c r="L113" s="57">
        <v>3555658.74</v>
      </c>
      <c r="M113" s="57">
        <v>3597204.35</v>
      </c>
      <c r="N113" s="57">
        <v>2625852.9500000002</v>
      </c>
      <c r="O113" s="57">
        <v>4237339.1900000004</v>
      </c>
      <c r="P113" s="57">
        <v>3483889.67</v>
      </c>
      <c r="Q113" s="57">
        <v>2475692.6</v>
      </c>
      <c r="R113" s="57">
        <v>2504433.9500000002</v>
      </c>
      <c r="S113" s="57">
        <v>1886745.54</v>
      </c>
      <c r="T113" s="57">
        <v>2620100.61</v>
      </c>
      <c r="U113" s="57" t="s">
        <v>112</v>
      </c>
    </row>
    <row r="114" spans="2:21" x14ac:dyDescent="0.2">
      <c r="B114" s="57" t="s">
        <v>110</v>
      </c>
      <c r="C114" s="57">
        <v>1524811100</v>
      </c>
      <c r="D114" s="57" t="s">
        <v>111</v>
      </c>
      <c r="E114" s="57" t="s">
        <v>103</v>
      </c>
      <c r="F114" s="57">
        <v>810301</v>
      </c>
      <c r="G114" s="57" t="s">
        <v>104</v>
      </c>
      <c r="H114" s="57">
        <v>9312170.3200000003</v>
      </c>
      <c r="I114" s="57">
        <v>239149.26</v>
      </c>
      <c r="J114" s="57">
        <v>2181359.54</v>
      </c>
      <c r="K114" s="57">
        <v>239149.26</v>
      </c>
      <c r="L114" s="57">
        <v>239149.26</v>
      </c>
      <c r="M114" s="57">
        <v>2793321.3</v>
      </c>
      <c r="N114" s="57">
        <v>369169</v>
      </c>
      <c r="O114" s="57">
        <v>1082348.1599999999</v>
      </c>
      <c r="P114" s="57">
        <v>-182117.8</v>
      </c>
      <c r="Q114" s="57">
        <v>0</v>
      </c>
      <c r="R114" s="57">
        <v>240200.13</v>
      </c>
      <c r="S114" s="57">
        <v>1845300.34</v>
      </c>
      <c r="T114" s="57">
        <v>265141.87</v>
      </c>
      <c r="U114" s="57" t="s">
        <v>112</v>
      </c>
    </row>
    <row r="115" spans="2:21" x14ac:dyDescent="0.2">
      <c r="B115" s="57" t="s">
        <v>110</v>
      </c>
      <c r="C115" s="57">
        <v>1524811100</v>
      </c>
      <c r="D115" s="57" t="s">
        <v>111</v>
      </c>
      <c r="E115" s="57" t="s">
        <v>103</v>
      </c>
      <c r="F115" s="57">
        <v>810401</v>
      </c>
      <c r="G115" s="57" t="s">
        <v>104</v>
      </c>
      <c r="H115" s="57">
        <v>3546506.99</v>
      </c>
      <c r="I115" s="57">
        <v>238237.97</v>
      </c>
      <c r="J115" s="57">
        <v>567046.88</v>
      </c>
      <c r="K115" s="57">
        <v>207445.21</v>
      </c>
      <c r="L115" s="57">
        <v>231087.89</v>
      </c>
      <c r="M115" s="57">
        <v>236556.01</v>
      </c>
      <c r="N115" s="57">
        <v>311722.34000000003</v>
      </c>
      <c r="O115" s="57">
        <v>286134.26</v>
      </c>
      <c r="P115" s="57">
        <v>300529.51</v>
      </c>
      <c r="Q115" s="57">
        <v>280495.59999999998</v>
      </c>
      <c r="R115" s="57">
        <v>290168.84999999998</v>
      </c>
      <c r="S115" s="57">
        <v>316913.65000000002</v>
      </c>
      <c r="T115" s="57">
        <v>280168.82</v>
      </c>
      <c r="U115" s="57" t="s">
        <v>112</v>
      </c>
    </row>
    <row r="116" spans="2:21" x14ac:dyDescent="0.2">
      <c r="B116" s="57" t="s">
        <v>110</v>
      </c>
      <c r="C116" s="57">
        <v>1524811100</v>
      </c>
      <c r="D116" s="57" t="s">
        <v>111</v>
      </c>
      <c r="E116" s="57" t="s">
        <v>103</v>
      </c>
      <c r="F116" s="57">
        <v>810501</v>
      </c>
      <c r="G116" s="57" t="s">
        <v>104</v>
      </c>
      <c r="H116" s="57">
        <v>1459634.57</v>
      </c>
      <c r="I116" s="57">
        <v>128098.26</v>
      </c>
      <c r="J116" s="57">
        <v>152718.94</v>
      </c>
      <c r="K116" s="57">
        <v>90330.47</v>
      </c>
      <c r="L116" s="57">
        <v>105270.39999999999</v>
      </c>
      <c r="M116" s="57">
        <v>157594.21</v>
      </c>
      <c r="N116" s="57">
        <v>105412</v>
      </c>
      <c r="O116" s="57">
        <v>126871.73</v>
      </c>
      <c r="P116" s="57">
        <v>123723.51</v>
      </c>
      <c r="Q116" s="57">
        <v>111622.23</v>
      </c>
      <c r="R116" s="57">
        <v>122570.18</v>
      </c>
      <c r="S116" s="57">
        <v>119529.75</v>
      </c>
      <c r="T116" s="57">
        <v>115892.89</v>
      </c>
      <c r="U116" s="57" t="s">
        <v>112</v>
      </c>
    </row>
    <row r="117" spans="2:21" x14ac:dyDescent="0.2">
      <c r="B117" s="57" t="s">
        <v>110</v>
      </c>
      <c r="C117" s="57">
        <v>1524811100</v>
      </c>
      <c r="D117" s="57" t="s">
        <v>111</v>
      </c>
      <c r="E117" s="57" t="s">
        <v>103</v>
      </c>
      <c r="F117" s="57">
        <v>810601</v>
      </c>
      <c r="G117" s="57" t="s">
        <v>104</v>
      </c>
      <c r="H117" s="57">
        <v>8413391.3699999992</v>
      </c>
      <c r="I117" s="57">
        <v>0</v>
      </c>
      <c r="J117" s="57">
        <v>1532452.15</v>
      </c>
      <c r="K117" s="57">
        <v>87697.87</v>
      </c>
      <c r="L117" s="57">
        <v>1096648.6599999999</v>
      </c>
      <c r="M117" s="57">
        <v>770235.02</v>
      </c>
      <c r="N117" s="57">
        <v>188772.13</v>
      </c>
      <c r="O117" s="57">
        <v>1159919.54</v>
      </c>
      <c r="P117" s="57">
        <v>919269.23</v>
      </c>
      <c r="Q117" s="57">
        <v>519468.78</v>
      </c>
      <c r="R117" s="57">
        <v>1058220.5900000001</v>
      </c>
      <c r="S117" s="57">
        <v>624001.02</v>
      </c>
      <c r="T117" s="57">
        <v>456706.38</v>
      </c>
      <c r="U117" s="57" t="s">
        <v>112</v>
      </c>
    </row>
    <row r="118" spans="2:21" x14ac:dyDescent="0.2">
      <c r="B118" s="57"/>
      <c r="C118" s="57"/>
      <c r="D118" s="57"/>
      <c r="E118" s="57"/>
      <c r="F118" s="57"/>
      <c r="G118" s="57"/>
      <c r="H118" s="57">
        <f>SUM(H112:H117)</f>
        <v>139590337.76999998</v>
      </c>
      <c r="I118" s="147">
        <f t="shared" ref="I118:T118" si="9">SUM(I112:I117)</f>
        <v>9569433.3399999999</v>
      </c>
      <c r="J118" s="147">
        <f t="shared" si="9"/>
        <v>14894057.840000002</v>
      </c>
      <c r="K118" s="147">
        <f t="shared" si="9"/>
        <v>9891714.9399999995</v>
      </c>
      <c r="L118" s="147">
        <f t="shared" si="9"/>
        <v>12992173.120000001</v>
      </c>
      <c r="M118" s="147">
        <f t="shared" si="9"/>
        <v>15475036.979999999</v>
      </c>
      <c r="N118" s="147">
        <f t="shared" si="9"/>
        <v>9156170.6899999995</v>
      </c>
      <c r="O118" s="147">
        <f t="shared" si="9"/>
        <v>17499596.75</v>
      </c>
      <c r="P118" s="147">
        <f t="shared" si="9"/>
        <v>12527635.779999999</v>
      </c>
      <c r="Q118" s="147">
        <f t="shared" si="9"/>
        <v>9159624.0800000001</v>
      </c>
      <c r="R118" s="147">
        <f t="shared" si="9"/>
        <v>9849953.4000000004</v>
      </c>
      <c r="S118" s="147">
        <f t="shared" si="9"/>
        <v>9070808.870000001</v>
      </c>
      <c r="T118" s="147">
        <f t="shared" si="9"/>
        <v>9504131.9800000004</v>
      </c>
      <c r="U118" s="57"/>
    </row>
    <row r="119" spans="2:21" x14ac:dyDescent="0.2">
      <c r="B119" s="57"/>
      <c r="C119" s="57"/>
      <c r="D119" s="57"/>
      <c r="E119" s="57"/>
      <c r="F119" s="57"/>
      <c r="G119" s="57"/>
      <c r="H119" s="57"/>
      <c r="I119" s="57"/>
      <c r="J119" s="57"/>
      <c r="K119" s="57"/>
      <c r="L119" s="57"/>
      <c r="M119" s="57"/>
      <c r="N119" s="57"/>
      <c r="O119" s="57"/>
      <c r="P119" s="57"/>
      <c r="Q119" s="57"/>
      <c r="R119" s="57"/>
      <c r="S119" s="57"/>
      <c r="T119" s="57"/>
      <c r="U119" s="57"/>
    </row>
    <row r="120" spans="2:21" x14ac:dyDescent="0.2">
      <c r="B120" s="57" t="s">
        <v>110</v>
      </c>
      <c r="C120" s="57">
        <v>1524840100</v>
      </c>
      <c r="D120" s="57" t="s">
        <v>111</v>
      </c>
      <c r="E120" s="57" t="s">
        <v>103</v>
      </c>
      <c r="F120" s="57">
        <v>840101</v>
      </c>
      <c r="G120" s="57" t="s">
        <v>104</v>
      </c>
      <c r="H120" s="57">
        <v>14225.94</v>
      </c>
      <c r="I120" s="57">
        <v>514.44000000000005</v>
      </c>
      <c r="J120" s="57">
        <v>680.78</v>
      </c>
      <c r="K120" s="57">
        <v>681.04</v>
      </c>
      <c r="L120" s="57">
        <v>346.49</v>
      </c>
      <c r="M120" s="57">
        <v>5878.07</v>
      </c>
      <c r="N120" s="57">
        <v>247.95</v>
      </c>
      <c r="O120" s="57">
        <v>346.45</v>
      </c>
      <c r="P120" s="57">
        <v>344.32</v>
      </c>
      <c r="Q120" s="57">
        <v>3807.94</v>
      </c>
      <c r="R120" s="57">
        <v>572.08000000000004</v>
      </c>
      <c r="S120" s="57">
        <v>481.16</v>
      </c>
      <c r="T120" s="57">
        <v>325.22000000000003</v>
      </c>
      <c r="U120" s="57" t="s">
        <v>112</v>
      </c>
    </row>
    <row r="121" spans="2:21" x14ac:dyDescent="0.2">
      <c r="B121" s="57" t="s">
        <v>110</v>
      </c>
      <c r="C121" s="57">
        <v>1524840100</v>
      </c>
      <c r="D121" s="57" t="s">
        <v>111</v>
      </c>
      <c r="E121" s="57" t="s">
        <v>103</v>
      </c>
      <c r="F121" s="57">
        <v>840201</v>
      </c>
      <c r="G121" s="57" t="s">
        <v>104</v>
      </c>
      <c r="H121" s="57">
        <v>260470.67</v>
      </c>
      <c r="I121" s="57">
        <v>22253.77</v>
      </c>
      <c r="J121" s="57">
        <v>22253.77</v>
      </c>
      <c r="K121" s="57">
        <v>22253.77</v>
      </c>
      <c r="L121" s="57">
        <v>22253.77</v>
      </c>
      <c r="M121" s="57">
        <v>22253.77</v>
      </c>
      <c r="N121" s="57">
        <v>22253.77</v>
      </c>
      <c r="O121" s="57">
        <v>20982.02</v>
      </c>
      <c r="P121" s="57">
        <v>22072.09</v>
      </c>
      <c r="Q121" s="57">
        <v>22072.09</v>
      </c>
      <c r="R121" s="57">
        <v>20607.259999999998</v>
      </c>
      <c r="S121" s="57">
        <v>20607.259999999998</v>
      </c>
      <c r="T121" s="57">
        <v>20607.330000000002</v>
      </c>
      <c r="U121" s="57" t="s">
        <v>112</v>
      </c>
    </row>
    <row r="122" spans="2:21" x14ac:dyDescent="0.2">
      <c r="B122" s="57" t="s">
        <v>110</v>
      </c>
      <c r="C122" s="57">
        <v>1524840100</v>
      </c>
      <c r="D122" s="57" t="s">
        <v>111</v>
      </c>
      <c r="E122" s="57" t="s">
        <v>103</v>
      </c>
      <c r="F122" s="57">
        <v>840301</v>
      </c>
      <c r="G122" s="57" t="s">
        <v>104</v>
      </c>
      <c r="H122" s="57">
        <v>1049780.19</v>
      </c>
      <c r="I122" s="57">
        <v>98742.13</v>
      </c>
      <c r="J122" s="57">
        <v>107449.53</v>
      </c>
      <c r="K122" s="57">
        <v>91828.1</v>
      </c>
      <c r="L122" s="57">
        <v>83786.06</v>
      </c>
      <c r="M122" s="57">
        <v>94000.09</v>
      </c>
      <c r="N122" s="57">
        <v>82235.350000000006</v>
      </c>
      <c r="O122" s="57">
        <v>87708.18</v>
      </c>
      <c r="P122" s="57">
        <v>91906.37</v>
      </c>
      <c r="Q122" s="57">
        <v>80594.539999999994</v>
      </c>
      <c r="R122" s="57">
        <v>70712.320000000007</v>
      </c>
      <c r="S122" s="57">
        <v>75278</v>
      </c>
      <c r="T122" s="57">
        <v>85539.520000000004</v>
      </c>
      <c r="U122" s="57" t="s">
        <v>112</v>
      </c>
    </row>
    <row r="123" spans="2:21" x14ac:dyDescent="0.2">
      <c r="B123" s="57" t="s">
        <v>110</v>
      </c>
      <c r="C123" s="57">
        <v>1524840100</v>
      </c>
      <c r="D123" s="57" t="s">
        <v>111</v>
      </c>
      <c r="E123" s="57" t="s">
        <v>103</v>
      </c>
      <c r="F123" s="57">
        <v>840401</v>
      </c>
      <c r="G123" s="57" t="s">
        <v>104</v>
      </c>
      <c r="H123" s="57">
        <v>114161.60000000001</v>
      </c>
      <c r="I123" s="57">
        <v>33873.440000000002</v>
      </c>
      <c r="J123" s="57">
        <v>6096.41</v>
      </c>
      <c r="K123" s="57">
        <v>4564.38</v>
      </c>
      <c r="L123" s="57">
        <v>6334.73</v>
      </c>
      <c r="M123" s="57">
        <v>4731.55</v>
      </c>
      <c r="N123" s="57">
        <v>6006.79</v>
      </c>
      <c r="O123" s="57">
        <v>5553.53</v>
      </c>
      <c r="P123" s="57">
        <v>4408.1000000000004</v>
      </c>
      <c r="Q123" s="57">
        <v>4441.3</v>
      </c>
      <c r="R123" s="57">
        <v>4509.34</v>
      </c>
      <c r="S123" s="57">
        <v>16729.7</v>
      </c>
      <c r="T123" s="57">
        <v>16912.330000000002</v>
      </c>
      <c r="U123" s="57" t="s">
        <v>112</v>
      </c>
    </row>
    <row r="124" spans="2:21" x14ac:dyDescent="0.2">
      <c r="B124" s="57" t="s">
        <v>110</v>
      </c>
      <c r="C124" s="57">
        <v>1524840100</v>
      </c>
      <c r="D124" s="57" t="s">
        <v>111</v>
      </c>
      <c r="E124" s="57" t="s">
        <v>103</v>
      </c>
      <c r="F124" s="57">
        <v>840901</v>
      </c>
      <c r="G124" s="57" t="s">
        <v>104</v>
      </c>
      <c r="H124" s="57">
        <v>2348.14</v>
      </c>
      <c r="I124" s="57">
        <v>0</v>
      </c>
      <c r="J124" s="57">
        <v>736.02</v>
      </c>
      <c r="K124" s="57">
        <v>0</v>
      </c>
      <c r="L124" s="57">
        <v>0</v>
      </c>
      <c r="M124" s="57">
        <v>1090.6500000000001</v>
      </c>
      <c r="N124" s="57">
        <v>0</v>
      </c>
      <c r="O124" s="57">
        <v>0</v>
      </c>
      <c r="P124" s="57">
        <v>0</v>
      </c>
      <c r="Q124" s="57">
        <v>521.47</v>
      </c>
      <c r="R124" s="57">
        <v>0</v>
      </c>
      <c r="S124" s="57">
        <v>0</v>
      </c>
      <c r="T124" s="57">
        <v>0</v>
      </c>
      <c r="U124" s="57" t="s">
        <v>112</v>
      </c>
    </row>
    <row r="125" spans="2:21" x14ac:dyDescent="0.2">
      <c r="B125" s="57" t="s">
        <v>110</v>
      </c>
      <c r="C125" s="57">
        <v>1524840100</v>
      </c>
      <c r="D125" s="57" t="s">
        <v>111</v>
      </c>
      <c r="E125" s="57" t="s">
        <v>103</v>
      </c>
      <c r="F125" s="57">
        <v>910201</v>
      </c>
      <c r="G125" s="57" t="s">
        <v>104</v>
      </c>
      <c r="H125" s="57">
        <v>52773.53</v>
      </c>
      <c r="I125" s="57">
        <v>4372.04</v>
      </c>
      <c r="J125" s="57">
        <v>4167.66</v>
      </c>
      <c r="K125" s="57">
        <v>1827.95</v>
      </c>
      <c r="L125" s="57">
        <v>1816.15</v>
      </c>
      <c r="M125" s="57">
        <v>905.68</v>
      </c>
      <c r="N125" s="57">
        <v>3152.08</v>
      </c>
      <c r="O125" s="57">
        <v>1735.89</v>
      </c>
      <c r="P125" s="57">
        <v>3437.07</v>
      </c>
      <c r="Q125" s="57">
        <v>1755.74</v>
      </c>
      <c r="R125" s="57">
        <v>16384.64</v>
      </c>
      <c r="S125" s="57">
        <v>8915.0400000000009</v>
      </c>
      <c r="T125" s="57">
        <v>4303.59</v>
      </c>
      <c r="U125" s="57" t="s">
        <v>112</v>
      </c>
    </row>
    <row r="126" spans="2:21" x14ac:dyDescent="0.2">
      <c r="B126" s="57" t="s">
        <v>110</v>
      </c>
      <c r="C126" s="57">
        <v>1524840100</v>
      </c>
      <c r="D126" s="57" t="s">
        <v>111</v>
      </c>
      <c r="E126" s="57" t="s">
        <v>103</v>
      </c>
      <c r="F126" s="57">
        <v>910202</v>
      </c>
      <c r="G126" s="57" t="s">
        <v>104</v>
      </c>
      <c r="H126" s="57">
        <v>316831.03000000003</v>
      </c>
      <c r="I126" s="57">
        <v>34287.919999999998</v>
      </c>
      <c r="J126" s="57">
        <v>47991.07</v>
      </c>
      <c r="K126" s="57">
        <v>20400.34</v>
      </c>
      <c r="L126" s="57">
        <v>24981.99</v>
      </c>
      <c r="M126" s="57">
        <v>20731.79</v>
      </c>
      <c r="N126" s="57">
        <v>21800.84</v>
      </c>
      <c r="O126" s="57">
        <v>27714.799999999999</v>
      </c>
      <c r="P126" s="57">
        <v>26254.57</v>
      </c>
      <c r="Q126" s="57">
        <v>25321.7</v>
      </c>
      <c r="R126" s="57">
        <v>22397.03</v>
      </c>
      <c r="S126" s="57">
        <v>23252.39</v>
      </c>
      <c r="T126" s="57">
        <v>21696.59</v>
      </c>
      <c r="U126" s="57" t="s">
        <v>112</v>
      </c>
    </row>
    <row r="127" spans="2:21" x14ac:dyDescent="0.2">
      <c r="B127" s="57"/>
      <c r="C127" s="57"/>
      <c r="D127" s="57"/>
      <c r="E127" s="57"/>
      <c r="F127" s="57"/>
      <c r="G127" s="57"/>
      <c r="H127" s="57">
        <f>SUM(H120:H126)</f>
        <v>1810591.0999999999</v>
      </c>
      <c r="I127" s="57">
        <f t="shared" ref="I127:T127" si="10">SUM(I120:I126)</f>
        <v>194043.74</v>
      </c>
      <c r="J127" s="57">
        <f t="shared" si="10"/>
        <v>189375.24</v>
      </c>
      <c r="K127" s="57">
        <f t="shared" si="10"/>
        <v>141555.58000000002</v>
      </c>
      <c r="L127" s="57">
        <f t="shared" si="10"/>
        <v>139519.19</v>
      </c>
      <c r="M127" s="57">
        <f t="shared" si="10"/>
        <v>149591.59999999998</v>
      </c>
      <c r="N127" s="57">
        <f t="shared" si="10"/>
        <v>135696.78</v>
      </c>
      <c r="O127" s="57">
        <f t="shared" si="10"/>
        <v>144040.87</v>
      </c>
      <c r="P127" s="57">
        <f t="shared" si="10"/>
        <v>148422.52000000002</v>
      </c>
      <c r="Q127" s="57">
        <f t="shared" si="10"/>
        <v>138514.78</v>
      </c>
      <c r="R127" s="57">
        <f t="shared" si="10"/>
        <v>135182.66999999998</v>
      </c>
      <c r="S127" s="57">
        <f t="shared" si="10"/>
        <v>145263.54999999999</v>
      </c>
      <c r="T127" s="57">
        <f t="shared" si="10"/>
        <v>149384.58000000002</v>
      </c>
      <c r="U127" s="57"/>
    </row>
    <row r="128" spans="2:21" x14ac:dyDescent="0.2">
      <c r="B128" s="57"/>
      <c r="C128" s="57"/>
      <c r="D128" s="57"/>
      <c r="E128" s="57"/>
      <c r="F128" s="57"/>
      <c r="G128" s="57"/>
      <c r="H128" s="57"/>
      <c r="I128" s="57"/>
      <c r="J128" s="57"/>
      <c r="K128" s="57"/>
      <c r="L128" s="57"/>
      <c r="M128" s="57"/>
      <c r="N128" s="57"/>
      <c r="O128" s="57"/>
      <c r="P128" s="57"/>
      <c r="Q128" s="57"/>
      <c r="R128" s="57"/>
      <c r="S128" s="57"/>
      <c r="T128" s="57"/>
      <c r="U128" s="57"/>
    </row>
    <row r="129" spans="2:21" x14ac:dyDescent="0.2">
      <c r="B129" s="57" t="s">
        <v>110</v>
      </c>
      <c r="C129" s="57">
        <v>2524821100</v>
      </c>
      <c r="D129" s="57" t="s">
        <v>111</v>
      </c>
      <c r="E129" s="57" t="s">
        <v>103</v>
      </c>
      <c r="F129" s="57">
        <v>820101</v>
      </c>
      <c r="G129" s="57" t="s">
        <v>104</v>
      </c>
      <c r="H129" s="57">
        <v>23835804.390000001</v>
      </c>
      <c r="I129" s="57">
        <v>2383580.4300000002</v>
      </c>
      <c r="J129" s="57">
        <v>2383580.4300000002</v>
      </c>
      <c r="K129" s="57">
        <v>2383580.4300000002</v>
      </c>
      <c r="L129" s="57">
        <v>2383580.4300000002</v>
      </c>
      <c r="M129" s="57">
        <v>2383580.4300000002</v>
      </c>
      <c r="N129" s="57">
        <v>2383580.4300000002</v>
      </c>
      <c r="O129" s="57">
        <v>2383580.4300000002</v>
      </c>
      <c r="P129" s="57">
        <v>2383580.4300000002</v>
      </c>
      <c r="Q129" s="57">
        <v>2383580.4300000002</v>
      </c>
      <c r="R129" s="57">
        <v>2383580.52</v>
      </c>
      <c r="S129" s="57">
        <v>0</v>
      </c>
      <c r="T129" s="57">
        <v>0</v>
      </c>
      <c r="U129" s="57" t="s">
        <v>112</v>
      </c>
    </row>
    <row r="130" spans="2:21" x14ac:dyDescent="0.2">
      <c r="B130" s="57" t="s">
        <v>110</v>
      </c>
      <c r="C130" s="57">
        <v>2524821200</v>
      </c>
      <c r="D130" s="57" t="s">
        <v>111</v>
      </c>
      <c r="E130" s="57" t="s">
        <v>103</v>
      </c>
      <c r="F130" s="57">
        <v>820102</v>
      </c>
      <c r="G130" s="57" t="s">
        <v>104</v>
      </c>
      <c r="H130" s="57">
        <v>534246.06000000006</v>
      </c>
      <c r="I130" s="57">
        <v>392.17</v>
      </c>
      <c r="J130" s="57">
        <v>11781</v>
      </c>
      <c r="K130" s="57">
        <v>26408.59</v>
      </c>
      <c r="L130" s="57">
        <v>39354.93</v>
      </c>
      <c r="M130" s="57">
        <v>53005.919999999998</v>
      </c>
      <c r="N130" s="57">
        <v>62950.28</v>
      </c>
      <c r="O130" s="57">
        <v>77762.080000000002</v>
      </c>
      <c r="P130" s="57">
        <v>86967.93</v>
      </c>
      <c r="Q130" s="57">
        <v>78367.240000000005</v>
      </c>
      <c r="R130" s="57">
        <v>35632.410000000003</v>
      </c>
      <c r="S130" s="57">
        <v>34571.1</v>
      </c>
      <c r="T130" s="57">
        <v>27052.41</v>
      </c>
      <c r="U130" s="57" t="s">
        <v>112</v>
      </c>
    </row>
    <row r="131" spans="2:21" x14ac:dyDescent="0.2">
      <c r="B131" s="57" t="s">
        <v>110</v>
      </c>
      <c r="C131" s="57">
        <v>2524822100</v>
      </c>
      <c r="D131" s="57" t="s">
        <v>111</v>
      </c>
      <c r="E131" s="57" t="s">
        <v>103</v>
      </c>
      <c r="F131" s="57">
        <v>820201</v>
      </c>
      <c r="G131" s="57" t="s">
        <v>104</v>
      </c>
      <c r="H131" s="57">
        <v>49749722.640000001</v>
      </c>
      <c r="I131" s="57">
        <v>4145810.22</v>
      </c>
      <c r="J131" s="57">
        <v>4145810.22</v>
      </c>
      <c r="K131" s="57">
        <v>4145810.22</v>
      </c>
      <c r="L131" s="57">
        <v>4145810.22</v>
      </c>
      <c r="M131" s="57">
        <v>4145810.22</v>
      </c>
      <c r="N131" s="57">
        <v>4145810.22</v>
      </c>
      <c r="O131" s="57">
        <v>4145810.22</v>
      </c>
      <c r="P131" s="57">
        <v>4145810.22</v>
      </c>
      <c r="Q131" s="57">
        <v>4145810.22</v>
      </c>
      <c r="R131" s="57">
        <v>4145810.22</v>
      </c>
      <c r="S131" s="57">
        <v>4145810.22</v>
      </c>
      <c r="T131" s="57">
        <v>4145810.22</v>
      </c>
      <c r="U131" s="57" t="s">
        <v>112</v>
      </c>
    </row>
    <row r="132" spans="2:21" x14ac:dyDescent="0.2">
      <c r="B132" s="57" t="s">
        <v>110</v>
      </c>
      <c r="C132" s="57">
        <v>2524822200</v>
      </c>
      <c r="D132" s="57" t="s">
        <v>111</v>
      </c>
      <c r="E132" s="57" t="s">
        <v>103</v>
      </c>
      <c r="F132" s="57">
        <v>820202</v>
      </c>
      <c r="G132" s="57" t="s">
        <v>104</v>
      </c>
      <c r="H132" s="57">
        <v>272118.15000000002</v>
      </c>
      <c r="I132" s="57">
        <v>674.61</v>
      </c>
      <c r="J132" s="57">
        <v>5435.04</v>
      </c>
      <c r="K132" s="57">
        <v>14241.41</v>
      </c>
      <c r="L132" s="57">
        <v>20330.71</v>
      </c>
      <c r="M132" s="57">
        <v>17975.16</v>
      </c>
      <c r="N132" s="57">
        <v>25167.5</v>
      </c>
      <c r="O132" s="57">
        <v>34944.5</v>
      </c>
      <c r="P132" s="57">
        <v>43156.43</v>
      </c>
      <c r="Q132" s="57">
        <v>48021.89</v>
      </c>
      <c r="R132" s="57">
        <v>18343.95</v>
      </c>
      <c r="S132" s="57">
        <v>24175.98</v>
      </c>
      <c r="T132" s="57">
        <v>19650.97</v>
      </c>
      <c r="U132" s="57" t="s">
        <v>112</v>
      </c>
    </row>
    <row r="133" spans="2:21" x14ac:dyDescent="0.2">
      <c r="H133" s="30">
        <f>SUM(H129:H132)</f>
        <v>74391891.24000001</v>
      </c>
      <c r="I133" s="148">
        <f t="shared" ref="I133:T133" si="11">SUM(I129:I132)</f>
        <v>6530457.4300000006</v>
      </c>
      <c r="J133" s="148">
        <f t="shared" si="11"/>
        <v>6546606.6900000004</v>
      </c>
      <c r="K133" s="148">
        <f t="shared" si="11"/>
        <v>6570040.6500000004</v>
      </c>
      <c r="L133" s="148">
        <f t="shared" si="11"/>
        <v>6589076.29</v>
      </c>
      <c r="M133" s="148">
        <f t="shared" si="11"/>
        <v>6600371.7300000004</v>
      </c>
      <c r="N133" s="148">
        <f t="shared" si="11"/>
        <v>6617508.4299999997</v>
      </c>
      <c r="O133" s="148">
        <f t="shared" si="11"/>
        <v>6642097.2300000004</v>
      </c>
      <c r="P133" s="148">
        <f t="shared" si="11"/>
        <v>6659515.0099999998</v>
      </c>
      <c r="Q133" s="148">
        <f t="shared" si="11"/>
        <v>6655779.7800000003</v>
      </c>
      <c r="R133" s="148">
        <f t="shared" si="11"/>
        <v>6583367.1000000006</v>
      </c>
      <c r="S133" s="148">
        <f t="shared" si="11"/>
        <v>4204557.3000000007</v>
      </c>
      <c r="T133" s="148">
        <f t="shared" si="11"/>
        <v>4192513.6000000006</v>
      </c>
    </row>
  </sheetData>
  <mergeCells count="2">
    <mergeCell ref="A1:V1"/>
    <mergeCell ref="B8:N16"/>
  </mergeCells>
  <conditionalFormatting sqref="D5">
    <cfRule type="duplicateValues" dxfId="1" priority="2"/>
  </conditionalFormatting>
  <conditionalFormatting sqref="D6">
    <cfRule type="duplicateValues" dxfId="0" priority="1"/>
  </conditionalFormatting>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3"/>
  <sheetViews>
    <sheetView zoomScale="80" zoomScaleNormal="80" workbookViewId="0">
      <selection activeCell="K210" sqref="K210"/>
    </sheetView>
  </sheetViews>
  <sheetFormatPr baseColWidth="10" defaultRowHeight="15" x14ac:dyDescent="0.25"/>
  <cols>
    <col min="1" max="1" width="13.7109375" style="58" bestFit="1" customWidth="1"/>
    <col min="2" max="2" width="13" style="58" hidden="1" customWidth="1"/>
    <col min="3" max="3" width="8.42578125" style="58" hidden="1" customWidth="1"/>
    <col min="4" max="4" width="12" style="58" hidden="1" customWidth="1"/>
    <col min="5" max="5" width="8.140625" style="146" bestFit="1" customWidth="1"/>
    <col min="6" max="6" width="12" style="146" bestFit="1" customWidth="1"/>
    <col min="7" max="7" width="55.85546875" style="146" customWidth="1"/>
    <col min="8" max="10" width="17.140625" style="104" bestFit="1" customWidth="1"/>
    <col min="11" max="11" width="17.140625" style="58" bestFit="1" customWidth="1"/>
    <col min="12" max="210" width="11.42578125" style="58"/>
    <col min="211" max="211" width="7.5703125" style="58" bestFit="1" customWidth="1"/>
    <col min="212" max="212" width="6.7109375" style="58" bestFit="1" customWidth="1"/>
    <col min="213" max="214" width="11.42578125" style="58"/>
    <col min="215" max="215" width="10.5703125" style="58" customWidth="1"/>
    <col min="216" max="216" width="11.42578125" style="58" customWidth="1"/>
    <col min="217" max="217" width="42" style="58" customWidth="1"/>
    <col min="218" max="219" width="11.42578125" style="58" customWidth="1"/>
    <col min="220" max="220" width="22.7109375" style="58" bestFit="1" customWidth="1"/>
    <col min="221" max="233" width="11.42578125" style="58" customWidth="1"/>
    <col min="234" max="235" width="22.7109375" style="58" bestFit="1" customWidth="1"/>
    <col min="236" max="236" width="14.85546875" style="58" bestFit="1" customWidth="1"/>
    <col min="237" max="237" width="18" style="58" bestFit="1" customWidth="1"/>
    <col min="238" max="238" width="15.42578125" style="58" bestFit="1" customWidth="1"/>
    <col min="239" max="466" width="11.42578125" style="58"/>
    <col min="467" max="467" width="7.5703125" style="58" bestFit="1" customWidth="1"/>
    <col min="468" max="468" width="6.7109375" style="58" bestFit="1" customWidth="1"/>
    <col min="469" max="470" width="11.42578125" style="58"/>
    <col min="471" max="471" width="10.5703125" style="58" customWidth="1"/>
    <col min="472" max="472" width="11.42578125" style="58" customWidth="1"/>
    <col min="473" max="473" width="42" style="58" customWidth="1"/>
    <col min="474" max="475" width="11.42578125" style="58" customWidth="1"/>
    <col min="476" max="476" width="22.7109375" style="58" bestFit="1" customWidth="1"/>
    <col min="477" max="489" width="11.42578125" style="58" customWidth="1"/>
    <col min="490" max="491" width="22.7109375" style="58" bestFit="1" customWidth="1"/>
    <col min="492" max="492" width="14.85546875" style="58" bestFit="1" customWidth="1"/>
    <col min="493" max="493" width="18" style="58" bestFit="1" customWidth="1"/>
    <col min="494" max="494" width="15.42578125" style="58" bestFit="1" customWidth="1"/>
    <col min="495" max="722" width="11.42578125" style="58"/>
    <col min="723" max="723" width="7.5703125" style="58" bestFit="1" customWidth="1"/>
    <col min="724" max="724" width="6.7109375" style="58" bestFit="1" customWidth="1"/>
    <col min="725" max="726" width="11.42578125" style="58"/>
    <col min="727" max="727" width="10.5703125" style="58" customWidth="1"/>
    <col min="728" max="728" width="11.42578125" style="58" customWidth="1"/>
    <col min="729" max="729" width="42" style="58" customWidth="1"/>
    <col min="730" max="731" width="11.42578125" style="58" customWidth="1"/>
    <col min="732" max="732" width="22.7109375" style="58" bestFit="1" customWidth="1"/>
    <col min="733" max="745" width="11.42578125" style="58" customWidth="1"/>
    <col min="746" max="747" width="22.7109375" style="58" bestFit="1" customWidth="1"/>
    <col min="748" max="748" width="14.85546875" style="58" bestFit="1" customWidth="1"/>
    <col min="749" max="749" width="18" style="58" bestFit="1" customWidth="1"/>
    <col min="750" max="750" width="15.42578125" style="58" bestFit="1" customWidth="1"/>
    <col min="751" max="978" width="11.42578125" style="58"/>
    <col min="979" max="979" width="7.5703125" style="58" bestFit="1" customWidth="1"/>
    <col min="980" max="980" width="6.7109375" style="58" bestFit="1" customWidth="1"/>
    <col min="981" max="982" width="11.42578125" style="58"/>
    <col min="983" max="983" width="10.5703125" style="58" customWidth="1"/>
    <col min="984" max="984" width="11.42578125" style="58" customWidth="1"/>
    <col min="985" max="985" width="42" style="58" customWidth="1"/>
    <col min="986" max="987" width="11.42578125" style="58" customWidth="1"/>
    <col min="988" max="988" width="22.7109375" style="58" bestFit="1" customWidth="1"/>
    <col min="989" max="1001" width="11.42578125" style="58" customWidth="1"/>
    <col min="1002" max="1003" width="22.7109375" style="58" bestFit="1" customWidth="1"/>
    <col min="1004" max="1004" width="14.85546875" style="58" bestFit="1" customWidth="1"/>
    <col min="1005" max="1005" width="18" style="58" bestFit="1" customWidth="1"/>
    <col min="1006" max="1006" width="15.42578125" style="58" bestFit="1" customWidth="1"/>
    <col min="1007" max="1234" width="11.42578125" style="58"/>
    <col min="1235" max="1235" width="7.5703125" style="58" bestFit="1" customWidth="1"/>
    <col min="1236" max="1236" width="6.7109375" style="58" bestFit="1" customWidth="1"/>
    <col min="1237" max="1238" width="11.42578125" style="58"/>
    <col min="1239" max="1239" width="10.5703125" style="58" customWidth="1"/>
    <col min="1240" max="1240" width="11.42578125" style="58" customWidth="1"/>
    <col min="1241" max="1241" width="42" style="58" customWidth="1"/>
    <col min="1242" max="1243" width="11.42578125" style="58" customWidth="1"/>
    <col min="1244" max="1244" width="22.7109375" style="58" bestFit="1" customWidth="1"/>
    <col min="1245" max="1257" width="11.42578125" style="58" customWidth="1"/>
    <col min="1258" max="1259" width="22.7109375" style="58" bestFit="1" customWidth="1"/>
    <col min="1260" max="1260" width="14.85546875" style="58" bestFit="1" customWidth="1"/>
    <col min="1261" max="1261" width="18" style="58" bestFit="1" customWidth="1"/>
    <col min="1262" max="1262" width="15.42578125" style="58" bestFit="1" customWidth="1"/>
    <col min="1263" max="1490" width="11.42578125" style="58"/>
    <col min="1491" max="1491" width="7.5703125" style="58" bestFit="1" customWidth="1"/>
    <col min="1492" max="1492" width="6.7109375" style="58" bestFit="1" customWidth="1"/>
    <col min="1493" max="1494" width="11.42578125" style="58"/>
    <col min="1495" max="1495" width="10.5703125" style="58" customWidth="1"/>
    <col min="1496" max="1496" width="11.42578125" style="58" customWidth="1"/>
    <col min="1497" max="1497" width="42" style="58" customWidth="1"/>
    <col min="1498" max="1499" width="11.42578125" style="58" customWidth="1"/>
    <col min="1500" max="1500" width="22.7109375" style="58" bestFit="1" customWidth="1"/>
    <col min="1501" max="1513" width="11.42578125" style="58" customWidth="1"/>
    <col min="1514" max="1515" width="22.7109375" style="58" bestFit="1" customWidth="1"/>
    <col min="1516" max="1516" width="14.85546875" style="58" bestFit="1" customWidth="1"/>
    <col min="1517" max="1517" width="18" style="58" bestFit="1" customWidth="1"/>
    <col min="1518" max="1518" width="15.42578125" style="58" bestFit="1" customWidth="1"/>
    <col min="1519" max="1746" width="11.42578125" style="58"/>
    <col min="1747" max="1747" width="7.5703125" style="58" bestFit="1" customWidth="1"/>
    <col min="1748" max="1748" width="6.7109375" style="58" bestFit="1" customWidth="1"/>
    <col min="1749" max="1750" width="11.42578125" style="58"/>
    <col min="1751" max="1751" width="10.5703125" style="58" customWidth="1"/>
    <col min="1752" max="1752" width="11.42578125" style="58" customWidth="1"/>
    <col min="1753" max="1753" width="42" style="58" customWidth="1"/>
    <col min="1754" max="1755" width="11.42578125" style="58" customWidth="1"/>
    <col min="1756" max="1756" width="22.7109375" style="58" bestFit="1" customWidth="1"/>
    <col min="1757" max="1769" width="11.42578125" style="58" customWidth="1"/>
    <col min="1770" max="1771" width="22.7109375" style="58" bestFit="1" customWidth="1"/>
    <col min="1772" max="1772" width="14.85546875" style="58" bestFit="1" customWidth="1"/>
    <col min="1773" max="1773" width="18" style="58" bestFit="1" customWidth="1"/>
    <col min="1774" max="1774" width="15.42578125" style="58" bestFit="1" customWidth="1"/>
    <col min="1775" max="2002" width="11.42578125" style="58"/>
    <col min="2003" max="2003" width="7.5703125" style="58" bestFit="1" customWidth="1"/>
    <col min="2004" max="2004" width="6.7109375" style="58" bestFit="1" customWidth="1"/>
    <col min="2005" max="2006" width="11.42578125" style="58"/>
    <col min="2007" max="2007" width="10.5703125" style="58" customWidth="1"/>
    <col min="2008" max="2008" width="11.42578125" style="58" customWidth="1"/>
    <col min="2009" max="2009" width="42" style="58" customWidth="1"/>
    <col min="2010" max="2011" width="11.42578125" style="58" customWidth="1"/>
    <col min="2012" max="2012" width="22.7109375" style="58" bestFit="1" customWidth="1"/>
    <col min="2013" max="2025" width="11.42578125" style="58" customWidth="1"/>
    <col min="2026" max="2027" width="22.7109375" style="58" bestFit="1" customWidth="1"/>
    <col min="2028" max="2028" width="14.85546875" style="58" bestFit="1" customWidth="1"/>
    <col min="2029" max="2029" width="18" style="58" bestFit="1" customWidth="1"/>
    <col min="2030" max="2030" width="15.42578125" style="58" bestFit="1" customWidth="1"/>
    <col min="2031" max="2258" width="11.42578125" style="58"/>
    <col min="2259" max="2259" width="7.5703125" style="58" bestFit="1" customWidth="1"/>
    <col min="2260" max="2260" width="6.7109375" style="58" bestFit="1" customWidth="1"/>
    <col min="2261" max="2262" width="11.42578125" style="58"/>
    <col min="2263" max="2263" width="10.5703125" style="58" customWidth="1"/>
    <col min="2264" max="2264" width="11.42578125" style="58" customWidth="1"/>
    <col min="2265" max="2265" width="42" style="58" customWidth="1"/>
    <col min="2266" max="2267" width="11.42578125" style="58" customWidth="1"/>
    <col min="2268" max="2268" width="22.7109375" style="58" bestFit="1" customWidth="1"/>
    <col min="2269" max="2281" width="11.42578125" style="58" customWidth="1"/>
    <col min="2282" max="2283" width="22.7109375" style="58" bestFit="1" customWidth="1"/>
    <col min="2284" max="2284" width="14.85546875" style="58" bestFit="1" customWidth="1"/>
    <col min="2285" max="2285" width="18" style="58" bestFit="1" customWidth="1"/>
    <col min="2286" max="2286" width="15.42578125" style="58" bestFit="1" customWidth="1"/>
    <col min="2287" max="2514" width="11.42578125" style="58"/>
    <col min="2515" max="2515" width="7.5703125" style="58" bestFit="1" customWidth="1"/>
    <col min="2516" max="2516" width="6.7109375" style="58" bestFit="1" customWidth="1"/>
    <col min="2517" max="2518" width="11.42578125" style="58"/>
    <col min="2519" max="2519" width="10.5703125" style="58" customWidth="1"/>
    <col min="2520" max="2520" width="11.42578125" style="58" customWidth="1"/>
    <col min="2521" max="2521" width="42" style="58" customWidth="1"/>
    <col min="2522" max="2523" width="11.42578125" style="58" customWidth="1"/>
    <col min="2524" max="2524" width="22.7109375" style="58" bestFit="1" customWidth="1"/>
    <col min="2525" max="2537" width="11.42578125" style="58" customWidth="1"/>
    <col min="2538" max="2539" width="22.7109375" style="58" bestFit="1" customWidth="1"/>
    <col min="2540" max="2540" width="14.85546875" style="58" bestFit="1" customWidth="1"/>
    <col min="2541" max="2541" width="18" style="58" bestFit="1" customWidth="1"/>
    <col min="2542" max="2542" width="15.42578125" style="58" bestFit="1" customWidth="1"/>
    <col min="2543" max="2770" width="11.42578125" style="58"/>
    <col min="2771" max="2771" width="7.5703125" style="58" bestFit="1" customWidth="1"/>
    <col min="2772" max="2772" width="6.7109375" style="58" bestFit="1" customWidth="1"/>
    <col min="2773" max="2774" width="11.42578125" style="58"/>
    <col min="2775" max="2775" width="10.5703125" style="58" customWidth="1"/>
    <col min="2776" max="2776" width="11.42578125" style="58" customWidth="1"/>
    <col min="2777" max="2777" width="42" style="58" customWidth="1"/>
    <col min="2778" max="2779" width="11.42578125" style="58" customWidth="1"/>
    <col min="2780" max="2780" width="22.7109375" style="58" bestFit="1" customWidth="1"/>
    <col min="2781" max="2793" width="11.42578125" style="58" customWidth="1"/>
    <col min="2794" max="2795" width="22.7109375" style="58" bestFit="1" customWidth="1"/>
    <col min="2796" max="2796" width="14.85546875" style="58" bestFit="1" customWidth="1"/>
    <col min="2797" max="2797" width="18" style="58" bestFit="1" customWidth="1"/>
    <col min="2798" max="2798" width="15.42578125" style="58" bestFit="1" customWidth="1"/>
    <col min="2799" max="3026" width="11.42578125" style="58"/>
    <col min="3027" max="3027" width="7.5703125" style="58" bestFit="1" customWidth="1"/>
    <col min="3028" max="3028" width="6.7109375" style="58" bestFit="1" customWidth="1"/>
    <col min="3029" max="3030" width="11.42578125" style="58"/>
    <col min="3031" max="3031" width="10.5703125" style="58" customWidth="1"/>
    <col min="3032" max="3032" width="11.42578125" style="58" customWidth="1"/>
    <col min="3033" max="3033" width="42" style="58" customWidth="1"/>
    <col min="3034" max="3035" width="11.42578125" style="58" customWidth="1"/>
    <col min="3036" max="3036" width="22.7109375" style="58" bestFit="1" customWidth="1"/>
    <col min="3037" max="3049" width="11.42578125" style="58" customWidth="1"/>
    <col min="3050" max="3051" width="22.7109375" style="58" bestFit="1" customWidth="1"/>
    <col min="3052" max="3052" width="14.85546875" style="58" bestFit="1" customWidth="1"/>
    <col min="3053" max="3053" width="18" style="58" bestFit="1" customWidth="1"/>
    <col min="3054" max="3054" width="15.42578125" style="58" bestFit="1" customWidth="1"/>
    <col min="3055" max="3282" width="11.42578125" style="58"/>
    <col min="3283" max="3283" width="7.5703125" style="58" bestFit="1" customWidth="1"/>
    <col min="3284" max="3284" width="6.7109375" style="58" bestFit="1" customWidth="1"/>
    <col min="3285" max="3286" width="11.42578125" style="58"/>
    <col min="3287" max="3287" width="10.5703125" style="58" customWidth="1"/>
    <col min="3288" max="3288" width="11.42578125" style="58" customWidth="1"/>
    <col min="3289" max="3289" width="42" style="58" customWidth="1"/>
    <col min="3290" max="3291" width="11.42578125" style="58" customWidth="1"/>
    <col min="3292" max="3292" width="22.7109375" style="58" bestFit="1" customWidth="1"/>
    <col min="3293" max="3305" width="11.42578125" style="58" customWidth="1"/>
    <col min="3306" max="3307" width="22.7109375" style="58" bestFit="1" customWidth="1"/>
    <col min="3308" max="3308" width="14.85546875" style="58" bestFit="1" customWidth="1"/>
    <col min="3309" max="3309" width="18" style="58" bestFit="1" customWidth="1"/>
    <col min="3310" max="3310" width="15.42578125" style="58" bestFit="1" customWidth="1"/>
    <col min="3311" max="3538" width="11.42578125" style="58"/>
    <col min="3539" max="3539" width="7.5703125" style="58" bestFit="1" customWidth="1"/>
    <col min="3540" max="3540" width="6.7109375" style="58" bestFit="1" customWidth="1"/>
    <col min="3541" max="3542" width="11.42578125" style="58"/>
    <col min="3543" max="3543" width="10.5703125" style="58" customWidth="1"/>
    <col min="3544" max="3544" width="11.42578125" style="58" customWidth="1"/>
    <col min="3545" max="3545" width="42" style="58" customWidth="1"/>
    <col min="3546" max="3547" width="11.42578125" style="58" customWidth="1"/>
    <col min="3548" max="3548" width="22.7109375" style="58" bestFit="1" customWidth="1"/>
    <col min="3549" max="3561" width="11.42578125" style="58" customWidth="1"/>
    <col min="3562" max="3563" width="22.7109375" style="58" bestFit="1" customWidth="1"/>
    <col min="3564" max="3564" width="14.85546875" style="58" bestFit="1" customWidth="1"/>
    <col min="3565" max="3565" width="18" style="58" bestFit="1" customWidth="1"/>
    <col min="3566" max="3566" width="15.42578125" style="58" bestFit="1" customWidth="1"/>
    <col min="3567" max="3794" width="11.42578125" style="58"/>
    <col min="3795" max="3795" width="7.5703125" style="58" bestFit="1" customWidth="1"/>
    <col min="3796" max="3796" width="6.7109375" style="58" bestFit="1" customWidth="1"/>
    <col min="3797" max="3798" width="11.42578125" style="58"/>
    <col min="3799" max="3799" width="10.5703125" style="58" customWidth="1"/>
    <col min="3800" max="3800" width="11.42578125" style="58" customWidth="1"/>
    <col min="3801" max="3801" width="42" style="58" customWidth="1"/>
    <col min="3802" max="3803" width="11.42578125" style="58" customWidth="1"/>
    <col min="3804" max="3804" width="22.7109375" style="58" bestFit="1" customWidth="1"/>
    <col min="3805" max="3817" width="11.42578125" style="58" customWidth="1"/>
    <col min="3818" max="3819" width="22.7109375" style="58" bestFit="1" customWidth="1"/>
    <col min="3820" max="3820" width="14.85546875" style="58" bestFit="1" customWidth="1"/>
    <col min="3821" max="3821" width="18" style="58" bestFit="1" customWidth="1"/>
    <col min="3822" max="3822" width="15.42578125" style="58" bestFit="1" customWidth="1"/>
    <col min="3823" max="4050" width="11.42578125" style="58"/>
    <col min="4051" max="4051" width="7.5703125" style="58" bestFit="1" customWidth="1"/>
    <col min="4052" max="4052" width="6.7109375" style="58" bestFit="1" customWidth="1"/>
    <col min="4053" max="4054" width="11.42578125" style="58"/>
    <col min="4055" max="4055" width="10.5703125" style="58" customWidth="1"/>
    <col min="4056" max="4056" width="11.42578125" style="58" customWidth="1"/>
    <col min="4057" max="4057" width="42" style="58" customWidth="1"/>
    <col min="4058" max="4059" width="11.42578125" style="58" customWidth="1"/>
    <col min="4060" max="4060" width="22.7109375" style="58" bestFit="1" customWidth="1"/>
    <col min="4061" max="4073" width="11.42578125" style="58" customWidth="1"/>
    <col min="4074" max="4075" width="22.7109375" style="58" bestFit="1" customWidth="1"/>
    <col min="4076" max="4076" width="14.85546875" style="58" bestFit="1" customWidth="1"/>
    <col min="4077" max="4077" width="18" style="58" bestFit="1" customWidth="1"/>
    <col min="4078" max="4078" width="15.42578125" style="58" bestFit="1" customWidth="1"/>
    <col min="4079" max="4306" width="11.42578125" style="58"/>
    <col min="4307" max="4307" width="7.5703125" style="58" bestFit="1" customWidth="1"/>
    <col min="4308" max="4308" width="6.7109375" style="58" bestFit="1" customWidth="1"/>
    <col min="4309" max="4310" width="11.42578125" style="58"/>
    <col min="4311" max="4311" width="10.5703125" style="58" customWidth="1"/>
    <col min="4312" max="4312" width="11.42578125" style="58" customWidth="1"/>
    <col min="4313" max="4313" width="42" style="58" customWidth="1"/>
    <col min="4314" max="4315" width="11.42578125" style="58" customWidth="1"/>
    <col min="4316" max="4316" width="22.7109375" style="58" bestFit="1" customWidth="1"/>
    <col min="4317" max="4329" width="11.42578125" style="58" customWidth="1"/>
    <col min="4330" max="4331" width="22.7109375" style="58" bestFit="1" customWidth="1"/>
    <col min="4332" max="4332" width="14.85546875" style="58" bestFit="1" customWidth="1"/>
    <col min="4333" max="4333" width="18" style="58" bestFit="1" customWidth="1"/>
    <col min="4334" max="4334" width="15.42578125" style="58" bestFit="1" customWidth="1"/>
    <col min="4335" max="4562" width="11.42578125" style="58"/>
    <col min="4563" max="4563" width="7.5703125" style="58" bestFit="1" customWidth="1"/>
    <col min="4564" max="4564" width="6.7109375" style="58" bestFit="1" customWidth="1"/>
    <col min="4565" max="4566" width="11.42578125" style="58"/>
    <col min="4567" max="4567" width="10.5703125" style="58" customWidth="1"/>
    <col min="4568" max="4568" width="11.42578125" style="58" customWidth="1"/>
    <col min="4569" max="4569" width="42" style="58" customWidth="1"/>
    <col min="4570" max="4571" width="11.42578125" style="58" customWidth="1"/>
    <col min="4572" max="4572" width="22.7109375" style="58" bestFit="1" customWidth="1"/>
    <col min="4573" max="4585" width="11.42578125" style="58" customWidth="1"/>
    <col min="4586" max="4587" width="22.7109375" style="58" bestFit="1" customWidth="1"/>
    <col min="4588" max="4588" width="14.85546875" style="58" bestFit="1" customWidth="1"/>
    <col min="4589" max="4589" width="18" style="58" bestFit="1" customWidth="1"/>
    <col min="4590" max="4590" width="15.42578125" style="58" bestFit="1" customWidth="1"/>
    <col min="4591" max="4818" width="11.42578125" style="58"/>
    <col min="4819" max="4819" width="7.5703125" style="58" bestFit="1" customWidth="1"/>
    <col min="4820" max="4820" width="6.7109375" style="58" bestFit="1" customWidth="1"/>
    <col min="4821" max="4822" width="11.42578125" style="58"/>
    <col min="4823" max="4823" width="10.5703125" style="58" customWidth="1"/>
    <col min="4824" max="4824" width="11.42578125" style="58" customWidth="1"/>
    <col min="4825" max="4825" width="42" style="58" customWidth="1"/>
    <col min="4826" max="4827" width="11.42578125" style="58" customWidth="1"/>
    <col min="4828" max="4828" width="22.7109375" style="58" bestFit="1" customWidth="1"/>
    <col min="4829" max="4841" width="11.42578125" style="58" customWidth="1"/>
    <col min="4842" max="4843" width="22.7109375" style="58" bestFit="1" customWidth="1"/>
    <col min="4844" max="4844" width="14.85546875" style="58" bestFit="1" customWidth="1"/>
    <col min="4845" max="4845" width="18" style="58" bestFit="1" customWidth="1"/>
    <col min="4846" max="4846" width="15.42578125" style="58" bestFit="1" customWidth="1"/>
    <col min="4847" max="5074" width="11.42578125" style="58"/>
    <col min="5075" max="5075" width="7.5703125" style="58" bestFit="1" customWidth="1"/>
    <col min="5076" max="5076" width="6.7109375" style="58" bestFit="1" customWidth="1"/>
    <col min="5077" max="5078" width="11.42578125" style="58"/>
    <col min="5079" max="5079" width="10.5703125" style="58" customWidth="1"/>
    <col min="5080" max="5080" width="11.42578125" style="58" customWidth="1"/>
    <col min="5081" max="5081" width="42" style="58" customWidth="1"/>
    <col min="5082" max="5083" width="11.42578125" style="58" customWidth="1"/>
    <col min="5084" max="5084" width="22.7109375" style="58" bestFit="1" customWidth="1"/>
    <col min="5085" max="5097" width="11.42578125" style="58" customWidth="1"/>
    <col min="5098" max="5099" width="22.7109375" style="58" bestFit="1" customWidth="1"/>
    <col min="5100" max="5100" width="14.85546875" style="58" bestFit="1" customWidth="1"/>
    <col min="5101" max="5101" width="18" style="58" bestFit="1" customWidth="1"/>
    <col min="5102" max="5102" width="15.42578125" style="58" bestFit="1" customWidth="1"/>
    <col min="5103" max="5330" width="11.42578125" style="58"/>
    <col min="5331" max="5331" width="7.5703125" style="58" bestFit="1" customWidth="1"/>
    <col min="5332" max="5332" width="6.7109375" style="58" bestFit="1" customWidth="1"/>
    <col min="5333" max="5334" width="11.42578125" style="58"/>
    <col min="5335" max="5335" width="10.5703125" style="58" customWidth="1"/>
    <col min="5336" max="5336" width="11.42578125" style="58" customWidth="1"/>
    <col min="5337" max="5337" width="42" style="58" customWidth="1"/>
    <col min="5338" max="5339" width="11.42578125" style="58" customWidth="1"/>
    <col min="5340" max="5340" width="22.7109375" style="58" bestFit="1" customWidth="1"/>
    <col min="5341" max="5353" width="11.42578125" style="58" customWidth="1"/>
    <col min="5354" max="5355" width="22.7109375" style="58" bestFit="1" customWidth="1"/>
    <col min="5356" max="5356" width="14.85546875" style="58" bestFit="1" customWidth="1"/>
    <col min="5357" max="5357" width="18" style="58" bestFit="1" customWidth="1"/>
    <col min="5358" max="5358" width="15.42578125" style="58" bestFit="1" customWidth="1"/>
    <col min="5359" max="5586" width="11.42578125" style="58"/>
    <col min="5587" max="5587" width="7.5703125" style="58" bestFit="1" customWidth="1"/>
    <col min="5588" max="5588" width="6.7109375" style="58" bestFit="1" customWidth="1"/>
    <col min="5589" max="5590" width="11.42578125" style="58"/>
    <col min="5591" max="5591" width="10.5703125" style="58" customWidth="1"/>
    <col min="5592" max="5592" width="11.42578125" style="58" customWidth="1"/>
    <col min="5593" max="5593" width="42" style="58" customWidth="1"/>
    <col min="5594" max="5595" width="11.42578125" style="58" customWidth="1"/>
    <col min="5596" max="5596" width="22.7109375" style="58" bestFit="1" customWidth="1"/>
    <col min="5597" max="5609" width="11.42578125" style="58" customWidth="1"/>
    <col min="5610" max="5611" width="22.7109375" style="58" bestFit="1" customWidth="1"/>
    <col min="5612" max="5612" width="14.85546875" style="58" bestFit="1" customWidth="1"/>
    <col min="5613" max="5613" width="18" style="58" bestFit="1" customWidth="1"/>
    <col min="5614" max="5614" width="15.42578125" style="58" bestFit="1" customWidth="1"/>
    <col min="5615" max="5842" width="11.42578125" style="58"/>
    <col min="5843" max="5843" width="7.5703125" style="58" bestFit="1" customWidth="1"/>
    <col min="5844" max="5844" width="6.7109375" style="58" bestFit="1" customWidth="1"/>
    <col min="5845" max="5846" width="11.42578125" style="58"/>
    <col min="5847" max="5847" width="10.5703125" style="58" customWidth="1"/>
    <col min="5848" max="5848" width="11.42578125" style="58" customWidth="1"/>
    <col min="5849" max="5849" width="42" style="58" customWidth="1"/>
    <col min="5850" max="5851" width="11.42578125" style="58" customWidth="1"/>
    <col min="5852" max="5852" width="22.7109375" style="58" bestFit="1" customWidth="1"/>
    <col min="5853" max="5865" width="11.42578125" style="58" customWidth="1"/>
    <col min="5866" max="5867" width="22.7109375" style="58" bestFit="1" customWidth="1"/>
    <col min="5868" max="5868" width="14.85546875" style="58" bestFit="1" customWidth="1"/>
    <col min="5869" max="5869" width="18" style="58" bestFit="1" customWidth="1"/>
    <col min="5870" max="5870" width="15.42578125" style="58" bestFit="1" customWidth="1"/>
    <col min="5871" max="6098" width="11.42578125" style="58"/>
    <col min="6099" max="6099" width="7.5703125" style="58" bestFit="1" customWidth="1"/>
    <col min="6100" max="6100" width="6.7109375" style="58" bestFit="1" customWidth="1"/>
    <col min="6101" max="6102" width="11.42578125" style="58"/>
    <col min="6103" max="6103" width="10.5703125" style="58" customWidth="1"/>
    <col min="6104" max="6104" width="11.42578125" style="58" customWidth="1"/>
    <col min="6105" max="6105" width="42" style="58" customWidth="1"/>
    <col min="6106" max="6107" width="11.42578125" style="58" customWidth="1"/>
    <col min="6108" max="6108" width="22.7109375" style="58" bestFit="1" customWidth="1"/>
    <col min="6109" max="6121" width="11.42578125" style="58" customWidth="1"/>
    <col min="6122" max="6123" width="22.7109375" style="58" bestFit="1" customWidth="1"/>
    <col min="6124" max="6124" width="14.85546875" style="58" bestFit="1" customWidth="1"/>
    <col min="6125" max="6125" width="18" style="58" bestFit="1" customWidth="1"/>
    <col min="6126" max="6126" width="15.42578125" style="58" bestFit="1" customWidth="1"/>
    <col min="6127" max="6354" width="11.42578125" style="58"/>
    <col min="6355" max="6355" width="7.5703125" style="58" bestFit="1" customWidth="1"/>
    <col min="6356" max="6356" width="6.7109375" style="58" bestFit="1" customWidth="1"/>
    <col min="6357" max="6358" width="11.42578125" style="58"/>
    <col min="6359" max="6359" width="10.5703125" style="58" customWidth="1"/>
    <col min="6360" max="6360" width="11.42578125" style="58" customWidth="1"/>
    <col min="6361" max="6361" width="42" style="58" customWidth="1"/>
    <col min="6362" max="6363" width="11.42578125" style="58" customWidth="1"/>
    <col min="6364" max="6364" width="22.7109375" style="58" bestFit="1" customWidth="1"/>
    <col min="6365" max="6377" width="11.42578125" style="58" customWidth="1"/>
    <col min="6378" max="6379" width="22.7109375" style="58" bestFit="1" customWidth="1"/>
    <col min="6380" max="6380" width="14.85546875" style="58" bestFit="1" customWidth="1"/>
    <col min="6381" max="6381" width="18" style="58" bestFit="1" customWidth="1"/>
    <col min="6382" max="6382" width="15.42578125" style="58" bestFit="1" customWidth="1"/>
    <col min="6383" max="6610" width="11.42578125" style="58"/>
    <col min="6611" max="6611" width="7.5703125" style="58" bestFit="1" customWidth="1"/>
    <col min="6612" max="6612" width="6.7109375" style="58" bestFit="1" customWidth="1"/>
    <col min="6613" max="6614" width="11.42578125" style="58"/>
    <col min="6615" max="6615" width="10.5703125" style="58" customWidth="1"/>
    <col min="6616" max="6616" width="11.42578125" style="58" customWidth="1"/>
    <col min="6617" max="6617" width="42" style="58" customWidth="1"/>
    <col min="6618" max="6619" width="11.42578125" style="58" customWidth="1"/>
    <col min="6620" max="6620" width="22.7109375" style="58" bestFit="1" customWidth="1"/>
    <col min="6621" max="6633" width="11.42578125" style="58" customWidth="1"/>
    <col min="6634" max="6635" width="22.7109375" style="58" bestFit="1" customWidth="1"/>
    <col min="6636" max="6636" width="14.85546875" style="58" bestFit="1" customWidth="1"/>
    <col min="6637" max="6637" width="18" style="58" bestFit="1" customWidth="1"/>
    <col min="6638" max="6638" width="15.42578125" style="58" bestFit="1" customWidth="1"/>
    <col min="6639" max="6866" width="11.42578125" style="58"/>
    <col min="6867" max="6867" width="7.5703125" style="58" bestFit="1" customWidth="1"/>
    <col min="6868" max="6868" width="6.7109375" style="58" bestFit="1" customWidth="1"/>
    <col min="6869" max="6870" width="11.42578125" style="58"/>
    <col min="6871" max="6871" width="10.5703125" style="58" customWidth="1"/>
    <col min="6872" max="6872" width="11.42578125" style="58" customWidth="1"/>
    <col min="6873" max="6873" width="42" style="58" customWidth="1"/>
    <col min="6874" max="6875" width="11.42578125" style="58" customWidth="1"/>
    <col min="6876" max="6876" width="22.7109375" style="58" bestFit="1" customWidth="1"/>
    <col min="6877" max="6889" width="11.42578125" style="58" customWidth="1"/>
    <col min="6890" max="6891" width="22.7109375" style="58" bestFit="1" customWidth="1"/>
    <col min="6892" max="6892" width="14.85546875" style="58" bestFit="1" customWidth="1"/>
    <col min="6893" max="6893" width="18" style="58" bestFit="1" customWidth="1"/>
    <col min="6894" max="6894" width="15.42578125" style="58" bestFit="1" customWidth="1"/>
    <col min="6895" max="7122" width="11.42578125" style="58"/>
    <col min="7123" max="7123" width="7.5703125" style="58" bestFit="1" customWidth="1"/>
    <col min="7124" max="7124" width="6.7109375" style="58" bestFit="1" customWidth="1"/>
    <col min="7125" max="7126" width="11.42578125" style="58"/>
    <col min="7127" max="7127" width="10.5703125" style="58" customWidth="1"/>
    <col min="7128" max="7128" width="11.42578125" style="58" customWidth="1"/>
    <col min="7129" max="7129" width="42" style="58" customWidth="1"/>
    <col min="7130" max="7131" width="11.42578125" style="58" customWidth="1"/>
    <col min="7132" max="7132" width="22.7109375" style="58" bestFit="1" customWidth="1"/>
    <col min="7133" max="7145" width="11.42578125" style="58" customWidth="1"/>
    <col min="7146" max="7147" width="22.7109375" style="58" bestFit="1" customWidth="1"/>
    <col min="7148" max="7148" width="14.85546875" style="58" bestFit="1" customWidth="1"/>
    <col min="7149" max="7149" width="18" style="58" bestFit="1" customWidth="1"/>
    <col min="7150" max="7150" width="15.42578125" style="58" bestFit="1" customWidth="1"/>
    <col min="7151" max="7378" width="11.42578125" style="58"/>
    <col min="7379" max="7379" width="7.5703125" style="58" bestFit="1" customWidth="1"/>
    <col min="7380" max="7380" width="6.7109375" style="58" bestFit="1" customWidth="1"/>
    <col min="7381" max="7382" width="11.42578125" style="58"/>
    <col min="7383" max="7383" width="10.5703125" style="58" customWidth="1"/>
    <col min="7384" max="7384" width="11.42578125" style="58" customWidth="1"/>
    <col min="7385" max="7385" width="42" style="58" customWidth="1"/>
    <col min="7386" max="7387" width="11.42578125" style="58" customWidth="1"/>
    <col min="7388" max="7388" width="22.7109375" style="58" bestFit="1" customWidth="1"/>
    <col min="7389" max="7401" width="11.42578125" style="58" customWidth="1"/>
    <col min="7402" max="7403" width="22.7109375" style="58" bestFit="1" customWidth="1"/>
    <col min="7404" max="7404" width="14.85546875" style="58" bestFit="1" customWidth="1"/>
    <col min="7405" max="7405" width="18" style="58" bestFit="1" customWidth="1"/>
    <col min="7406" max="7406" width="15.42578125" style="58" bestFit="1" customWidth="1"/>
    <col min="7407" max="7634" width="11.42578125" style="58"/>
    <col min="7635" max="7635" width="7.5703125" style="58" bestFit="1" customWidth="1"/>
    <col min="7636" max="7636" width="6.7109375" style="58" bestFit="1" customWidth="1"/>
    <col min="7637" max="7638" width="11.42578125" style="58"/>
    <col min="7639" max="7639" width="10.5703125" style="58" customWidth="1"/>
    <col min="7640" max="7640" width="11.42578125" style="58" customWidth="1"/>
    <col min="7641" max="7641" width="42" style="58" customWidth="1"/>
    <col min="7642" max="7643" width="11.42578125" style="58" customWidth="1"/>
    <col min="7644" max="7644" width="22.7109375" style="58" bestFit="1" customWidth="1"/>
    <col min="7645" max="7657" width="11.42578125" style="58" customWidth="1"/>
    <col min="7658" max="7659" width="22.7109375" style="58" bestFit="1" customWidth="1"/>
    <col min="7660" max="7660" width="14.85546875" style="58" bestFit="1" customWidth="1"/>
    <col min="7661" max="7661" width="18" style="58" bestFit="1" customWidth="1"/>
    <col min="7662" max="7662" width="15.42578125" style="58" bestFit="1" customWidth="1"/>
    <col min="7663" max="7890" width="11.42578125" style="58"/>
    <col min="7891" max="7891" width="7.5703125" style="58" bestFit="1" customWidth="1"/>
    <col min="7892" max="7892" width="6.7109375" style="58" bestFit="1" customWidth="1"/>
    <col min="7893" max="7894" width="11.42578125" style="58"/>
    <col min="7895" max="7895" width="10.5703125" style="58" customWidth="1"/>
    <col min="7896" max="7896" width="11.42578125" style="58" customWidth="1"/>
    <col min="7897" max="7897" width="42" style="58" customWidth="1"/>
    <col min="7898" max="7899" width="11.42578125" style="58" customWidth="1"/>
    <col min="7900" max="7900" width="22.7109375" style="58" bestFit="1" customWidth="1"/>
    <col min="7901" max="7913" width="11.42578125" style="58" customWidth="1"/>
    <col min="7914" max="7915" width="22.7109375" style="58" bestFit="1" customWidth="1"/>
    <col min="7916" max="7916" width="14.85546875" style="58" bestFit="1" customWidth="1"/>
    <col min="7917" max="7917" width="18" style="58" bestFit="1" customWidth="1"/>
    <col min="7918" max="7918" width="15.42578125" style="58" bestFit="1" customWidth="1"/>
    <col min="7919" max="8146" width="11.42578125" style="58"/>
    <col min="8147" max="8147" width="7.5703125" style="58" bestFit="1" customWidth="1"/>
    <col min="8148" max="8148" width="6.7109375" style="58" bestFit="1" customWidth="1"/>
    <col min="8149" max="8150" width="11.42578125" style="58"/>
    <col min="8151" max="8151" width="10.5703125" style="58" customWidth="1"/>
    <col min="8152" max="8152" width="11.42578125" style="58" customWidth="1"/>
    <col min="8153" max="8153" width="42" style="58" customWidth="1"/>
    <col min="8154" max="8155" width="11.42578125" style="58" customWidth="1"/>
    <col min="8156" max="8156" width="22.7109375" style="58" bestFit="1" customWidth="1"/>
    <col min="8157" max="8169" width="11.42578125" style="58" customWidth="1"/>
    <col min="8170" max="8171" width="22.7109375" style="58" bestFit="1" customWidth="1"/>
    <col min="8172" max="8172" width="14.85546875" style="58" bestFit="1" customWidth="1"/>
    <col min="8173" max="8173" width="18" style="58" bestFit="1" customWidth="1"/>
    <col min="8174" max="8174" width="15.42578125" style="58" bestFit="1" customWidth="1"/>
    <col min="8175" max="8402" width="11.42578125" style="58"/>
    <col min="8403" max="8403" width="7.5703125" style="58" bestFit="1" customWidth="1"/>
    <col min="8404" max="8404" width="6.7109375" style="58" bestFit="1" customWidth="1"/>
    <col min="8405" max="8406" width="11.42578125" style="58"/>
    <col min="8407" max="8407" width="10.5703125" style="58" customWidth="1"/>
    <col min="8408" max="8408" width="11.42578125" style="58" customWidth="1"/>
    <col min="8409" max="8409" width="42" style="58" customWidth="1"/>
    <col min="8410" max="8411" width="11.42578125" style="58" customWidth="1"/>
    <col min="8412" max="8412" width="22.7109375" style="58" bestFit="1" customWidth="1"/>
    <col min="8413" max="8425" width="11.42578125" style="58" customWidth="1"/>
    <col min="8426" max="8427" width="22.7109375" style="58" bestFit="1" customWidth="1"/>
    <col min="8428" max="8428" width="14.85546875" style="58" bestFit="1" customWidth="1"/>
    <col min="8429" max="8429" width="18" style="58" bestFit="1" customWidth="1"/>
    <col min="8430" max="8430" width="15.42578125" style="58" bestFit="1" customWidth="1"/>
    <col min="8431" max="8658" width="11.42578125" style="58"/>
    <col min="8659" max="8659" width="7.5703125" style="58" bestFit="1" customWidth="1"/>
    <col min="8660" max="8660" width="6.7109375" style="58" bestFit="1" customWidth="1"/>
    <col min="8661" max="8662" width="11.42578125" style="58"/>
    <col min="8663" max="8663" width="10.5703125" style="58" customWidth="1"/>
    <col min="8664" max="8664" width="11.42578125" style="58" customWidth="1"/>
    <col min="8665" max="8665" width="42" style="58" customWidth="1"/>
    <col min="8666" max="8667" width="11.42578125" style="58" customWidth="1"/>
    <col min="8668" max="8668" width="22.7109375" style="58" bestFit="1" customWidth="1"/>
    <col min="8669" max="8681" width="11.42578125" style="58" customWidth="1"/>
    <col min="8682" max="8683" width="22.7109375" style="58" bestFit="1" customWidth="1"/>
    <col min="8684" max="8684" width="14.85546875" style="58" bestFit="1" customWidth="1"/>
    <col min="8685" max="8685" width="18" style="58" bestFit="1" customWidth="1"/>
    <col min="8686" max="8686" width="15.42578125" style="58" bestFit="1" customWidth="1"/>
    <col min="8687" max="8914" width="11.42578125" style="58"/>
    <col min="8915" max="8915" width="7.5703125" style="58" bestFit="1" customWidth="1"/>
    <col min="8916" max="8916" width="6.7109375" style="58" bestFit="1" customWidth="1"/>
    <col min="8917" max="8918" width="11.42578125" style="58"/>
    <col min="8919" max="8919" width="10.5703125" style="58" customWidth="1"/>
    <col min="8920" max="8920" width="11.42578125" style="58" customWidth="1"/>
    <col min="8921" max="8921" width="42" style="58" customWidth="1"/>
    <col min="8922" max="8923" width="11.42578125" style="58" customWidth="1"/>
    <col min="8924" max="8924" width="22.7109375" style="58" bestFit="1" customWidth="1"/>
    <col min="8925" max="8937" width="11.42578125" style="58" customWidth="1"/>
    <col min="8938" max="8939" width="22.7109375" style="58" bestFit="1" customWidth="1"/>
    <col min="8940" max="8940" width="14.85546875" style="58" bestFit="1" customWidth="1"/>
    <col min="8941" max="8941" width="18" style="58" bestFit="1" customWidth="1"/>
    <col min="8942" max="8942" width="15.42578125" style="58" bestFit="1" customWidth="1"/>
    <col min="8943" max="9170" width="11.42578125" style="58"/>
    <col min="9171" max="9171" width="7.5703125" style="58" bestFit="1" customWidth="1"/>
    <col min="9172" max="9172" width="6.7109375" style="58" bestFit="1" customWidth="1"/>
    <col min="9173" max="9174" width="11.42578125" style="58"/>
    <col min="9175" max="9175" width="10.5703125" style="58" customWidth="1"/>
    <col min="9176" max="9176" width="11.42578125" style="58" customWidth="1"/>
    <col min="9177" max="9177" width="42" style="58" customWidth="1"/>
    <col min="9178" max="9179" width="11.42578125" style="58" customWidth="1"/>
    <col min="9180" max="9180" width="22.7109375" style="58" bestFit="1" customWidth="1"/>
    <col min="9181" max="9193" width="11.42578125" style="58" customWidth="1"/>
    <col min="9194" max="9195" width="22.7109375" style="58" bestFit="1" customWidth="1"/>
    <col min="9196" max="9196" width="14.85546875" style="58" bestFit="1" customWidth="1"/>
    <col min="9197" max="9197" width="18" style="58" bestFit="1" customWidth="1"/>
    <col min="9198" max="9198" width="15.42578125" style="58" bestFit="1" customWidth="1"/>
    <col min="9199" max="9426" width="11.42578125" style="58"/>
    <col min="9427" max="9427" width="7.5703125" style="58" bestFit="1" customWidth="1"/>
    <col min="9428" max="9428" width="6.7109375" style="58" bestFit="1" customWidth="1"/>
    <col min="9429" max="9430" width="11.42578125" style="58"/>
    <col min="9431" max="9431" width="10.5703125" style="58" customWidth="1"/>
    <col min="9432" max="9432" width="11.42578125" style="58" customWidth="1"/>
    <col min="9433" max="9433" width="42" style="58" customWidth="1"/>
    <col min="9434" max="9435" width="11.42578125" style="58" customWidth="1"/>
    <col min="9436" max="9436" width="22.7109375" style="58" bestFit="1" customWidth="1"/>
    <col min="9437" max="9449" width="11.42578125" style="58" customWidth="1"/>
    <col min="9450" max="9451" width="22.7109375" style="58" bestFit="1" customWidth="1"/>
    <col min="9452" max="9452" width="14.85546875" style="58" bestFit="1" customWidth="1"/>
    <col min="9453" max="9453" width="18" style="58" bestFit="1" customWidth="1"/>
    <col min="9454" max="9454" width="15.42578125" style="58" bestFit="1" customWidth="1"/>
    <col min="9455" max="9682" width="11.42578125" style="58"/>
    <col min="9683" max="9683" width="7.5703125" style="58" bestFit="1" customWidth="1"/>
    <col min="9684" max="9684" width="6.7109375" style="58" bestFit="1" customWidth="1"/>
    <col min="9685" max="9686" width="11.42578125" style="58"/>
    <col min="9687" max="9687" width="10.5703125" style="58" customWidth="1"/>
    <col min="9688" max="9688" width="11.42578125" style="58" customWidth="1"/>
    <col min="9689" max="9689" width="42" style="58" customWidth="1"/>
    <col min="9690" max="9691" width="11.42578125" style="58" customWidth="1"/>
    <col min="9692" max="9692" width="22.7109375" style="58" bestFit="1" customWidth="1"/>
    <col min="9693" max="9705" width="11.42578125" style="58" customWidth="1"/>
    <col min="9706" max="9707" width="22.7109375" style="58" bestFit="1" customWidth="1"/>
    <col min="9708" max="9708" width="14.85546875" style="58" bestFit="1" customWidth="1"/>
    <col min="9709" max="9709" width="18" style="58" bestFit="1" customWidth="1"/>
    <col min="9710" max="9710" width="15.42578125" style="58" bestFit="1" customWidth="1"/>
    <col min="9711" max="9938" width="11.42578125" style="58"/>
    <col min="9939" max="9939" width="7.5703125" style="58" bestFit="1" customWidth="1"/>
    <col min="9940" max="9940" width="6.7109375" style="58" bestFit="1" customWidth="1"/>
    <col min="9941" max="9942" width="11.42578125" style="58"/>
    <col min="9943" max="9943" width="10.5703125" style="58" customWidth="1"/>
    <col min="9944" max="9944" width="11.42578125" style="58" customWidth="1"/>
    <col min="9945" max="9945" width="42" style="58" customWidth="1"/>
    <col min="9946" max="9947" width="11.42578125" style="58" customWidth="1"/>
    <col min="9948" max="9948" width="22.7109375" style="58" bestFit="1" customWidth="1"/>
    <col min="9949" max="9961" width="11.42578125" style="58" customWidth="1"/>
    <col min="9962" max="9963" width="22.7109375" style="58" bestFit="1" customWidth="1"/>
    <col min="9964" max="9964" width="14.85546875" style="58" bestFit="1" customWidth="1"/>
    <col min="9965" max="9965" width="18" style="58" bestFit="1" customWidth="1"/>
    <col min="9966" max="9966" width="15.42578125" style="58" bestFit="1" customWidth="1"/>
    <col min="9967" max="10194" width="11.42578125" style="58"/>
    <col min="10195" max="10195" width="7.5703125" style="58" bestFit="1" customWidth="1"/>
    <col min="10196" max="10196" width="6.7109375" style="58" bestFit="1" customWidth="1"/>
    <col min="10197" max="10198" width="11.42578125" style="58"/>
    <col min="10199" max="10199" width="10.5703125" style="58" customWidth="1"/>
    <col min="10200" max="10200" width="11.42578125" style="58" customWidth="1"/>
    <col min="10201" max="10201" width="42" style="58" customWidth="1"/>
    <col min="10202" max="10203" width="11.42578125" style="58" customWidth="1"/>
    <col min="10204" max="10204" width="22.7109375" style="58" bestFit="1" customWidth="1"/>
    <col min="10205" max="10217" width="11.42578125" style="58" customWidth="1"/>
    <col min="10218" max="10219" width="22.7109375" style="58" bestFit="1" customWidth="1"/>
    <col min="10220" max="10220" width="14.85546875" style="58" bestFit="1" customWidth="1"/>
    <col min="10221" max="10221" width="18" style="58" bestFit="1" customWidth="1"/>
    <col min="10222" max="10222" width="15.42578125" style="58" bestFit="1" customWidth="1"/>
    <col min="10223" max="10450" width="11.42578125" style="58"/>
    <col min="10451" max="10451" width="7.5703125" style="58" bestFit="1" customWidth="1"/>
    <col min="10452" max="10452" width="6.7109375" style="58" bestFit="1" customWidth="1"/>
    <col min="10453" max="10454" width="11.42578125" style="58"/>
    <col min="10455" max="10455" width="10.5703125" style="58" customWidth="1"/>
    <col min="10456" max="10456" width="11.42578125" style="58" customWidth="1"/>
    <col min="10457" max="10457" width="42" style="58" customWidth="1"/>
    <col min="10458" max="10459" width="11.42578125" style="58" customWidth="1"/>
    <col min="10460" max="10460" width="22.7109375" style="58" bestFit="1" customWidth="1"/>
    <col min="10461" max="10473" width="11.42578125" style="58" customWidth="1"/>
    <col min="10474" max="10475" width="22.7109375" style="58" bestFit="1" customWidth="1"/>
    <col min="10476" max="10476" width="14.85546875" style="58" bestFit="1" customWidth="1"/>
    <col min="10477" max="10477" width="18" style="58" bestFit="1" customWidth="1"/>
    <col min="10478" max="10478" width="15.42578125" style="58" bestFit="1" customWidth="1"/>
    <col min="10479" max="10706" width="11.42578125" style="58"/>
    <col min="10707" max="10707" width="7.5703125" style="58" bestFit="1" customWidth="1"/>
    <col min="10708" max="10708" width="6.7109375" style="58" bestFit="1" customWidth="1"/>
    <col min="10709" max="10710" width="11.42578125" style="58"/>
    <col min="10711" max="10711" width="10.5703125" style="58" customWidth="1"/>
    <col min="10712" max="10712" width="11.42578125" style="58" customWidth="1"/>
    <col min="10713" max="10713" width="42" style="58" customWidth="1"/>
    <col min="10714" max="10715" width="11.42578125" style="58" customWidth="1"/>
    <col min="10716" max="10716" width="22.7109375" style="58" bestFit="1" customWidth="1"/>
    <col min="10717" max="10729" width="11.42578125" style="58" customWidth="1"/>
    <col min="10730" max="10731" width="22.7109375" style="58" bestFit="1" customWidth="1"/>
    <col min="10732" max="10732" width="14.85546875" style="58" bestFit="1" customWidth="1"/>
    <col min="10733" max="10733" width="18" style="58" bestFit="1" customWidth="1"/>
    <col min="10734" max="10734" width="15.42578125" style="58" bestFit="1" customWidth="1"/>
    <col min="10735" max="10962" width="11.42578125" style="58"/>
    <col min="10963" max="10963" width="7.5703125" style="58" bestFit="1" customWidth="1"/>
    <col min="10964" max="10964" width="6.7109375" style="58" bestFit="1" customWidth="1"/>
    <col min="10965" max="10966" width="11.42578125" style="58"/>
    <col min="10967" max="10967" width="10.5703125" style="58" customWidth="1"/>
    <col min="10968" max="10968" width="11.42578125" style="58" customWidth="1"/>
    <col min="10969" max="10969" width="42" style="58" customWidth="1"/>
    <col min="10970" max="10971" width="11.42578125" style="58" customWidth="1"/>
    <col min="10972" max="10972" width="22.7109375" style="58" bestFit="1" customWidth="1"/>
    <col min="10973" max="10985" width="11.42578125" style="58" customWidth="1"/>
    <col min="10986" max="10987" width="22.7109375" style="58" bestFit="1" customWidth="1"/>
    <col min="10988" max="10988" width="14.85546875" style="58" bestFit="1" customWidth="1"/>
    <col min="10989" max="10989" width="18" style="58" bestFit="1" customWidth="1"/>
    <col min="10990" max="10990" width="15.42578125" style="58" bestFit="1" customWidth="1"/>
    <col min="10991" max="11218" width="11.42578125" style="58"/>
    <col min="11219" max="11219" width="7.5703125" style="58" bestFit="1" customWidth="1"/>
    <col min="11220" max="11220" width="6.7109375" style="58" bestFit="1" customWidth="1"/>
    <col min="11221" max="11222" width="11.42578125" style="58"/>
    <col min="11223" max="11223" width="10.5703125" style="58" customWidth="1"/>
    <col min="11224" max="11224" width="11.42578125" style="58" customWidth="1"/>
    <col min="11225" max="11225" width="42" style="58" customWidth="1"/>
    <col min="11226" max="11227" width="11.42578125" style="58" customWidth="1"/>
    <col min="11228" max="11228" width="22.7109375" style="58" bestFit="1" customWidth="1"/>
    <col min="11229" max="11241" width="11.42578125" style="58" customWidth="1"/>
    <col min="11242" max="11243" width="22.7109375" style="58" bestFit="1" customWidth="1"/>
    <col min="11244" max="11244" width="14.85546875" style="58" bestFit="1" customWidth="1"/>
    <col min="11245" max="11245" width="18" style="58" bestFit="1" customWidth="1"/>
    <col min="11246" max="11246" width="15.42578125" style="58" bestFit="1" customWidth="1"/>
    <col min="11247" max="11474" width="11.42578125" style="58"/>
    <col min="11475" max="11475" width="7.5703125" style="58" bestFit="1" customWidth="1"/>
    <col min="11476" max="11476" width="6.7109375" style="58" bestFit="1" customWidth="1"/>
    <col min="11477" max="11478" width="11.42578125" style="58"/>
    <col min="11479" max="11479" width="10.5703125" style="58" customWidth="1"/>
    <col min="11480" max="11480" width="11.42578125" style="58" customWidth="1"/>
    <col min="11481" max="11481" width="42" style="58" customWidth="1"/>
    <col min="11482" max="11483" width="11.42578125" style="58" customWidth="1"/>
    <col min="11484" max="11484" width="22.7109375" style="58" bestFit="1" customWidth="1"/>
    <col min="11485" max="11497" width="11.42578125" style="58" customWidth="1"/>
    <col min="11498" max="11499" width="22.7109375" style="58" bestFit="1" customWidth="1"/>
    <col min="11500" max="11500" width="14.85546875" style="58" bestFit="1" customWidth="1"/>
    <col min="11501" max="11501" width="18" style="58" bestFit="1" customWidth="1"/>
    <col min="11502" max="11502" width="15.42578125" style="58" bestFit="1" customWidth="1"/>
    <col min="11503" max="11730" width="11.42578125" style="58"/>
    <col min="11731" max="11731" width="7.5703125" style="58" bestFit="1" customWidth="1"/>
    <col min="11732" max="11732" width="6.7109375" style="58" bestFit="1" customWidth="1"/>
    <col min="11733" max="11734" width="11.42578125" style="58"/>
    <col min="11735" max="11735" width="10.5703125" style="58" customWidth="1"/>
    <col min="11736" max="11736" width="11.42578125" style="58" customWidth="1"/>
    <col min="11737" max="11737" width="42" style="58" customWidth="1"/>
    <col min="11738" max="11739" width="11.42578125" style="58" customWidth="1"/>
    <col min="11740" max="11740" width="22.7109375" style="58" bestFit="1" customWidth="1"/>
    <col min="11741" max="11753" width="11.42578125" style="58" customWidth="1"/>
    <col min="11754" max="11755" width="22.7109375" style="58" bestFit="1" customWidth="1"/>
    <col min="11756" max="11756" width="14.85546875" style="58" bestFit="1" customWidth="1"/>
    <col min="11757" max="11757" width="18" style="58" bestFit="1" customWidth="1"/>
    <col min="11758" max="11758" width="15.42578125" style="58" bestFit="1" customWidth="1"/>
    <col min="11759" max="11986" width="11.42578125" style="58"/>
    <col min="11987" max="11987" width="7.5703125" style="58" bestFit="1" customWidth="1"/>
    <col min="11988" max="11988" width="6.7109375" style="58" bestFit="1" customWidth="1"/>
    <col min="11989" max="11990" width="11.42578125" style="58"/>
    <col min="11991" max="11991" width="10.5703125" style="58" customWidth="1"/>
    <col min="11992" max="11992" width="11.42578125" style="58" customWidth="1"/>
    <col min="11993" max="11993" width="42" style="58" customWidth="1"/>
    <col min="11994" max="11995" width="11.42578125" style="58" customWidth="1"/>
    <col min="11996" max="11996" width="22.7109375" style="58" bestFit="1" customWidth="1"/>
    <col min="11997" max="12009" width="11.42578125" style="58" customWidth="1"/>
    <col min="12010" max="12011" width="22.7109375" style="58" bestFit="1" customWidth="1"/>
    <col min="12012" max="12012" width="14.85546875" style="58" bestFit="1" customWidth="1"/>
    <col min="12013" max="12013" width="18" style="58" bestFit="1" customWidth="1"/>
    <col min="12014" max="12014" width="15.42578125" style="58" bestFit="1" customWidth="1"/>
    <col min="12015" max="12242" width="11.42578125" style="58"/>
    <col min="12243" max="12243" width="7.5703125" style="58" bestFit="1" customWidth="1"/>
    <col min="12244" max="12244" width="6.7109375" style="58" bestFit="1" customWidth="1"/>
    <col min="12245" max="12246" width="11.42578125" style="58"/>
    <col min="12247" max="12247" width="10.5703125" style="58" customWidth="1"/>
    <col min="12248" max="12248" width="11.42578125" style="58" customWidth="1"/>
    <col min="12249" max="12249" width="42" style="58" customWidth="1"/>
    <col min="12250" max="12251" width="11.42578125" style="58" customWidth="1"/>
    <col min="12252" max="12252" width="22.7109375" style="58" bestFit="1" customWidth="1"/>
    <col min="12253" max="12265" width="11.42578125" style="58" customWidth="1"/>
    <col min="12266" max="12267" width="22.7109375" style="58" bestFit="1" customWidth="1"/>
    <col min="12268" max="12268" width="14.85546875" style="58" bestFit="1" customWidth="1"/>
    <col min="12269" max="12269" width="18" style="58" bestFit="1" customWidth="1"/>
    <col min="12270" max="12270" width="15.42578125" style="58" bestFit="1" customWidth="1"/>
    <col min="12271" max="12498" width="11.42578125" style="58"/>
    <col min="12499" max="12499" width="7.5703125" style="58" bestFit="1" customWidth="1"/>
    <col min="12500" max="12500" width="6.7109375" style="58" bestFit="1" customWidth="1"/>
    <col min="12501" max="12502" width="11.42578125" style="58"/>
    <col min="12503" max="12503" width="10.5703125" style="58" customWidth="1"/>
    <col min="12504" max="12504" width="11.42578125" style="58" customWidth="1"/>
    <col min="12505" max="12505" width="42" style="58" customWidth="1"/>
    <col min="12506" max="12507" width="11.42578125" style="58" customWidth="1"/>
    <col min="12508" max="12508" width="22.7109375" style="58" bestFit="1" customWidth="1"/>
    <col min="12509" max="12521" width="11.42578125" style="58" customWidth="1"/>
    <col min="12522" max="12523" width="22.7109375" style="58" bestFit="1" customWidth="1"/>
    <col min="12524" max="12524" width="14.85546875" style="58" bestFit="1" customWidth="1"/>
    <col min="12525" max="12525" width="18" style="58" bestFit="1" customWidth="1"/>
    <col min="12526" max="12526" width="15.42578125" style="58" bestFit="1" customWidth="1"/>
    <col min="12527" max="12754" width="11.42578125" style="58"/>
    <col min="12755" max="12755" width="7.5703125" style="58" bestFit="1" customWidth="1"/>
    <col min="12756" max="12756" width="6.7109375" style="58" bestFit="1" customWidth="1"/>
    <col min="12757" max="12758" width="11.42578125" style="58"/>
    <col min="12759" max="12759" width="10.5703125" style="58" customWidth="1"/>
    <col min="12760" max="12760" width="11.42578125" style="58" customWidth="1"/>
    <col min="12761" max="12761" width="42" style="58" customWidth="1"/>
    <col min="12762" max="12763" width="11.42578125" style="58" customWidth="1"/>
    <col min="12764" max="12764" width="22.7109375" style="58" bestFit="1" customWidth="1"/>
    <col min="12765" max="12777" width="11.42578125" style="58" customWidth="1"/>
    <col min="12778" max="12779" width="22.7109375" style="58" bestFit="1" customWidth="1"/>
    <col min="12780" max="12780" width="14.85546875" style="58" bestFit="1" customWidth="1"/>
    <col min="12781" max="12781" width="18" style="58" bestFit="1" customWidth="1"/>
    <col min="12782" max="12782" width="15.42578125" style="58" bestFit="1" customWidth="1"/>
    <col min="12783" max="13010" width="11.42578125" style="58"/>
    <col min="13011" max="13011" width="7.5703125" style="58" bestFit="1" customWidth="1"/>
    <col min="13012" max="13012" width="6.7109375" style="58" bestFit="1" customWidth="1"/>
    <col min="13013" max="13014" width="11.42578125" style="58"/>
    <col min="13015" max="13015" width="10.5703125" style="58" customWidth="1"/>
    <col min="13016" max="13016" width="11.42578125" style="58" customWidth="1"/>
    <col min="13017" max="13017" width="42" style="58" customWidth="1"/>
    <col min="13018" max="13019" width="11.42578125" style="58" customWidth="1"/>
    <col min="13020" max="13020" width="22.7109375" style="58" bestFit="1" customWidth="1"/>
    <col min="13021" max="13033" width="11.42578125" style="58" customWidth="1"/>
    <col min="13034" max="13035" width="22.7109375" style="58" bestFit="1" customWidth="1"/>
    <col min="13036" max="13036" width="14.85546875" style="58" bestFit="1" customWidth="1"/>
    <col min="13037" max="13037" width="18" style="58" bestFit="1" customWidth="1"/>
    <col min="13038" max="13038" width="15.42578125" style="58" bestFit="1" customWidth="1"/>
    <col min="13039" max="13266" width="11.42578125" style="58"/>
    <col min="13267" max="13267" width="7.5703125" style="58" bestFit="1" customWidth="1"/>
    <col min="13268" max="13268" width="6.7109375" style="58" bestFit="1" customWidth="1"/>
    <col min="13269" max="13270" width="11.42578125" style="58"/>
    <col min="13271" max="13271" width="10.5703125" style="58" customWidth="1"/>
    <col min="13272" max="13272" width="11.42578125" style="58" customWidth="1"/>
    <col min="13273" max="13273" width="42" style="58" customWidth="1"/>
    <col min="13274" max="13275" width="11.42578125" style="58" customWidth="1"/>
    <col min="13276" max="13276" width="22.7109375" style="58" bestFit="1" customWidth="1"/>
    <col min="13277" max="13289" width="11.42578125" style="58" customWidth="1"/>
    <col min="13290" max="13291" width="22.7109375" style="58" bestFit="1" customWidth="1"/>
    <col min="13292" max="13292" width="14.85546875" style="58" bestFit="1" customWidth="1"/>
    <col min="13293" max="13293" width="18" style="58" bestFit="1" customWidth="1"/>
    <col min="13294" max="13294" width="15.42578125" style="58" bestFit="1" customWidth="1"/>
    <col min="13295" max="13522" width="11.42578125" style="58"/>
    <col min="13523" max="13523" width="7.5703125" style="58" bestFit="1" customWidth="1"/>
    <col min="13524" max="13524" width="6.7109375" style="58" bestFit="1" customWidth="1"/>
    <col min="13525" max="13526" width="11.42578125" style="58"/>
    <col min="13527" max="13527" width="10.5703125" style="58" customWidth="1"/>
    <col min="13528" max="13528" width="11.42578125" style="58" customWidth="1"/>
    <col min="13529" max="13529" width="42" style="58" customWidth="1"/>
    <col min="13530" max="13531" width="11.42578125" style="58" customWidth="1"/>
    <col min="13532" max="13532" width="22.7109375" style="58" bestFit="1" customWidth="1"/>
    <col min="13533" max="13545" width="11.42578125" style="58" customWidth="1"/>
    <col min="13546" max="13547" width="22.7109375" style="58" bestFit="1" customWidth="1"/>
    <col min="13548" max="13548" width="14.85546875" style="58" bestFit="1" customWidth="1"/>
    <col min="13549" max="13549" width="18" style="58" bestFit="1" customWidth="1"/>
    <col min="13550" max="13550" width="15.42578125" style="58" bestFit="1" customWidth="1"/>
    <col min="13551" max="13778" width="11.42578125" style="58"/>
    <col min="13779" max="13779" width="7.5703125" style="58" bestFit="1" customWidth="1"/>
    <col min="13780" max="13780" width="6.7109375" style="58" bestFit="1" customWidth="1"/>
    <col min="13781" max="13782" width="11.42578125" style="58"/>
    <col min="13783" max="13783" width="10.5703125" style="58" customWidth="1"/>
    <col min="13784" max="13784" width="11.42578125" style="58" customWidth="1"/>
    <col min="13785" max="13785" width="42" style="58" customWidth="1"/>
    <col min="13786" max="13787" width="11.42578125" style="58" customWidth="1"/>
    <col min="13788" max="13788" width="22.7109375" style="58" bestFit="1" customWidth="1"/>
    <col min="13789" max="13801" width="11.42578125" style="58" customWidth="1"/>
    <col min="13802" max="13803" width="22.7109375" style="58" bestFit="1" customWidth="1"/>
    <col min="13804" max="13804" width="14.85546875" style="58" bestFit="1" customWidth="1"/>
    <col min="13805" max="13805" width="18" style="58" bestFit="1" customWidth="1"/>
    <col min="13806" max="13806" width="15.42578125" style="58" bestFit="1" customWidth="1"/>
    <col min="13807" max="14034" width="11.42578125" style="58"/>
    <col min="14035" max="14035" width="7.5703125" style="58" bestFit="1" customWidth="1"/>
    <col min="14036" max="14036" width="6.7109375" style="58" bestFit="1" customWidth="1"/>
    <col min="14037" max="14038" width="11.42578125" style="58"/>
    <col min="14039" max="14039" width="10.5703125" style="58" customWidth="1"/>
    <col min="14040" max="14040" width="11.42578125" style="58" customWidth="1"/>
    <col min="14041" max="14041" width="42" style="58" customWidth="1"/>
    <col min="14042" max="14043" width="11.42578125" style="58" customWidth="1"/>
    <col min="14044" max="14044" width="22.7109375" style="58" bestFit="1" customWidth="1"/>
    <col min="14045" max="14057" width="11.42578125" style="58" customWidth="1"/>
    <col min="14058" max="14059" width="22.7109375" style="58" bestFit="1" customWidth="1"/>
    <col min="14060" max="14060" width="14.85546875" style="58" bestFit="1" customWidth="1"/>
    <col min="14061" max="14061" width="18" style="58" bestFit="1" customWidth="1"/>
    <col min="14062" max="14062" width="15.42578125" style="58" bestFit="1" customWidth="1"/>
    <col min="14063" max="14290" width="11.42578125" style="58"/>
    <col min="14291" max="14291" width="7.5703125" style="58" bestFit="1" customWidth="1"/>
    <col min="14292" max="14292" width="6.7109375" style="58" bestFit="1" customWidth="1"/>
    <col min="14293" max="14294" width="11.42578125" style="58"/>
    <col min="14295" max="14295" width="10.5703125" style="58" customWidth="1"/>
    <col min="14296" max="14296" width="11.42578125" style="58" customWidth="1"/>
    <col min="14297" max="14297" width="42" style="58" customWidth="1"/>
    <col min="14298" max="14299" width="11.42578125" style="58" customWidth="1"/>
    <col min="14300" max="14300" width="22.7109375" style="58" bestFit="1" customWidth="1"/>
    <col min="14301" max="14313" width="11.42578125" style="58" customWidth="1"/>
    <col min="14314" max="14315" width="22.7109375" style="58" bestFit="1" customWidth="1"/>
    <col min="14316" max="14316" width="14.85546875" style="58" bestFit="1" customWidth="1"/>
    <col min="14317" max="14317" width="18" style="58" bestFit="1" customWidth="1"/>
    <col min="14318" max="14318" width="15.42578125" style="58" bestFit="1" customWidth="1"/>
    <col min="14319" max="14546" width="11.42578125" style="58"/>
    <col min="14547" max="14547" width="7.5703125" style="58" bestFit="1" customWidth="1"/>
    <col min="14548" max="14548" width="6.7109375" style="58" bestFit="1" customWidth="1"/>
    <col min="14549" max="14550" width="11.42578125" style="58"/>
    <col min="14551" max="14551" width="10.5703125" style="58" customWidth="1"/>
    <col min="14552" max="14552" width="11.42578125" style="58" customWidth="1"/>
    <col min="14553" max="14553" width="42" style="58" customWidth="1"/>
    <col min="14554" max="14555" width="11.42578125" style="58" customWidth="1"/>
    <col min="14556" max="14556" width="22.7109375" style="58" bestFit="1" customWidth="1"/>
    <col min="14557" max="14569" width="11.42578125" style="58" customWidth="1"/>
    <col min="14570" max="14571" width="22.7109375" style="58" bestFit="1" customWidth="1"/>
    <col min="14572" max="14572" width="14.85546875" style="58" bestFit="1" customWidth="1"/>
    <col min="14573" max="14573" width="18" style="58" bestFit="1" customWidth="1"/>
    <col min="14574" max="14574" width="15.42578125" style="58" bestFit="1" customWidth="1"/>
    <col min="14575" max="14802" width="11.42578125" style="58"/>
    <col min="14803" max="14803" width="7.5703125" style="58" bestFit="1" customWidth="1"/>
    <col min="14804" max="14804" width="6.7109375" style="58" bestFit="1" customWidth="1"/>
    <col min="14805" max="14806" width="11.42578125" style="58"/>
    <col min="14807" max="14807" width="10.5703125" style="58" customWidth="1"/>
    <col min="14808" max="14808" width="11.42578125" style="58" customWidth="1"/>
    <col min="14809" max="14809" width="42" style="58" customWidth="1"/>
    <col min="14810" max="14811" width="11.42578125" style="58" customWidth="1"/>
    <col min="14812" max="14812" width="22.7109375" style="58" bestFit="1" customWidth="1"/>
    <col min="14813" max="14825" width="11.42578125" style="58" customWidth="1"/>
    <col min="14826" max="14827" width="22.7109375" style="58" bestFit="1" customWidth="1"/>
    <col min="14828" max="14828" width="14.85546875" style="58" bestFit="1" customWidth="1"/>
    <col min="14829" max="14829" width="18" style="58" bestFit="1" customWidth="1"/>
    <col min="14830" max="14830" width="15.42578125" style="58" bestFit="1" customWidth="1"/>
    <col min="14831" max="15058" width="11.42578125" style="58"/>
    <col min="15059" max="15059" width="7.5703125" style="58" bestFit="1" customWidth="1"/>
    <col min="15060" max="15060" width="6.7109375" style="58" bestFit="1" customWidth="1"/>
    <col min="15061" max="15062" width="11.42578125" style="58"/>
    <col min="15063" max="15063" width="10.5703125" style="58" customWidth="1"/>
    <col min="15064" max="15064" width="11.42578125" style="58" customWidth="1"/>
    <col min="15065" max="15065" width="42" style="58" customWidth="1"/>
    <col min="15066" max="15067" width="11.42578125" style="58" customWidth="1"/>
    <col min="15068" max="15068" width="22.7109375" style="58" bestFit="1" customWidth="1"/>
    <col min="15069" max="15081" width="11.42578125" style="58" customWidth="1"/>
    <col min="15082" max="15083" width="22.7109375" style="58" bestFit="1" customWidth="1"/>
    <col min="15084" max="15084" width="14.85546875" style="58" bestFit="1" customWidth="1"/>
    <col min="15085" max="15085" width="18" style="58" bestFit="1" customWidth="1"/>
    <col min="15086" max="15086" width="15.42578125" style="58" bestFit="1" customWidth="1"/>
    <col min="15087" max="15314" width="11.42578125" style="58"/>
    <col min="15315" max="15315" width="7.5703125" style="58" bestFit="1" customWidth="1"/>
    <col min="15316" max="15316" width="6.7109375" style="58" bestFit="1" customWidth="1"/>
    <col min="15317" max="15318" width="11.42578125" style="58"/>
    <col min="15319" max="15319" width="10.5703125" style="58" customWidth="1"/>
    <col min="15320" max="15320" width="11.42578125" style="58" customWidth="1"/>
    <col min="15321" max="15321" width="42" style="58" customWidth="1"/>
    <col min="15322" max="15323" width="11.42578125" style="58" customWidth="1"/>
    <col min="15324" max="15324" width="22.7109375" style="58" bestFit="1" customWidth="1"/>
    <col min="15325" max="15337" width="11.42578125" style="58" customWidth="1"/>
    <col min="15338" max="15339" width="22.7109375" style="58" bestFit="1" customWidth="1"/>
    <col min="15340" max="15340" width="14.85546875" style="58" bestFit="1" customWidth="1"/>
    <col min="15341" max="15341" width="18" style="58" bestFit="1" customWidth="1"/>
    <col min="15342" max="15342" width="15.42578125" style="58" bestFit="1" customWidth="1"/>
    <col min="15343" max="15570" width="11.42578125" style="58"/>
    <col min="15571" max="15571" width="7.5703125" style="58" bestFit="1" customWidth="1"/>
    <col min="15572" max="15572" width="6.7109375" style="58" bestFit="1" customWidth="1"/>
    <col min="15573" max="15574" width="11.42578125" style="58"/>
    <col min="15575" max="15575" width="10.5703125" style="58" customWidth="1"/>
    <col min="15576" max="15576" width="11.42578125" style="58" customWidth="1"/>
    <col min="15577" max="15577" width="42" style="58" customWidth="1"/>
    <col min="15578" max="15579" width="11.42578125" style="58" customWidth="1"/>
    <col min="15580" max="15580" width="22.7109375" style="58" bestFit="1" customWidth="1"/>
    <col min="15581" max="15593" width="11.42578125" style="58" customWidth="1"/>
    <col min="15594" max="15595" width="22.7109375" style="58" bestFit="1" customWidth="1"/>
    <col min="15596" max="15596" width="14.85546875" style="58" bestFit="1" customWidth="1"/>
    <col min="15597" max="15597" width="18" style="58" bestFit="1" customWidth="1"/>
    <col min="15598" max="15598" width="15.42578125" style="58" bestFit="1" customWidth="1"/>
    <col min="15599" max="15826" width="11.42578125" style="58"/>
    <col min="15827" max="15827" width="7.5703125" style="58" bestFit="1" customWidth="1"/>
    <col min="15828" max="15828" width="6.7109375" style="58" bestFit="1" customWidth="1"/>
    <col min="15829" max="15830" width="11.42578125" style="58"/>
    <col min="15831" max="15831" width="10.5703125" style="58" customWidth="1"/>
    <col min="15832" max="15832" width="11.42578125" style="58" customWidth="1"/>
    <col min="15833" max="15833" width="42" style="58" customWidth="1"/>
    <col min="15834" max="15835" width="11.42578125" style="58" customWidth="1"/>
    <col min="15836" max="15836" width="22.7109375" style="58" bestFit="1" customWidth="1"/>
    <col min="15837" max="15849" width="11.42578125" style="58" customWidth="1"/>
    <col min="15850" max="15851" width="22.7109375" style="58" bestFit="1" customWidth="1"/>
    <col min="15852" max="15852" width="14.85546875" style="58" bestFit="1" customWidth="1"/>
    <col min="15853" max="15853" width="18" style="58" bestFit="1" customWidth="1"/>
    <col min="15854" max="15854" width="15.42578125" style="58" bestFit="1" customWidth="1"/>
    <col min="15855" max="16082" width="11.42578125" style="58"/>
    <col min="16083" max="16083" width="7.5703125" style="58" bestFit="1" customWidth="1"/>
    <col min="16084" max="16084" width="6.7109375" style="58" bestFit="1" customWidth="1"/>
    <col min="16085" max="16086" width="11.42578125" style="58"/>
    <col min="16087" max="16087" width="10.5703125" style="58" customWidth="1"/>
    <col min="16088" max="16088" width="11.42578125" style="58" customWidth="1"/>
    <col min="16089" max="16089" width="42" style="58" customWidth="1"/>
    <col min="16090" max="16091" width="11.42578125" style="58" customWidth="1"/>
    <col min="16092" max="16092" width="22.7109375" style="58" bestFit="1" customWidth="1"/>
    <col min="16093" max="16105" width="11.42578125" style="58" customWidth="1"/>
    <col min="16106" max="16107" width="22.7109375" style="58" bestFit="1" customWidth="1"/>
    <col min="16108" max="16108" width="14.85546875" style="58" bestFit="1" customWidth="1"/>
    <col min="16109" max="16109" width="18" style="58" bestFit="1" customWidth="1"/>
    <col min="16110" max="16110" width="15.42578125" style="58" bestFit="1" customWidth="1"/>
    <col min="16111" max="16384" width="11.42578125" style="58"/>
  </cols>
  <sheetData>
    <row r="1" spans="1:10" ht="23.25" x14ac:dyDescent="0.35">
      <c r="A1" s="165" t="s">
        <v>113</v>
      </c>
      <c r="B1" s="165"/>
      <c r="C1" s="165"/>
      <c r="D1" s="165"/>
      <c r="E1" s="165"/>
      <c r="F1" s="165"/>
      <c r="G1" s="165"/>
      <c r="H1" s="165"/>
      <c r="I1" s="58"/>
      <c r="J1" s="58"/>
    </row>
    <row r="2" spans="1:10" ht="23.25" x14ac:dyDescent="0.35">
      <c r="A2" s="165" t="s">
        <v>114</v>
      </c>
      <c r="B2" s="165"/>
      <c r="C2" s="165"/>
      <c r="D2" s="165"/>
      <c r="E2" s="165"/>
      <c r="F2" s="165"/>
      <c r="G2" s="165"/>
      <c r="H2" s="165"/>
      <c r="I2" s="58"/>
      <c r="J2" s="58"/>
    </row>
    <row r="3" spans="1:10" ht="24" thickBot="1" x14ac:dyDescent="0.3">
      <c r="A3" s="166"/>
      <c r="B3" s="166"/>
      <c r="C3" s="166"/>
      <c r="D3" s="166"/>
      <c r="E3" s="166"/>
      <c r="F3" s="166"/>
      <c r="G3" s="166"/>
      <c r="H3" s="59"/>
      <c r="I3" s="59"/>
      <c r="J3" s="59"/>
    </row>
    <row r="4" spans="1:10" ht="65.25" customHeight="1" thickBot="1" x14ac:dyDescent="0.3">
      <c r="A4" s="60" t="s">
        <v>115</v>
      </c>
      <c r="B4" s="60" t="s">
        <v>116</v>
      </c>
      <c r="C4" s="60" t="s">
        <v>117</v>
      </c>
      <c r="D4" s="60" t="s">
        <v>118</v>
      </c>
      <c r="E4" s="61" t="s">
        <v>119</v>
      </c>
      <c r="F4" s="61" t="s">
        <v>120</v>
      </c>
      <c r="G4" s="62" t="s">
        <v>121</v>
      </c>
      <c r="H4" s="63" t="s">
        <v>122</v>
      </c>
      <c r="I4" s="63" t="s">
        <v>123</v>
      </c>
      <c r="J4" s="63" t="s">
        <v>124</v>
      </c>
    </row>
    <row r="5" spans="1:10" x14ac:dyDescent="0.25">
      <c r="B5" s="64"/>
      <c r="D5" s="59" t="s">
        <v>125</v>
      </c>
      <c r="E5" s="65"/>
      <c r="F5" s="66"/>
      <c r="G5" s="67" t="s">
        <v>126</v>
      </c>
      <c r="H5" s="68">
        <f>SUM(H6:H18)</f>
        <v>27247181.339999992</v>
      </c>
      <c r="I5" s="68">
        <f t="shared" ref="I5:J5" si="0">SUM(I6:I18)</f>
        <v>27247181.339999992</v>
      </c>
      <c r="J5" s="68">
        <f t="shared" si="0"/>
        <v>0</v>
      </c>
    </row>
    <row r="6" spans="1:10" ht="15.75" x14ac:dyDescent="0.25">
      <c r="A6" s="69">
        <v>1124100000</v>
      </c>
      <c r="B6" s="69" t="s">
        <v>111</v>
      </c>
      <c r="C6" s="70" t="s">
        <v>103</v>
      </c>
      <c r="D6" s="71" t="s">
        <v>104</v>
      </c>
      <c r="E6" s="72">
        <v>110101</v>
      </c>
      <c r="F6" s="73">
        <v>4111010001</v>
      </c>
      <c r="G6" s="74" t="s">
        <v>127</v>
      </c>
      <c r="H6" s="75">
        <v>5000</v>
      </c>
      <c r="I6" s="75">
        <v>5000</v>
      </c>
      <c r="J6" s="75">
        <f>+I6-H6</f>
        <v>0</v>
      </c>
    </row>
    <row r="7" spans="1:10" ht="15.75" x14ac:dyDescent="0.25">
      <c r="A7" s="69">
        <v>1124100000</v>
      </c>
      <c r="B7" s="69" t="s">
        <v>111</v>
      </c>
      <c r="C7" s="70" t="s">
        <v>103</v>
      </c>
      <c r="D7" s="71" t="s">
        <v>104</v>
      </c>
      <c r="E7" s="72">
        <v>110301</v>
      </c>
      <c r="F7" s="73">
        <v>4111030001</v>
      </c>
      <c r="G7" s="74" t="s">
        <v>128</v>
      </c>
      <c r="H7" s="75">
        <v>5000</v>
      </c>
      <c r="I7" s="75">
        <v>5000</v>
      </c>
      <c r="J7" s="75">
        <f t="shared" ref="J7:J18" si="1">+I7-H7</f>
        <v>0</v>
      </c>
    </row>
    <row r="8" spans="1:10" ht="15.75" x14ac:dyDescent="0.25">
      <c r="A8" s="69">
        <v>1124100000</v>
      </c>
      <c r="B8" s="69" t="s">
        <v>111</v>
      </c>
      <c r="C8" s="70" t="s">
        <v>103</v>
      </c>
      <c r="D8" s="71" t="s">
        <v>104</v>
      </c>
      <c r="E8" s="72">
        <v>120101</v>
      </c>
      <c r="F8" s="73">
        <v>4112010001</v>
      </c>
      <c r="G8" s="74" t="s">
        <v>129</v>
      </c>
      <c r="H8" s="75">
        <v>20247251.729999997</v>
      </c>
      <c r="I8" s="75">
        <v>20247251.729999997</v>
      </c>
      <c r="J8" s="75">
        <f t="shared" si="1"/>
        <v>0</v>
      </c>
    </row>
    <row r="9" spans="1:10" ht="15.75" x14ac:dyDescent="0.25">
      <c r="A9" s="69">
        <v>1124100000</v>
      </c>
      <c r="B9" s="69" t="s">
        <v>111</v>
      </c>
      <c r="C9" s="70" t="s">
        <v>103</v>
      </c>
      <c r="D9" s="71" t="s">
        <v>104</v>
      </c>
      <c r="E9" s="72">
        <v>120102</v>
      </c>
      <c r="F9" s="73">
        <v>4112010002</v>
      </c>
      <c r="G9" s="74" t="s">
        <v>130</v>
      </c>
      <c r="H9" s="75">
        <v>1065644.83</v>
      </c>
      <c r="I9" s="75">
        <v>1065644.83</v>
      </c>
      <c r="J9" s="75">
        <f t="shared" si="1"/>
        <v>0</v>
      </c>
    </row>
    <row r="10" spans="1:10" ht="15.75" x14ac:dyDescent="0.25">
      <c r="A10" s="69">
        <v>1124100000</v>
      </c>
      <c r="B10" s="69" t="s">
        <v>111</v>
      </c>
      <c r="C10" s="70" t="s">
        <v>103</v>
      </c>
      <c r="D10" s="71" t="s">
        <v>104</v>
      </c>
      <c r="E10" s="72">
        <v>120103</v>
      </c>
      <c r="F10" s="76">
        <v>4112010003</v>
      </c>
      <c r="G10" s="74" t="s">
        <v>131</v>
      </c>
      <c r="H10" s="75">
        <v>3329906.9699999997</v>
      </c>
      <c r="I10" s="75">
        <v>3329906.9699999997</v>
      </c>
      <c r="J10" s="75">
        <f t="shared" si="1"/>
        <v>0</v>
      </c>
    </row>
    <row r="11" spans="1:10" ht="15.75" x14ac:dyDescent="0.25">
      <c r="A11" s="69">
        <v>1124100000</v>
      </c>
      <c r="B11" s="69" t="s">
        <v>111</v>
      </c>
      <c r="C11" s="70" t="s">
        <v>103</v>
      </c>
      <c r="D11" s="71" t="s">
        <v>104</v>
      </c>
      <c r="E11" s="72">
        <v>120104</v>
      </c>
      <c r="F11" s="76">
        <v>4112010004</v>
      </c>
      <c r="G11" s="74" t="s">
        <v>132</v>
      </c>
      <c r="H11" s="75">
        <v>175258.26</v>
      </c>
      <c r="I11" s="75">
        <v>175258.26</v>
      </c>
      <c r="J11" s="75">
        <f t="shared" si="1"/>
        <v>0</v>
      </c>
    </row>
    <row r="12" spans="1:10" ht="15.75" x14ac:dyDescent="0.25">
      <c r="A12" s="69">
        <v>1124100000</v>
      </c>
      <c r="B12" s="69" t="s">
        <v>111</v>
      </c>
      <c r="C12" s="70" t="s">
        <v>103</v>
      </c>
      <c r="D12" s="71" t="s">
        <v>104</v>
      </c>
      <c r="E12" s="72">
        <v>120201</v>
      </c>
      <c r="F12" s="73">
        <v>4112020001</v>
      </c>
      <c r="G12" s="74" t="s">
        <v>133</v>
      </c>
      <c r="H12" s="75">
        <v>307798.2</v>
      </c>
      <c r="I12" s="75">
        <v>307798.2</v>
      </c>
      <c r="J12" s="75">
        <f t="shared" si="1"/>
        <v>0</v>
      </c>
    </row>
    <row r="13" spans="1:10" ht="15.75" x14ac:dyDescent="0.25">
      <c r="A13" s="69">
        <v>1124100000</v>
      </c>
      <c r="B13" s="69" t="s">
        <v>111</v>
      </c>
      <c r="C13" s="70" t="s">
        <v>103</v>
      </c>
      <c r="D13" s="71" t="s">
        <v>104</v>
      </c>
      <c r="E13" s="72">
        <v>120301</v>
      </c>
      <c r="F13" s="73">
        <v>4112030001</v>
      </c>
      <c r="G13" s="74" t="s">
        <v>134</v>
      </c>
      <c r="H13" s="75">
        <v>1314626.18</v>
      </c>
      <c r="I13" s="75">
        <v>1314626.18</v>
      </c>
      <c r="J13" s="75">
        <f t="shared" si="1"/>
        <v>0</v>
      </c>
    </row>
    <row r="14" spans="1:10" ht="15.75" x14ac:dyDescent="0.25">
      <c r="A14" s="69">
        <v>1124100000</v>
      </c>
      <c r="B14" s="69" t="s">
        <v>111</v>
      </c>
      <c r="C14" s="70" t="s">
        <v>103</v>
      </c>
      <c r="D14" s="71" t="s">
        <v>104</v>
      </c>
      <c r="E14" s="72">
        <v>130101</v>
      </c>
      <c r="F14" s="73">
        <v>4113010001</v>
      </c>
      <c r="G14" s="74" t="s">
        <v>135</v>
      </c>
      <c r="H14" s="75">
        <v>5000</v>
      </c>
      <c r="I14" s="75">
        <v>5000</v>
      </c>
      <c r="J14" s="75">
        <f t="shared" si="1"/>
        <v>0</v>
      </c>
    </row>
    <row r="15" spans="1:10" ht="15.75" x14ac:dyDescent="0.25">
      <c r="A15" s="69">
        <v>1124100000</v>
      </c>
      <c r="B15" s="69" t="s">
        <v>111</v>
      </c>
      <c r="C15" s="70" t="s">
        <v>103</v>
      </c>
      <c r="D15" s="71" t="s">
        <v>104</v>
      </c>
      <c r="E15" s="72">
        <v>130301</v>
      </c>
      <c r="F15" s="73">
        <v>4113030001</v>
      </c>
      <c r="G15" s="74" t="s">
        <v>136</v>
      </c>
      <c r="H15" s="75">
        <v>5000</v>
      </c>
      <c r="I15" s="75">
        <v>5000</v>
      </c>
      <c r="J15" s="75">
        <f t="shared" si="1"/>
        <v>0</v>
      </c>
    </row>
    <row r="16" spans="1:10" ht="15.75" x14ac:dyDescent="0.25">
      <c r="A16" s="69">
        <v>1124100000</v>
      </c>
      <c r="B16" s="69" t="s">
        <v>111</v>
      </c>
      <c r="C16" s="70" t="s">
        <v>103</v>
      </c>
      <c r="D16" s="71" t="s">
        <v>104</v>
      </c>
      <c r="E16" s="72">
        <v>130401</v>
      </c>
      <c r="F16" s="73">
        <v>4113040001</v>
      </c>
      <c r="G16" s="74" t="s">
        <v>137</v>
      </c>
      <c r="H16" s="75">
        <v>160537.29</v>
      </c>
      <c r="I16" s="75">
        <v>160537.29</v>
      </c>
      <c r="J16" s="75">
        <f t="shared" si="1"/>
        <v>0</v>
      </c>
    </row>
    <row r="17" spans="1:10" ht="15.75" x14ac:dyDescent="0.25">
      <c r="A17" s="69">
        <v>1124100000</v>
      </c>
      <c r="B17" s="69" t="s">
        <v>111</v>
      </c>
      <c r="C17" s="70" t="s">
        <v>103</v>
      </c>
      <c r="D17" s="71" t="s">
        <v>104</v>
      </c>
      <c r="E17" s="72">
        <v>170101</v>
      </c>
      <c r="F17" s="76">
        <v>4117010001</v>
      </c>
      <c r="G17" s="74" t="s">
        <v>138</v>
      </c>
      <c r="H17" s="75">
        <v>601515.05000000005</v>
      </c>
      <c r="I17" s="75">
        <v>601515.05000000005</v>
      </c>
      <c r="J17" s="75">
        <f t="shared" si="1"/>
        <v>0</v>
      </c>
    </row>
    <row r="18" spans="1:10" ht="15.75" x14ac:dyDescent="0.25">
      <c r="A18" s="69">
        <v>1124100000</v>
      </c>
      <c r="B18" s="69" t="s">
        <v>111</v>
      </c>
      <c r="C18" s="70" t="s">
        <v>103</v>
      </c>
      <c r="D18" s="71" t="s">
        <v>104</v>
      </c>
      <c r="E18" s="72">
        <v>170301</v>
      </c>
      <c r="F18" s="76">
        <v>4117030001</v>
      </c>
      <c r="G18" s="74" t="s">
        <v>139</v>
      </c>
      <c r="H18" s="75">
        <v>24642.83</v>
      </c>
      <c r="I18" s="75">
        <v>24642.83</v>
      </c>
      <c r="J18" s="75">
        <f t="shared" si="1"/>
        <v>0</v>
      </c>
    </row>
    <row r="19" spans="1:10" ht="15.75" x14ac:dyDescent="0.25">
      <c r="A19" s="77"/>
      <c r="B19" s="77"/>
      <c r="C19" s="78"/>
      <c r="D19" s="77"/>
      <c r="E19" s="79"/>
      <c r="F19" s="80"/>
      <c r="G19" s="81"/>
      <c r="H19" s="82"/>
      <c r="I19" s="82"/>
      <c r="J19" s="82"/>
    </row>
    <row r="20" spans="1:10" x14ac:dyDescent="0.25">
      <c r="B20" s="64"/>
      <c r="E20" s="83"/>
      <c r="F20" s="83"/>
      <c r="G20" s="84"/>
      <c r="H20" s="82"/>
      <c r="I20" s="82"/>
      <c r="J20" s="82"/>
    </row>
    <row r="21" spans="1:10" x14ac:dyDescent="0.25">
      <c r="B21" s="64"/>
      <c r="E21" s="85"/>
      <c r="F21" s="86"/>
      <c r="G21" s="67" t="s">
        <v>140</v>
      </c>
      <c r="H21" s="87">
        <f>+H22</f>
        <v>1163984.55</v>
      </c>
      <c r="I21" s="87">
        <f t="shared" ref="I21:J21" si="2">+I22</f>
        <v>1163984.55</v>
      </c>
      <c r="J21" s="87">
        <f t="shared" si="2"/>
        <v>0</v>
      </c>
    </row>
    <row r="22" spans="1:10" ht="15.75" x14ac:dyDescent="0.25">
      <c r="A22" s="69">
        <v>1124100000</v>
      </c>
      <c r="B22" s="69" t="s">
        <v>111</v>
      </c>
      <c r="C22" s="71" t="s">
        <v>103</v>
      </c>
      <c r="D22" s="71" t="s">
        <v>104</v>
      </c>
      <c r="E22" s="72">
        <v>310101</v>
      </c>
      <c r="F22" s="73">
        <v>4131010001</v>
      </c>
      <c r="G22" s="74" t="s">
        <v>141</v>
      </c>
      <c r="H22" s="75">
        <v>1163984.55</v>
      </c>
      <c r="I22" s="75">
        <v>1163984.55</v>
      </c>
      <c r="J22" s="75">
        <f t="shared" ref="J22" si="3">+I22-H22</f>
        <v>0</v>
      </c>
    </row>
    <row r="23" spans="1:10" ht="15.75" x14ac:dyDescent="0.25">
      <c r="A23" s="88"/>
      <c r="B23" s="88"/>
      <c r="C23" s="89"/>
      <c r="D23" s="88"/>
      <c r="E23" s="90"/>
      <c r="F23" s="90"/>
      <c r="G23" s="91"/>
      <c r="H23" s="82"/>
      <c r="I23" s="82"/>
      <c r="J23" s="82"/>
    </row>
    <row r="24" spans="1:10" x14ac:dyDescent="0.25">
      <c r="A24" s="64"/>
      <c r="B24" s="64"/>
      <c r="C24" s="92"/>
      <c r="D24" s="64"/>
      <c r="E24" s="93"/>
      <c r="F24" s="93"/>
      <c r="G24" s="84"/>
      <c r="H24" s="82"/>
      <c r="I24" s="82"/>
      <c r="J24" s="82"/>
    </row>
    <row r="25" spans="1:10" x14ac:dyDescent="0.25">
      <c r="A25" s="64"/>
      <c r="B25" s="64"/>
      <c r="C25" s="92"/>
      <c r="D25" s="64"/>
      <c r="E25" s="85"/>
      <c r="F25" s="86"/>
      <c r="G25" s="67" t="s">
        <v>142</v>
      </c>
      <c r="H25" s="87">
        <f>SUM(H26:H69)</f>
        <v>21488046.259999998</v>
      </c>
      <c r="I25" s="87">
        <f t="shared" ref="I25:J25" si="4">SUM(I26:I69)</f>
        <v>21488046.259999998</v>
      </c>
      <c r="J25" s="87">
        <f t="shared" si="4"/>
        <v>0</v>
      </c>
    </row>
    <row r="26" spans="1:10" ht="15.75" x14ac:dyDescent="0.25">
      <c r="A26" s="69">
        <v>1124100000</v>
      </c>
      <c r="B26" s="69" t="s">
        <v>111</v>
      </c>
      <c r="C26" s="71" t="s">
        <v>103</v>
      </c>
      <c r="D26" s="71" t="s">
        <v>104</v>
      </c>
      <c r="E26" s="94">
        <v>410101</v>
      </c>
      <c r="F26" s="95">
        <v>4141010001</v>
      </c>
      <c r="G26" s="74" t="s">
        <v>143</v>
      </c>
      <c r="H26" s="75">
        <v>2024642.13</v>
      </c>
      <c r="I26" s="75">
        <v>2024642.13</v>
      </c>
      <c r="J26" s="75">
        <f t="shared" ref="J26:J69" si="5">+I26-H26</f>
        <v>0</v>
      </c>
    </row>
    <row r="27" spans="1:10" ht="15.75" x14ac:dyDescent="0.25">
      <c r="A27" s="69">
        <v>1124100000</v>
      </c>
      <c r="B27" s="69" t="s">
        <v>111</v>
      </c>
      <c r="C27" s="71" t="s">
        <v>103</v>
      </c>
      <c r="D27" s="71" t="s">
        <v>104</v>
      </c>
      <c r="E27" s="94">
        <v>430101</v>
      </c>
      <c r="F27" s="95">
        <v>4143010001</v>
      </c>
      <c r="G27" s="74" t="s">
        <v>144</v>
      </c>
      <c r="H27" s="75">
        <v>429647.46</v>
      </c>
      <c r="I27" s="75">
        <v>429647.46</v>
      </c>
      <c r="J27" s="75">
        <f t="shared" si="5"/>
        <v>0</v>
      </c>
    </row>
    <row r="28" spans="1:10" ht="15.75" x14ac:dyDescent="0.25">
      <c r="A28" s="69">
        <v>1124100000</v>
      </c>
      <c r="B28" s="69" t="s">
        <v>111</v>
      </c>
      <c r="C28" s="71" t="s">
        <v>103</v>
      </c>
      <c r="D28" s="71" t="s">
        <v>104</v>
      </c>
      <c r="E28" s="94">
        <v>430201</v>
      </c>
      <c r="F28" s="95">
        <v>4143020001</v>
      </c>
      <c r="G28" s="74" t="s">
        <v>145</v>
      </c>
      <c r="H28" s="75">
        <v>3230089.09</v>
      </c>
      <c r="I28" s="75">
        <v>3230089.09</v>
      </c>
      <c r="J28" s="75">
        <f t="shared" si="5"/>
        <v>0</v>
      </c>
    </row>
    <row r="29" spans="1:10" ht="15.75" x14ac:dyDescent="0.25">
      <c r="A29" s="69">
        <v>1124100000</v>
      </c>
      <c r="B29" s="69" t="s">
        <v>111</v>
      </c>
      <c r="C29" s="71" t="s">
        <v>103</v>
      </c>
      <c r="D29" s="71" t="s">
        <v>104</v>
      </c>
      <c r="E29" s="94">
        <v>430202</v>
      </c>
      <c r="F29" s="95">
        <v>4143020002</v>
      </c>
      <c r="G29" s="74" t="s">
        <v>146</v>
      </c>
      <c r="H29" s="75">
        <v>42126.46</v>
      </c>
      <c r="I29" s="75">
        <v>42126.46</v>
      </c>
      <c r="J29" s="75">
        <f t="shared" si="5"/>
        <v>0</v>
      </c>
    </row>
    <row r="30" spans="1:10" ht="15.75" x14ac:dyDescent="0.25">
      <c r="A30" s="69">
        <v>1124100000</v>
      </c>
      <c r="B30" s="69" t="s">
        <v>111</v>
      </c>
      <c r="C30" s="71" t="s">
        <v>103</v>
      </c>
      <c r="D30" s="71" t="s">
        <v>104</v>
      </c>
      <c r="E30" s="94">
        <v>430203</v>
      </c>
      <c r="F30" s="95">
        <v>4143020003</v>
      </c>
      <c r="G30" s="74" t="s">
        <v>147</v>
      </c>
      <c r="H30" s="75">
        <v>34451.85</v>
      </c>
      <c r="I30" s="75">
        <v>34451.85</v>
      </c>
      <c r="J30" s="75">
        <f t="shared" si="5"/>
        <v>0</v>
      </c>
    </row>
    <row r="31" spans="1:10" ht="15.75" x14ac:dyDescent="0.25">
      <c r="A31" s="69">
        <v>1124100000</v>
      </c>
      <c r="B31" s="69" t="s">
        <v>111</v>
      </c>
      <c r="C31" s="71" t="s">
        <v>103</v>
      </c>
      <c r="D31" s="71" t="s">
        <v>104</v>
      </c>
      <c r="E31" s="94">
        <v>430204</v>
      </c>
      <c r="F31" s="95">
        <v>4143020004</v>
      </c>
      <c r="G31" s="74" t="s">
        <v>148</v>
      </c>
      <c r="H31" s="75">
        <v>20957.5</v>
      </c>
      <c r="I31" s="75">
        <v>20957.5</v>
      </c>
      <c r="J31" s="75">
        <f t="shared" si="5"/>
        <v>0</v>
      </c>
    </row>
    <row r="32" spans="1:10" ht="15.75" x14ac:dyDescent="0.25">
      <c r="A32" s="69">
        <v>1124100000</v>
      </c>
      <c r="B32" s="69" t="s">
        <v>111</v>
      </c>
      <c r="C32" s="71" t="s">
        <v>103</v>
      </c>
      <c r="D32" s="71" t="s">
        <v>104</v>
      </c>
      <c r="E32" s="94">
        <v>430205</v>
      </c>
      <c r="F32" s="95">
        <v>4143020005</v>
      </c>
      <c r="G32" s="74" t="s">
        <v>149</v>
      </c>
      <c r="H32" s="75">
        <v>34511.39</v>
      </c>
      <c r="I32" s="75">
        <v>34511.39</v>
      </c>
      <c r="J32" s="75">
        <f t="shared" si="5"/>
        <v>0</v>
      </c>
    </row>
    <row r="33" spans="1:10" ht="15.75" x14ac:dyDescent="0.25">
      <c r="A33" s="69">
        <v>1124100000</v>
      </c>
      <c r="B33" s="69" t="s">
        <v>111</v>
      </c>
      <c r="C33" s="71" t="s">
        <v>103</v>
      </c>
      <c r="D33" s="71" t="s">
        <v>104</v>
      </c>
      <c r="E33" s="94">
        <v>430301</v>
      </c>
      <c r="F33" s="95">
        <v>4143030001</v>
      </c>
      <c r="G33" s="74" t="s">
        <v>150</v>
      </c>
      <c r="H33" s="75">
        <v>2202213.61</v>
      </c>
      <c r="I33" s="75">
        <v>2202213.61</v>
      </c>
      <c r="J33" s="75">
        <f t="shared" si="5"/>
        <v>0</v>
      </c>
    </row>
    <row r="34" spans="1:10" ht="15.75" x14ac:dyDescent="0.25">
      <c r="A34" s="69">
        <v>1124100000</v>
      </c>
      <c r="B34" s="69" t="s">
        <v>111</v>
      </c>
      <c r="C34" s="71" t="s">
        <v>103</v>
      </c>
      <c r="D34" s="71" t="s">
        <v>104</v>
      </c>
      <c r="E34" s="94">
        <v>430302</v>
      </c>
      <c r="F34" s="95">
        <v>4143030002</v>
      </c>
      <c r="G34" s="74" t="s">
        <v>151</v>
      </c>
      <c r="H34" s="75">
        <v>215744.95</v>
      </c>
      <c r="I34" s="75">
        <v>215744.95</v>
      </c>
      <c r="J34" s="75">
        <f t="shared" si="5"/>
        <v>0</v>
      </c>
    </row>
    <row r="35" spans="1:10" ht="15.75" x14ac:dyDescent="0.25">
      <c r="A35" s="69">
        <v>1124100000</v>
      </c>
      <c r="B35" s="69" t="s">
        <v>111</v>
      </c>
      <c r="C35" s="71" t="s">
        <v>103</v>
      </c>
      <c r="D35" s="71" t="s">
        <v>104</v>
      </c>
      <c r="E35" s="94">
        <v>430303</v>
      </c>
      <c r="F35" s="95">
        <v>4143030003</v>
      </c>
      <c r="G35" s="74" t="s">
        <v>152</v>
      </c>
      <c r="H35" s="75">
        <v>360372.16</v>
      </c>
      <c r="I35" s="75">
        <v>360372.16</v>
      </c>
      <c r="J35" s="75">
        <f t="shared" si="5"/>
        <v>0</v>
      </c>
    </row>
    <row r="36" spans="1:10" ht="15.75" x14ac:dyDescent="0.25">
      <c r="A36" s="69">
        <v>1124100000</v>
      </c>
      <c r="B36" s="69" t="s">
        <v>111</v>
      </c>
      <c r="C36" s="71" t="s">
        <v>103</v>
      </c>
      <c r="D36" s="71" t="s">
        <v>104</v>
      </c>
      <c r="E36" s="94">
        <v>430501</v>
      </c>
      <c r="F36" s="95">
        <v>4143050001</v>
      </c>
      <c r="G36" s="74" t="s">
        <v>153</v>
      </c>
      <c r="H36" s="75">
        <v>3350.82</v>
      </c>
      <c r="I36" s="75">
        <v>3350.82</v>
      </c>
      <c r="J36" s="75">
        <f t="shared" si="5"/>
        <v>0</v>
      </c>
    </row>
    <row r="37" spans="1:10" ht="15.75" x14ac:dyDescent="0.25">
      <c r="A37" s="69">
        <v>1124100000</v>
      </c>
      <c r="B37" s="69" t="s">
        <v>111</v>
      </c>
      <c r="C37" s="71" t="s">
        <v>103</v>
      </c>
      <c r="D37" s="71" t="s">
        <v>104</v>
      </c>
      <c r="E37" s="94">
        <v>430502</v>
      </c>
      <c r="F37" s="95">
        <v>4143050002</v>
      </c>
      <c r="G37" s="74" t="s">
        <v>154</v>
      </c>
      <c r="H37" s="75">
        <v>35088.29</v>
      </c>
      <c r="I37" s="75">
        <v>35088.29</v>
      </c>
      <c r="J37" s="75">
        <f t="shared" si="5"/>
        <v>0</v>
      </c>
    </row>
    <row r="38" spans="1:10" ht="15.75" x14ac:dyDescent="0.25">
      <c r="A38" s="69">
        <v>1124100000</v>
      </c>
      <c r="B38" s="69" t="s">
        <v>111</v>
      </c>
      <c r="C38" s="71" t="s">
        <v>103</v>
      </c>
      <c r="D38" s="71" t="s">
        <v>104</v>
      </c>
      <c r="E38" s="94">
        <v>430503</v>
      </c>
      <c r="F38" s="95">
        <v>4143050003</v>
      </c>
      <c r="G38" s="74" t="s">
        <v>155</v>
      </c>
      <c r="H38" s="75">
        <v>18115.830000000002</v>
      </c>
      <c r="I38" s="75">
        <v>18115.830000000002</v>
      </c>
      <c r="J38" s="75">
        <f t="shared" si="5"/>
        <v>0</v>
      </c>
    </row>
    <row r="39" spans="1:10" ht="15.75" x14ac:dyDescent="0.25">
      <c r="A39" s="69">
        <v>1124100000</v>
      </c>
      <c r="B39" s="69" t="s">
        <v>111</v>
      </c>
      <c r="C39" s="71" t="s">
        <v>103</v>
      </c>
      <c r="D39" s="71" t="s">
        <v>104</v>
      </c>
      <c r="E39" s="94">
        <v>430504</v>
      </c>
      <c r="F39" s="95">
        <v>4143050004</v>
      </c>
      <c r="G39" s="74" t="s">
        <v>156</v>
      </c>
      <c r="H39" s="75">
        <v>15268.33</v>
      </c>
      <c r="I39" s="75">
        <v>15268.33</v>
      </c>
      <c r="J39" s="75">
        <f t="shared" si="5"/>
        <v>0</v>
      </c>
    </row>
    <row r="40" spans="1:10" ht="15.75" x14ac:dyDescent="0.25">
      <c r="A40" s="69">
        <v>1124100000</v>
      </c>
      <c r="B40" s="69" t="s">
        <v>111</v>
      </c>
      <c r="C40" s="71" t="s">
        <v>103</v>
      </c>
      <c r="D40" s="71" t="s">
        <v>104</v>
      </c>
      <c r="E40" s="94">
        <v>430601</v>
      </c>
      <c r="F40" s="95">
        <v>4143060001</v>
      </c>
      <c r="G40" s="74" t="s">
        <v>157</v>
      </c>
      <c r="H40" s="75">
        <v>22265.69</v>
      </c>
      <c r="I40" s="75">
        <v>22265.69</v>
      </c>
      <c r="J40" s="75">
        <f t="shared" si="5"/>
        <v>0</v>
      </c>
    </row>
    <row r="41" spans="1:10" ht="15.75" x14ac:dyDescent="0.25">
      <c r="A41" s="69">
        <v>1124100000</v>
      </c>
      <c r="B41" s="69" t="s">
        <v>111</v>
      </c>
      <c r="C41" s="71" t="s">
        <v>103</v>
      </c>
      <c r="D41" s="71" t="s">
        <v>104</v>
      </c>
      <c r="E41" s="94">
        <v>430602</v>
      </c>
      <c r="F41" s="95">
        <v>4143060002</v>
      </c>
      <c r="G41" s="74" t="s">
        <v>158</v>
      </c>
      <c r="H41" s="75">
        <v>27522.68</v>
      </c>
      <c r="I41" s="75">
        <v>27522.68</v>
      </c>
      <c r="J41" s="75">
        <f t="shared" si="5"/>
        <v>0</v>
      </c>
    </row>
    <row r="42" spans="1:10" ht="15.75" x14ac:dyDescent="0.25">
      <c r="A42" s="69">
        <v>1124100000</v>
      </c>
      <c r="B42" s="69" t="s">
        <v>111</v>
      </c>
      <c r="C42" s="71" t="s">
        <v>103</v>
      </c>
      <c r="D42" s="71" t="s">
        <v>104</v>
      </c>
      <c r="E42" s="94">
        <v>430603</v>
      </c>
      <c r="F42" s="95">
        <v>4143060003</v>
      </c>
      <c r="G42" s="74" t="s">
        <v>159</v>
      </c>
      <c r="H42" s="75">
        <v>1130686.8799999999</v>
      </c>
      <c r="I42" s="75">
        <v>1130686.8799999999</v>
      </c>
      <c r="J42" s="75">
        <f t="shared" si="5"/>
        <v>0</v>
      </c>
    </row>
    <row r="43" spans="1:10" ht="15.75" x14ac:dyDescent="0.25">
      <c r="A43" s="69">
        <v>1124100000</v>
      </c>
      <c r="B43" s="69" t="s">
        <v>111</v>
      </c>
      <c r="C43" s="71" t="s">
        <v>103</v>
      </c>
      <c r="D43" s="71" t="s">
        <v>104</v>
      </c>
      <c r="E43" s="94">
        <v>430901</v>
      </c>
      <c r="F43" s="95">
        <v>4143090001</v>
      </c>
      <c r="G43" s="74" t="s">
        <v>160</v>
      </c>
      <c r="H43" s="75">
        <v>2185.85</v>
      </c>
      <c r="I43" s="75">
        <v>2185.85</v>
      </c>
      <c r="J43" s="75">
        <f t="shared" si="5"/>
        <v>0</v>
      </c>
    </row>
    <row r="44" spans="1:10" ht="15.75" x14ac:dyDescent="0.25">
      <c r="A44" s="69">
        <v>1124100000</v>
      </c>
      <c r="B44" s="69" t="s">
        <v>111</v>
      </c>
      <c r="C44" s="71" t="s">
        <v>103</v>
      </c>
      <c r="D44" s="71" t="s">
        <v>104</v>
      </c>
      <c r="E44" s="94">
        <v>430902</v>
      </c>
      <c r="F44" s="95">
        <v>4143090002</v>
      </c>
      <c r="G44" s="74" t="s">
        <v>161</v>
      </c>
      <c r="H44" s="75">
        <v>80704.72</v>
      </c>
      <c r="I44" s="75">
        <v>80704.72</v>
      </c>
      <c r="J44" s="75">
        <f t="shared" si="5"/>
        <v>0</v>
      </c>
    </row>
    <row r="45" spans="1:10" ht="15.75" x14ac:dyDescent="0.25">
      <c r="A45" s="69">
        <v>1124100000</v>
      </c>
      <c r="B45" s="69" t="s">
        <v>111</v>
      </c>
      <c r="C45" s="71" t="s">
        <v>103</v>
      </c>
      <c r="D45" s="71" t="s">
        <v>104</v>
      </c>
      <c r="E45" s="94">
        <v>430903</v>
      </c>
      <c r="F45" s="95">
        <v>4143090003</v>
      </c>
      <c r="G45" s="74" t="s">
        <v>162</v>
      </c>
      <c r="H45" s="75">
        <v>5869</v>
      </c>
      <c r="I45" s="75">
        <v>5869</v>
      </c>
      <c r="J45" s="75">
        <f t="shared" si="5"/>
        <v>0</v>
      </c>
    </row>
    <row r="46" spans="1:10" ht="15.75" x14ac:dyDescent="0.25">
      <c r="A46" s="69">
        <v>1124100000</v>
      </c>
      <c r="B46" s="69" t="s">
        <v>111</v>
      </c>
      <c r="C46" s="71" t="s">
        <v>103</v>
      </c>
      <c r="D46" s="71" t="s">
        <v>104</v>
      </c>
      <c r="E46" s="94">
        <v>431001</v>
      </c>
      <c r="F46" s="95">
        <v>4143100001</v>
      </c>
      <c r="G46" s="74" t="s">
        <v>163</v>
      </c>
      <c r="H46" s="75">
        <v>196137.75</v>
      </c>
      <c r="I46" s="75">
        <v>196137.75</v>
      </c>
      <c r="J46" s="75">
        <f t="shared" si="5"/>
        <v>0</v>
      </c>
    </row>
    <row r="47" spans="1:10" ht="15.75" x14ac:dyDescent="0.25">
      <c r="A47" s="69">
        <v>1124100000</v>
      </c>
      <c r="B47" s="69" t="s">
        <v>111</v>
      </c>
      <c r="C47" s="71" t="s">
        <v>103</v>
      </c>
      <c r="D47" s="71" t="s">
        <v>104</v>
      </c>
      <c r="E47" s="94">
        <v>431002</v>
      </c>
      <c r="F47" s="95">
        <v>4143100002</v>
      </c>
      <c r="G47" s="74" t="s">
        <v>164</v>
      </c>
      <c r="H47" s="75">
        <v>182847.24</v>
      </c>
      <c r="I47" s="75">
        <v>182847.24</v>
      </c>
      <c r="J47" s="75">
        <f t="shared" si="5"/>
        <v>0</v>
      </c>
    </row>
    <row r="48" spans="1:10" ht="15.75" x14ac:dyDescent="0.25">
      <c r="A48" s="69">
        <v>1124100000</v>
      </c>
      <c r="B48" s="69" t="s">
        <v>111</v>
      </c>
      <c r="C48" s="71" t="s">
        <v>103</v>
      </c>
      <c r="D48" s="71" t="s">
        <v>104</v>
      </c>
      <c r="E48" s="94">
        <v>431003</v>
      </c>
      <c r="F48" s="95">
        <v>4143100003</v>
      </c>
      <c r="G48" s="74" t="s">
        <v>165</v>
      </c>
      <c r="H48" s="75">
        <v>155520.16</v>
      </c>
      <c r="I48" s="75">
        <v>155520.16</v>
      </c>
      <c r="J48" s="75">
        <f t="shared" si="5"/>
        <v>0</v>
      </c>
    </row>
    <row r="49" spans="1:10" ht="15.75" x14ac:dyDescent="0.25">
      <c r="A49" s="69">
        <v>1124100000</v>
      </c>
      <c r="B49" s="69" t="s">
        <v>111</v>
      </c>
      <c r="C49" s="71" t="s">
        <v>103</v>
      </c>
      <c r="D49" s="71" t="s">
        <v>104</v>
      </c>
      <c r="E49" s="94">
        <v>431004</v>
      </c>
      <c r="F49" s="95">
        <v>4143100004</v>
      </c>
      <c r="G49" s="74" t="s">
        <v>166</v>
      </c>
      <c r="H49" s="75">
        <v>498316.3</v>
      </c>
      <c r="I49" s="75">
        <v>498316.3</v>
      </c>
      <c r="J49" s="75">
        <f t="shared" si="5"/>
        <v>0</v>
      </c>
    </row>
    <row r="50" spans="1:10" ht="15.75" x14ac:dyDescent="0.25">
      <c r="A50" s="69">
        <v>1124100000</v>
      </c>
      <c r="B50" s="69" t="s">
        <v>111</v>
      </c>
      <c r="C50" s="71" t="s">
        <v>103</v>
      </c>
      <c r="D50" s="71" t="s">
        <v>104</v>
      </c>
      <c r="E50" s="94">
        <v>431005</v>
      </c>
      <c r="F50" s="95">
        <v>4143100005</v>
      </c>
      <c r="G50" s="74" t="s">
        <v>167</v>
      </c>
      <c r="H50" s="75">
        <v>914.86</v>
      </c>
      <c r="I50" s="75">
        <v>914.86</v>
      </c>
      <c r="J50" s="75">
        <f t="shared" si="5"/>
        <v>0</v>
      </c>
    </row>
    <row r="51" spans="1:10" ht="15.75" x14ac:dyDescent="0.25">
      <c r="A51" s="69">
        <v>1124100000</v>
      </c>
      <c r="B51" s="69" t="s">
        <v>111</v>
      </c>
      <c r="C51" s="71" t="s">
        <v>103</v>
      </c>
      <c r="D51" s="71" t="s">
        <v>104</v>
      </c>
      <c r="E51" s="94">
        <v>431101</v>
      </c>
      <c r="F51" s="95">
        <v>4143110001</v>
      </c>
      <c r="G51" s="74" t="s">
        <v>168</v>
      </c>
      <c r="H51" s="75">
        <v>197354.03</v>
      </c>
      <c r="I51" s="75">
        <v>197354.03</v>
      </c>
      <c r="J51" s="75">
        <f t="shared" si="5"/>
        <v>0</v>
      </c>
    </row>
    <row r="52" spans="1:10" ht="15.75" x14ac:dyDescent="0.25">
      <c r="A52" s="69">
        <v>1124100000</v>
      </c>
      <c r="B52" s="69" t="s">
        <v>111</v>
      </c>
      <c r="C52" s="71" t="s">
        <v>103</v>
      </c>
      <c r="D52" s="71" t="s">
        <v>104</v>
      </c>
      <c r="E52" s="94">
        <v>431102</v>
      </c>
      <c r="F52" s="95">
        <v>4143110002</v>
      </c>
      <c r="G52" s="74" t="s">
        <v>169</v>
      </c>
      <c r="H52" s="75">
        <v>1900.3</v>
      </c>
      <c r="I52" s="75">
        <v>1900.3</v>
      </c>
      <c r="J52" s="75">
        <f t="shared" si="5"/>
        <v>0</v>
      </c>
    </row>
    <row r="53" spans="1:10" ht="15.75" x14ac:dyDescent="0.25">
      <c r="A53" s="69">
        <v>1124100000</v>
      </c>
      <c r="B53" s="69" t="s">
        <v>111</v>
      </c>
      <c r="C53" s="71" t="s">
        <v>103</v>
      </c>
      <c r="D53" s="71" t="s">
        <v>104</v>
      </c>
      <c r="E53" s="94">
        <v>431103</v>
      </c>
      <c r="F53" s="95">
        <v>4143110003</v>
      </c>
      <c r="G53" s="74" t="s">
        <v>170</v>
      </c>
      <c r="H53" s="75">
        <v>1729.94</v>
      </c>
      <c r="I53" s="75">
        <v>1729.94</v>
      </c>
      <c r="J53" s="75">
        <f t="shared" si="5"/>
        <v>0</v>
      </c>
    </row>
    <row r="54" spans="1:10" ht="15.75" x14ac:dyDescent="0.25">
      <c r="A54" s="69">
        <v>1124100000</v>
      </c>
      <c r="B54" s="69" t="s">
        <v>111</v>
      </c>
      <c r="C54" s="71" t="s">
        <v>103</v>
      </c>
      <c r="D54" s="71" t="s">
        <v>104</v>
      </c>
      <c r="E54" s="94">
        <v>431201</v>
      </c>
      <c r="F54" s="95">
        <v>4143120001</v>
      </c>
      <c r="G54" s="74" t="s">
        <v>171</v>
      </c>
      <c r="H54" s="75">
        <v>1250</v>
      </c>
      <c r="I54" s="75">
        <v>1250</v>
      </c>
      <c r="J54" s="75">
        <f t="shared" si="5"/>
        <v>0</v>
      </c>
    </row>
    <row r="55" spans="1:10" ht="15.75" x14ac:dyDescent="0.25">
      <c r="A55" s="69">
        <v>1124100000</v>
      </c>
      <c r="B55" s="69" t="s">
        <v>111</v>
      </c>
      <c r="C55" s="71" t="s">
        <v>103</v>
      </c>
      <c r="D55" s="71" t="s">
        <v>104</v>
      </c>
      <c r="E55" s="94">
        <v>431202</v>
      </c>
      <c r="F55" s="95">
        <v>4143120002</v>
      </c>
      <c r="G55" s="74" t="s">
        <v>172</v>
      </c>
      <c r="H55" s="75">
        <v>1250</v>
      </c>
      <c r="I55" s="75">
        <v>1250</v>
      </c>
      <c r="J55" s="75">
        <f t="shared" si="5"/>
        <v>0</v>
      </c>
    </row>
    <row r="56" spans="1:10" ht="15.75" x14ac:dyDescent="0.25">
      <c r="A56" s="69">
        <v>1124100000</v>
      </c>
      <c r="B56" s="69" t="s">
        <v>111</v>
      </c>
      <c r="C56" s="71" t="s">
        <v>103</v>
      </c>
      <c r="D56" s="71" t="s">
        <v>104</v>
      </c>
      <c r="E56" s="94">
        <v>431203</v>
      </c>
      <c r="F56" s="95">
        <v>4143120003</v>
      </c>
      <c r="G56" s="74" t="s">
        <v>173</v>
      </c>
      <c r="H56" s="75">
        <v>1250</v>
      </c>
      <c r="I56" s="75">
        <v>1250</v>
      </c>
      <c r="J56" s="75">
        <f t="shared" si="5"/>
        <v>0</v>
      </c>
    </row>
    <row r="57" spans="1:10" ht="15.75" x14ac:dyDescent="0.25">
      <c r="A57" s="69">
        <v>1124100000</v>
      </c>
      <c r="B57" s="69" t="s">
        <v>111</v>
      </c>
      <c r="C57" s="71" t="s">
        <v>103</v>
      </c>
      <c r="D57" s="71" t="s">
        <v>104</v>
      </c>
      <c r="E57" s="94">
        <v>431204</v>
      </c>
      <c r="F57" s="95">
        <v>4143120004</v>
      </c>
      <c r="G57" s="74" t="s">
        <v>174</v>
      </c>
      <c r="H57" s="75">
        <v>1250</v>
      </c>
      <c r="I57" s="75">
        <v>1250</v>
      </c>
      <c r="J57" s="75">
        <f t="shared" si="5"/>
        <v>0</v>
      </c>
    </row>
    <row r="58" spans="1:10" ht="15.75" x14ac:dyDescent="0.25">
      <c r="A58" s="69">
        <v>1124100000</v>
      </c>
      <c r="B58" s="69" t="s">
        <v>111</v>
      </c>
      <c r="C58" s="71" t="s">
        <v>103</v>
      </c>
      <c r="D58" s="71" t="s">
        <v>104</v>
      </c>
      <c r="E58" s="94">
        <v>431301</v>
      </c>
      <c r="F58" s="95">
        <v>4143130001</v>
      </c>
      <c r="G58" s="74" t="s">
        <v>175</v>
      </c>
      <c r="H58" s="75">
        <v>134615.44</v>
      </c>
      <c r="I58" s="75">
        <v>134615.44</v>
      </c>
      <c r="J58" s="75">
        <f t="shared" si="5"/>
        <v>0</v>
      </c>
    </row>
    <row r="59" spans="1:10" ht="15.75" x14ac:dyDescent="0.25">
      <c r="A59" s="69">
        <v>1124100000</v>
      </c>
      <c r="B59" s="69" t="s">
        <v>111</v>
      </c>
      <c r="C59" s="71" t="s">
        <v>103</v>
      </c>
      <c r="D59" s="71" t="s">
        <v>104</v>
      </c>
      <c r="E59" s="94">
        <v>431302</v>
      </c>
      <c r="F59" s="95">
        <v>4143130002</v>
      </c>
      <c r="G59" s="74" t="s">
        <v>176</v>
      </c>
      <c r="H59" s="75">
        <v>17524.169999999998</v>
      </c>
      <c r="I59" s="75">
        <v>17524.169999999998</v>
      </c>
      <c r="J59" s="75">
        <f t="shared" si="5"/>
        <v>0</v>
      </c>
    </row>
    <row r="60" spans="1:10" ht="15.75" x14ac:dyDescent="0.25">
      <c r="A60" s="69">
        <v>1124100000</v>
      </c>
      <c r="B60" s="69" t="s">
        <v>111</v>
      </c>
      <c r="C60" s="71" t="s">
        <v>103</v>
      </c>
      <c r="D60" s="71" t="s">
        <v>104</v>
      </c>
      <c r="E60" s="94">
        <v>431303</v>
      </c>
      <c r="F60" s="95">
        <v>4143130003</v>
      </c>
      <c r="G60" s="74" t="s">
        <v>177</v>
      </c>
      <c r="H60" s="75">
        <v>559821.9</v>
      </c>
      <c r="I60" s="75">
        <v>559821.9</v>
      </c>
      <c r="J60" s="75">
        <f t="shared" si="5"/>
        <v>0</v>
      </c>
    </row>
    <row r="61" spans="1:10" ht="15.75" x14ac:dyDescent="0.25">
      <c r="A61" s="69">
        <v>1124100000</v>
      </c>
      <c r="B61" s="69" t="s">
        <v>111</v>
      </c>
      <c r="C61" s="71" t="s">
        <v>103</v>
      </c>
      <c r="D61" s="71" t="s">
        <v>104</v>
      </c>
      <c r="E61" s="94">
        <v>431304</v>
      </c>
      <c r="F61" s="95">
        <v>4143130004</v>
      </c>
      <c r="G61" s="74" t="s">
        <v>178</v>
      </c>
      <c r="H61" s="75">
        <v>7084.72</v>
      </c>
      <c r="I61" s="75">
        <v>7084.72</v>
      </c>
      <c r="J61" s="75">
        <f t="shared" si="5"/>
        <v>0</v>
      </c>
    </row>
    <row r="62" spans="1:10" ht="15.75" x14ac:dyDescent="0.25">
      <c r="A62" s="69">
        <v>1124100000</v>
      </c>
      <c r="B62" s="69" t="s">
        <v>111</v>
      </c>
      <c r="C62" s="71" t="s">
        <v>103</v>
      </c>
      <c r="D62" s="71" t="s">
        <v>104</v>
      </c>
      <c r="E62" s="94">
        <v>431305</v>
      </c>
      <c r="F62" s="95">
        <v>4143130005</v>
      </c>
      <c r="G62" s="74" t="s">
        <v>179</v>
      </c>
      <c r="H62" s="75">
        <v>8682.36</v>
      </c>
      <c r="I62" s="75">
        <v>8682.36</v>
      </c>
      <c r="J62" s="75">
        <f t="shared" si="5"/>
        <v>0</v>
      </c>
    </row>
    <row r="63" spans="1:10" ht="15.75" x14ac:dyDescent="0.25">
      <c r="A63" s="69">
        <v>1124100000</v>
      </c>
      <c r="B63" s="69" t="s">
        <v>111</v>
      </c>
      <c r="C63" s="71" t="s">
        <v>103</v>
      </c>
      <c r="D63" s="71" t="s">
        <v>104</v>
      </c>
      <c r="E63" s="94">
        <v>431501</v>
      </c>
      <c r="F63" s="95">
        <v>4143150001</v>
      </c>
      <c r="G63" s="74" t="s">
        <v>180</v>
      </c>
      <c r="H63" s="75">
        <v>22076.46</v>
      </c>
      <c r="I63" s="75">
        <v>22076.46</v>
      </c>
      <c r="J63" s="75">
        <f t="shared" si="5"/>
        <v>0</v>
      </c>
    </row>
    <row r="64" spans="1:10" ht="15.75" x14ac:dyDescent="0.25">
      <c r="A64" s="69">
        <v>1124100000</v>
      </c>
      <c r="B64" s="69" t="s">
        <v>111</v>
      </c>
      <c r="C64" s="71" t="s">
        <v>103</v>
      </c>
      <c r="D64" s="71" t="s">
        <v>104</v>
      </c>
      <c r="E64" s="94">
        <v>431601</v>
      </c>
      <c r="F64" s="95">
        <v>4143160001</v>
      </c>
      <c r="G64" s="74" t="s">
        <v>181</v>
      </c>
      <c r="H64" s="75">
        <v>3703.19</v>
      </c>
      <c r="I64" s="75">
        <v>3703.19</v>
      </c>
      <c r="J64" s="75">
        <f t="shared" si="5"/>
        <v>0</v>
      </c>
    </row>
    <row r="65" spans="1:10" ht="15.75" x14ac:dyDescent="0.25">
      <c r="A65" s="69">
        <v>1124100000</v>
      </c>
      <c r="B65" s="69" t="s">
        <v>111</v>
      </c>
      <c r="C65" s="71" t="s">
        <v>103</v>
      </c>
      <c r="D65" s="71" t="s">
        <v>104</v>
      </c>
      <c r="E65" s="94">
        <v>431602</v>
      </c>
      <c r="F65" s="95">
        <v>4143160002</v>
      </c>
      <c r="G65" s="74" t="s">
        <v>182</v>
      </c>
      <c r="H65" s="75">
        <v>1244.23</v>
      </c>
      <c r="I65" s="75">
        <v>1244.23</v>
      </c>
      <c r="J65" s="75">
        <f t="shared" si="5"/>
        <v>0</v>
      </c>
    </row>
    <row r="66" spans="1:10" ht="15.75" x14ac:dyDescent="0.25">
      <c r="A66" s="69">
        <v>1124100000</v>
      </c>
      <c r="B66" s="69" t="s">
        <v>111</v>
      </c>
      <c r="C66" s="71" t="s">
        <v>103</v>
      </c>
      <c r="D66" s="71" t="s">
        <v>104</v>
      </c>
      <c r="E66" s="94">
        <v>431603</v>
      </c>
      <c r="F66" s="95">
        <v>4143160003</v>
      </c>
      <c r="G66" s="96" t="s">
        <v>183</v>
      </c>
      <c r="H66" s="75">
        <v>529661.52</v>
      </c>
      <c r="I66" s="75">
        <v>529661.52</v>
      </c>
      <c r="J66" s="75">
        <f t="shared" si="5"/>
        <v>0</v>
      </c>
    </row>
    <row r="67" spans="1:10" ht="15.75" x14ac:dyDescent="0.25">
      <c r="A67" s="69">
        <v>1124100000</v>
      </c>
      <c r="B67" s="69" t="s">
        <v>111</v>
      </c>
      <c r="C67" s="71" t="s">
        <v>103</v>
      </c>
      <c r="D67" s="71" t="s">
        <v>104</v>
      </c>
      <c r="E67" s="94">
        <v>431604</v>
      </c>
      <c r="F67" s="95">
        <v>4143160004</v>
      </c>
      <c r="G67" s="74" t="s">
        <v>184</v>
      </c>
      <c r="H67" s="75">
        <v>2394.7600000000002</v>
      </c>
      <c r="I67" s="75">
        <v>2394.7600000000002</v>
      </c>
      <c r="J67" s="75">
        <f t="shared" si="5"/>
        <v>0</v>
      </c>
    </row>
    <row r="68" spans="1:10" ht="15.75" x14ac:dyDescent="0.25">
      <c r="A68" s="69">
        <v>1124100000</v>
      </c>
      <c r="B68" s="69" t="s">
        <v>111</v>
      </c>
      <c r="C68" s="71" t="s">
        <v>103</v>
      </c>
      <c r="D68" s="71" t="s">
        <v>104</v>
      </c>
      <c r="E68" s="94">
        <v>431801</v>
      </c>
      <c r="F68" s="95">
        <v>4143180001</v>
      </c>
      <c r="G68" s="74" t="s">
        <v>185</v>
      </c>
      <c r="H68" s="75">
        <v>8800417.2100000009</v>
      </c>
      <c r="I68" s="75">
        <v>8800417.2100000009</v>
      </c>
      <c r="J68" s="75">
        <f t="shared" si="5"/>
        <v>0</v>
      </c>
    </row>
    <row r="69" spans="1:10" ht="15.75" x14ac:dyDescent="0.25">
      <c r="A69" s="69">
        <v>1124100000</v>
      </c>
      <c r="B69" s="69" t="s">
        <v>111</v>
      </c>
      <c r="C69" s="71" t="s">
        <v>103</v>
      </c>
      <c r="D69" s="71" t="s">
        <v>104</v>
      </c>
      <c r="E69" s="94">
        <v>431802</v>
      </c>
      <c r="F69" s="95">
        <v>4143180002</v>
      </c>
      <c r="G69" s="74" t="s">
        <v>186</v>
      </c>
      <c r="H69" s="75">
        <v>225285.03</v>
      </c>
      <c r="I69" s="75">
        <v>225285.03</v>
      </c>
      <c r="J69" s="75">
        <f t="shared" si="5"/>
        <v>0</v>
      </c>
    </row>
    <row r="70" spans="1:10" x14ac:dyDescent="0.25">
      <c r="E70" s="97"/>
      <c r="F70" s="97"/>
      <c r="G70" s="97"/>
      <c r="H70" s="82"/>
      <c r="I70" s="82"/>
      <c r="J70" s="82"/>
    </row>
    <row r="71" spans="1:10" x14ac:dyDescent="0.25">
      <c r="A71" s="64"/>
      <c r="B71" s="64"/>
      <c r="C71" s="92"/>
      <c r="D71" s="64"/>
      <c r="E71" s="83"/>
      <c r="F71" s="83"/>
      <c r="G71" s="93"/>
      <c r="H71" s="82"/>
      <c r="I71" s="82"/>
      <c r="J71" s="82"/>
    </row>
    <row r="72" spans="1:10" x14ac:dyDescent="0.25">
      <c r="A72" s="64"/>
      <c r="B72" s="64"/>
      <c r="C72" s="92"/>
      <c r="D72" s="64"/>
      <c r="E72" s="85"/>
      <c r="F72" s="86"/>
      <c r="G72" s="67" t="s">
        <v>187</v>
      </c>
      <c r="H72" s="87">
        <f>SUM(H73:H77)</f>
        <v>2783607.14</v>
      </c>
      <c r="I72" s="87">
        <f t="shared" ref="I72:J72" si="6">SUM(I73:I77)</f>
        <v>2783607.14</v>
      </c>
      <c r="J72" s="87">
        <f t="shared" si="6"/>
        <v>0</v>
      </c>
    </row>
    <row r="73" spans="1:10" ht="15.75" x14ac:dyDescent="0.25">
      <c r="A73" s="69">
        <v>1124100000</v>
      </c>
      <c r="B73" s="69" t="s">
        <v>111</v>
      </c>
      <c r="C73" s="70" t="s">
        <v>103</v>
      </c>
      <c r="D73" s="71" t="s">
        <v>104</v>
      </c>
      <c r="E73" s="94">
        <v>510101</v>
      </c>
      <c r="F73" s="73">
        <v>4151010001</v>
      </c>
      <c r="G73" s="98" t="s">
        <v>188</v>
      </c>
      <c r="H73" s="75">
        <v>2564157.36</v>
      </c>
      <c r="I73" s="75">
        <v>2564157.36</v>
      </c>
      <c r="J73" s="75">
        <f t="shared" ref="J73:J77" si="7">+I73-H73</f>
        <v>0</v>
      </c>
    </row>
    <row r="74" spans="1:10" ht="15.75" x14ac:dyDescent="0.25">
      <c r="A74" s="69">
        <v>1124100000</v>
      </c>
      <c r="B74" s="69" t="s">
        <v>111</v>
      </c>
      <c r="C74" s="70" t="s">
        <v>103</v>
      </c>
      <c r="D74" s="71" t="s">
        <v>104</v>
      </c>
      <c r="E74" s="94">
        <v>510201</v>
      </c>
      <c r="F74" s="73">
        <v>4151020001</v>
      </c>
      <c r="G74" s="74" t="s">
        <v>189</v>
      </c>
      <c r="H74" s="75">
        <v>161206.87</v>
      </c>
      <c r="I74" s="75">
        <v>161206.87</v>
      </c>
      <c r="J74" s="75">
        <f t="shared" si="7"/>
        <v>0</v>
      </c>
    </row>
    <row r="75" spans="1:10" ht="15.75" x14ac:dyDescent="0.25">
      <c r="A75" s="69">
        <v>1124100000</v>
      </c>
      <c r="B75" s="69" t="s">
        <v>111</v>
      </c>
      <c r="C75" s="70" t="s">
        <v>103</v>
      </c>
      <c r="D75" s="71" t="s">
        <v>104</v>
      </c>
      <c r="E75" s="94">
        <v>510301</v>
      </c>
      <c r="F75" s="73">
        <v>4151030001</v>
      </c>
      <c r="G75" s="74" t="s">
        <v>190</v>
      </c>
      <c r="H75" s="75">
        <v>51653.16</v>
      </c>
      <c r="I75" s="75">
        <v>51653.16</v>
      </c>
      <c r="J75" s="75">
        <f t="shared" si="7"/>
        <v>0</v>
      </c>
    </row>
    <row r="76" spans="1:10" ht="15.75" x14ac:dyDescent="0.25">
      <c r="A76" s="69">
        <v>1124100000</v>
      </c>
      <c r="B76" s="69" t="s">
        <v>111</v>
      </c>
      <c r="C76" s="70" t="s">
        <v>103</v>
      </c>
      <c r="D76" s="71" t="s">
        <v>104</v>
      </c>
      <c r="E76" s="94">
        <v>510501</v>
      </c>
      <c r="F76" s="73">
        <v>4151050001</v>
      </c>
      <c r="G76" s="74" t="s">
        <v>191</v>
      </c>
      <c r="H76" s="75">
        <v>1589.75</v>
      </c>
      <c r="I76" s="75">
        <v>1589.75</v>
      </c>
      <c r="J76" s="75">
        <f t="shared" si="7"/>
        <v>0</v>
      </c>
    </row>
    <row r="77" spans="1:10" ht="15.75" x14ac:dyDescent="0.25">
      <c r="A77" s="69">
        <v>1124100000</v>
      </c>
      <c r="B77" s="69" t="s">
        <v>111</v>
      </c>
      <c r="C77" s="70" t="s">
        <v>103</v>
      </c>
      <c r="D77" s="71" t="s">
        <v>104</v>
      </c>
      <c r="E77" s="94">
        <v>510601</v>
      </c>
      <c r="F77" s="73">
        <v>4151060001</v>
      </c>
      <c r="G77" s="74" t="s">
        <v>192</v>
      </c>
      <c r="H77" s="75">
        <v>5000</v>
      </c>
      <c r="I77" s="75">
        <v>5000</v>
      </c>
      <c r="J77" s="75">
        <f t="shared" si="7"/>
        <v>0</v>
      </c>
    </row>
    <row r="78" spans="1:10" x14ac:dyDescent="0.25">
      <c r="E78" s="99"/>
      <c r="F78" s="99"/>
      <c r="G78" s="99"/>
      <c r="H78" s="99"/>
      <c r="I78" s="99"/>
      <c r="J78" s="99"/>
    </row>
    <row r="79" spans="1:10" x14ac:dyDescent="0.25">
      <c r="A79" s="64"/>
      <c r="B79" s="64"/>
      <c r="C79" s="92"/>
      <c r="D79" s="64"/>
      <c r="E79" s="83"/>
      <c r="F79" s="83"/>
      <c r="G79" s="84"/>
      <c r="H79" s="82"/>
      <c r="I79" s="82"/>
      <c r="J79" s="82"/>
    </row>
    <row r="80" spans="1:10" x14ac:dyDescent="0.25">
      <c r="A80" s="64"/>
      <c r="B80" s="64"/>
      <c r="C80" s="92"/>
      <c r="D80" s="64"/>
      <c r="E80" s="85"/>
      <c r="F80" s="86"/>
      <c r="G80" s="67" t="s">
        <v>193</v>
      </c>
      <c r="H80" s="87">
        <f>SUM(H81:H92)</f>
        <v>1713082.92</v>
      </c>
      <c r="I80" s="87">
        <f t="shared" ref="I80:J80" si="8">SUM(I81:I92)</f>
        <v>1713082.92</v>
      </c>
      <c r="J80" s="87">
        <f t="shared" si="8"/>
        <v>0</v>
      </c>
    </row>
    <row r="81" spans="1:10" ht="15.75" x14ac:dyDescent="0.25">
      <c r="A81" s="69">
        <v>1124100000</v>
      </c>
      <c r="B81" s="69" t="s">
        <v>111</v>
      </c>
      <c r="C81" s="71" t="s">
        <v>103</v>
      </c>
      <c r="D81" s="71" t="s">
        <v>104</v>
      </c>
      <c r="E81" s="94">
        <v>610201</v>
      </c>
      <c r="F81" s="100">
        <v>4169020001</v>
      </c>
      <c r="G81" s="98" t="s">
        <v>194</v>
      </c>
      <c r="H81" s="75">
        <v>42918.75</v>
      </c>
      <c r="I81" s="75">
        <v>42918.75</v>
      </c>
      <c r="J81" s="75">
        <f t="shared" ref="J81:J92" si="9">+I81-H81</f>
        <v>0</v>
      </c>
    </row>
    <row r="82" spans="1:10" ht="15.75" x14ac:dyDescent="0.25">
      <c r="A82" s="69">
        <v>1124100000</v>
      </c>
      <c r="B82" s="69" t="s">
        <v>111</v>
      </c>
      <c r="C82" s="71" t="s">
        <v>103</v>
      </c>
      <c r="D82" s="71" t="s">
        <v>104</v>
      </c>
      <c r="E82" s="94">
        <v>610202</v>
      </c>
      <c r="F82" s="100">
        <v>4169020002</v>
      </c>
      <c r="G82" s="98" t="s">
        <v>195</v>
      </c>
      <c r="H82" s="75">
        <v>62306.32</v>
      </c>
      <c r="I82" s="75">
        <v>62306.32</v>
      </c>
      <c r="J82" s="75">
        <f t="shared" si="9"/>
        <v>0</v>
      </c>
    </row>
    <row r="83" spans="1:10" ht="15.75" x14ac:dyDescent="0.25">
      <c r="A83" s="69">
        <v>1124100000</v>
      </c>
      <c r="B83" s="69" t="s">
        <v>111</v>
      </c>
      <c r="C83" s="71" t="s">
        <v>103</v>
      </c>
      <c r="D83" s="71" t="s">
        <v>104</v>
      </c>
      <c r="E83" s="94">
        <v>610501</v>
      </c>
      <c r="F83" s="100">
        <v>4165010001</v>
      </c>
      <c r="G83" s="98" t="s">
        <v>196</v>
      </c>
      <c r="H83" s="75">
        <v>5000</v>
      </c>
      <c r="I83" s="75">
        <v>5000</v>
      </c>
      <c r="J83" s="75">
        <f t="shared" si="9"/>
        <v>0</v>
      </c>
    </row>
    <row r="84" spans="1:10" ht="15.75" x14ac:dyDescent="0.25">
      <c r="A84" s="69">
        <v>1124100000</v>
      </c>
      <c r="B84" s="69" t="s">
        <v>111</v>
      </c>
      <c r="C84" s="71" t="s">
        <v>103</v>
      </c>
      <c r="D84" s="71" t="s">
        <v>104</v>
      </c>
      <c r="E84" s="94">
        <v>610601</v>
      </c>
      <c r="F84" s="100">
        <v>4162010001</v>
      </c>
      <c r="G84" s="98" t="s">
        <v>197</v>
      </c>
      <c r="H84" s="75">
        <v>175325.49</v>
      </c>
      <c r="I84" s="75">
        <v>175325.49</v>
      </c>
      <c r="J84" s="75">
        <f t="shared" si="9"/>
        <v>0</v>
      </c>
    </row>
    <row r="85" spans="1:10" ht="15.75" x14ac:dyDescent="0.25">
      <c r="A85" s="69">
        <v>1124100000</v>
      </c>
      <c r="B85" s="69" t="s">
        <v>111</v>
      </c>
      <c r="C85" s="71" t="s">
        <v>103</v>
      </c>
      <c r="D85" s="71" t="s">
        <v>104</v>
      </c>
      <c r="E85" s="94">
        <v>610602</v>
      </c>
      <c r="F85" s="100">
        <v>4162010002</v>
      </c>
      <c r="G85" s="98" t="s">
        <v>198</v>
      </c>
      <c r="H85" s="75">
        <v>374274.69</v>
      </c>
      <c r="I85" s="75">
        <v>374274.69</v>
      </c>
      <c r="J85" s="75">
        <f t="shared" si="9"/>
        <v>0</v>
      </c>
    </row>
    <row r="86" spans="1:10" ht="15.75" x14ac:dyDescent="0.25">
      <c r="A86" s="69">
        <v>1124100000</v>
      </c>
      <c r="B86" s="69" t="s">
        <v>111</v>
      </c>
      <c r="C86" s="71" t="s">
        <v>103</v>
      </c>
      <c r="D86" s="71" t="s">
        <v>104</v>
      </c>
      <c r="E86" s="94">
        <v>610603</v>
      </c>
      <c r="F86" s="100">
        <v>4162010003</v>
      </c>
      <c r="G86" s="98" t="s">
        <v>199</v>
      </c>
      <c r="H86" s="75">
        <v>6332.69</v>
      </c>
      <c r="I86" s="75">
        <v>6332.69</v>
      </c>
      <c r="J86" s="75">
        <f t="shared" si="9"/>
        <v>0</v>
      </c>
    </row>
    <row r="87" spans="1:10" ht="15.75" x14ac:dyDescent="0.25">
      <c r="A87" s="69">
        <v>1124100000</v>
      </c>
      <c r="B87" s="69" t="s">
        <v>111</v>
      </c>
      <c r="C87" s="71" t="s">
        <v>103</v>
      </c>
      <c r="D87" s="71" t="s">
        <v>104</v>
      </c>
      <c r="E87" s="94">
        <v>610604</v>
      </c>
      <c r="F87" s="100">
        <v>4162010004</v>
      </c>
      <c r="G87" s="98" t="s">
        <v>200</v>
      </c>
      <c r="H87" s="75">
        <v>3015.75</v>
      </c>
      <c r="I87" s="75">
        <v>3015.75</v>
      </c>
      <c r="J87" s="75">
        <f t="shared" si="9"/>
        <v>0</v>
      </c>
    </row>
    <row r="88" spans="1:10" ht="15.75" x14ac:dyDescent="0.25">
      <c r="A88" s="69">
        <v>1124100000</v>
      </c>
      <c r="B88" s="69" t="s">
        <v>111</v>
      </c>
      <c r="C88" s="71" t="s">
        <v>103</v>
      </c>
      <c r="D88" s="71" t="s">
        <v>104</v>
      </c>
      <c r="E88" s="94">
        <v>610605</v>
      </c>
      <c r="F88" s="100">
        <v>4162010005</v>
      </c>
      <c r="G88" s="98" t="s">
        <v>201</v>
      </c>
      <c r="H88" s="75">
        <v>102092.72</v>
      </c>
      <c r="I88" s="75">
        <v>102092.72</v>
      </c>
      <c r="J88" s="75">
        <f t="shared" si="9"/>
        <v>0</v>
      </c>
    </row>
    <row r="89" spans="1:10" ht="15.75" x14ac:dyDescent="0.25">
      <c r="A89" s="69">
        <v>1124100000</v>
      </c>
      <c r="B89" s="69" t="s">
        <v>111</v>
      </c>
      <c r="C89" s="71" t="s">
        <v>103</v>
      </c>
      <c r="D89" s="71" t="s">
        <v>104</v>
      </c>
      <c r="E89" s="94">
        <v>610401</v>
      </c>
      <c r="F89" s="100">
        <v>4163010001</v>
      </c>
      <c r="G89" s="98" t="s">
        <v>202</v>
      </c>
      <c r="H89" s="75">
        <v>5000</v>
      </c>
      <c r="I89" s="75">
        <v>5000</v>
      </c>
      <c r="J89" s="75">
        <f t="shared" si="9"/>
        <v>0</v>
      </c>
    </row>
    <row r="90" spans="1:10" ht="15.75" x14ac:dyDescent="0.25">
      <c r="A90" s="69">
        <v>1124100000</v>
      </c>
      <c r="B90" s="69" t="s">
        <v>111</v>
      </c>
      <c r="C90" s="71" t="s">
        <v>103</v>
      </c>
      <c r="D90" s="71" t="s">
        <v>104</v>
      </c>
      <c r="E90" s="94">
        <v>611001</v>
      </c>
      <c r="F90" s="100">
        <v>4169050001</v>
      </c>
      <c r="G90" s="98" t="s">
        <v>203</v>
      </c>
      <c r="H90" s="75">
        <v>122509.55</v>
      </c>
      <c r="I90" s="75">
        <v>122509.55</v>
      </c>
      <c r="J90" s="75">
        <f t="shared" si="9"/>
        <v>0</v>
      </c>
    </row>
    <row r="91" spans="1:10" ht="15.75" x14ac:dyDescent="0.25">
      <c r="A91" s="69">
        <v>1124100000</v>
      </c>
      <c r="B91" s="69" t="s">
        <v>111</v>
      </c>
      <c r="C91" s="71" t="s">
        <v>103</v>
      </c>
      <c r="D91" s="71" t="s">
        <v>104</v>
      </c>
      <c r="E91" s="94">
        <v>610701</v>
      </c>
      <c r="F91" s="100">
        <v>4169090001</v>
      </c>
      <c r="G91" s="98" t="s">
        <v>204</v>
      </c>
      <c r="H91" s="75">
        <v>809306.96</v>
      </c>
      <c r="I91" s="75">
        <v>809306.96</v>
      </c>
      <c r="J91" s="75">
        <f t="shared" si="9"/>
        <v>0</v>
      </c>
    </row>
    <row r="92" spans="1:10" ht="15.75" x14ac:dyDescent="0.25">
      <c r="A92" s="69">
        <v>1124100000</v>
      </c>
      <c r="B92" s="69" t="s">
        <v>111</v>
      </c>
      <c r="C92" s="71" t="s">
        <v>103</v>
      </c>
      <c r="D92" s="71" t="s">
        <v>104</v>
      </c>
      <c r="E92" s="94">
        <v>610801</v>
      </c>
      <c r="F92" s="100">
        <v>4164080001</v>
      </c>
      <c r="G92" s="98" t="s">
        <v>205</v>
      </c>
      <c r="H92" s="75">
        <v>5000</v>
      </c>
      <c r="I92" s="75">
        <v>5000</v>
      </c>
      <c r="J92" s="75">
        <f t="shared" si="9"/>
        <v>0</v>
      </c>
    </row>
    <row r="93" spans="1:10" x14ac:dyDescent="0.25">
      <c r="E93" s="99"/>
      <c r="F93" s="99"/>
      <c r="G93" s="99"/>
      <c r="H93" s="99"/>
      <c r="I93" s="99"/>
      <c r="J93" s="99"/>
    </row>
    <row r="94" spans="1:10" ht="15.75" thickBot="1" x14ac:dyDescent="0.3">
      <c r="E94" s="99"/>
      <c r="F94" s="99"/>
      <c r="G94" s="99"/>
      <c r="H94" s="99"/>
      <c r="I94" s="99"/>
      <c r="J94" s="99"/>
    </row>
    <row r="95" spans="1:10" ht="18.75" thickBot="1" x14ac:dyDescent="0.3">
      <c r="A95" s="77"/>
      <c r="B95" s="77"/>
      <c r="C95" s="78"/>
      <c r="D95" s="77"/>
      <c r="E95" s="101"/>
      <c r="F95" s="102"/>
      <c r="G95" s="101" t="s">
        <v>206</v>
      </c>
      <c r="H95" s="103">
        <f>+H5+H21+H25+H72+H80</f>
        <v>54395902.209999993</v>
      </c>
      <c r="I95" s="103">
        <f>+I5+I21+I25+I72+I80</f>
        <v>54395902.209999993</v>
      </c>
      <c r="J95" s="103">
        <f>+J5+J21+J25+J72+J80</f>
        <v>0</v>
      </c>
    </row>
    <row r="96" spans="1:10" x14ac:dyDescent="0.25">
      <c r="A96" s="64"/>
      <c r="B96" s="64"/>
      <c r="C96" s="92"/>
      <c r="D96" s="64"/>
      <c r="E96" s="83"/>
      <c r="F96" s="83"/>
      <c r="G96" s="84"/>
      <c r="H96" s="82"/>
      <c r="I96" s="82"/>
      <c r="J96" s="82"/>
    </row>
    <row r="97" spans="1:11" x14ac:dyDescent="0.25">
      <c r="A97" s="64"/>
      <c r="B97" s="64"/>
      <c r="C97" s="92"/>
      <c r="D97" s="64"/>
      <c r="E97" s="83"/>
      <c r="F97" s="83"/>
      <c r="G97" s="84"/>
      <c r="H97" s="82"/>
      <c r="I97" s="82"/>
      <c r="J97" s="82"/>
    </row>
    <row r="98" spans="1:11" x14ac:dyDescent="0.25">
      <c r="A98" s="64"/>
      <c r="B98" s="64"/>
      <c r="C98" s="92"/>
      <c r="D98" s="64"/>
      <c r="E98" s="85"/>
      <c r="F98" s="86"/>
      <c r="G98" s="67" t="s">
        <v>207</v>
      </c>
      <c r="H98" s="87">
        <f>SUM(H99:H104)</f>
        <v>139590337.76999998</v>
      </c>
      <c r="I98" s="87">
        <f t="shared" ref="I98:J98" si="10">SUM(I99:I104)</f>
        <v>147219538</v>
      </c>
      <c r="J98" s="87">
        <f t="shared" si="10"/>
        <v>7629200.2299999967</v>
      </c>
      <c r="K98" s="104">
        <f>+I98+I106</f>
        <v>149882748</v>
      </c>
    </row>
    <row r="99" spans="1:11" ht="15.75" x14ac:dyDescent="0.25">
      <c r="A99" s="105">
        <v>1524811100</v>
      </c>
      <c r="B99" s="69" t="s">
        <v>111</v>
      </c>
      <c r="C99" s="71" t="s">
        <v>103</v>
      </c>
      <c r="D99" s="71" t="s">
        <v>104</v>
      </c>
      <c r="E99" s="106">
        <v>810101</v>
      </c>
      <c r="F99" s="107">
        <v>4211010001</v>
      </c>
      <c r="G99" s="74" t="s">
        <v>208</v>
      </c>
      <c r="H99" s="75">
        <v>80841953.810000002</v>
      </c>
      <c r="I99" s="75">
        <v>87104248</v>
      </c>
      <c r="J99" s="75">
        <f t="shared" ref="J99:J104" si="11">+I99-H99</f>
        <v>6262294.1899999976</v>
      </c>
      <c r="K99" s="108"/>
    </row>
    <row r="100" spans="1:11" ht="15.75" x14ac:dyDescent="0.25">
      <c r="A100" s="105">
        <v>1524811100</v>
      </c>
      <c r="B100" s="69" t="s">
        <v>111</v>
      </c>
      <c r="C100" s="71" t="s">
        <v>103</v>
      </c>
      <c r="D100" s="71" t="s">
        <v>104</v>
      </c>
      <c r="E100" s="106">
        <v>810201</v>
      </c>
      <c r="F100" s="107">
        <v>4211020001</v>
      </c>
      <c r="G100" s="74" t="s">
        <v>209</v>
      </c>
      <c r="H100" s="75">
        <v>36016680.710000001</v>
      </c>
      <c r="I100" s="75">
        <v>38869799</v>
      </c>
      <c r="J100" s="75">
        <f t="shared" si="11"/>
        <v>2853118.2899999991</v>
      </c>
      <c r="K100" s="108">
        <f>+K98-K99</f>
        <v>149882748</v>
      </c>
    </row>
    <row r="101" spans="1:11" ht="15.75" x14ac:dyDescent="0.25">
      <c r="A101" s="105">
        <v>1524811100</v>
      </c>
      <c r="B101" s="69" t="s">
        <v>111</v>
      </c>
      <c r="C101" s="71" t="s">
        <v>103</v>
      </c>
      <c r="D101" s="71" t="s">
        <v>104</v>
      </c>
      <c r="E101" s="106">
        <v>810301</v>
      </c>
      <c r="F101" s="107">
        <v>4211030001</v>
      </c>
      <c r="G101" s="74" t="s">
        <v>210</v>
      </c>
      <c r="H101" s="75">
        <v>9312170.3200000003</v>
      </c>
      <c r="I101" s="75">
        <v>6875183</v>
      </c>
      <c r="J101" s="75">
        <f t="shared" si="11"/>
        <v>-2436987.3200000003</v>
      </c>
      <c r="K101" s="104">
        <f>+J98+J106</f>
        <v>8481819.1299999971</v>
      </c>
    </row>
    <row r="102" spans="1:11" ht="15.75" x14ac:dyDescent="0.25">
      <c r="A102" s="105">
        <v>1524811100</v>
      </c>
      <c r="B102" s="69" t="s">
        <v>111</v>
      </c>
      <c r="C102" s="71" t="s">
        <v>103</v>
      </c>
      <c r="D102" s="71" t="s">
        <v>104</v>
      </c>
      <c r="E102" s="109">
        <v>810401</v>
      </c>
      <c r="F102" s="107">
        <v>4211040001</v>
      </c>
      <c r="G102" s="74" t="s">
        <v>211</v>
      </c>
      <c r="H102" s="75">
        <v>3546506.99</v>
      </c>
      <c r="I102" s="75">
        <v>3976633</v>
      </c>
      <c r="J102" s="75">
        <f t="shared" si="11"/>
        <v>430126.00999999978</v>
      </c>
    </row>
    <row r="103" spans="1:11" ht="15.75" x14ac:dyDescent="0.25">
      <c r="A103" s="105">
        <v>1524811100</v>
      </c>
      <c r="B103" s="69" t="s">
        <v>111</v>
      </c>
      <c r="C103" s="71" t="s">
        <v>103</v>
      </c>
      <c r="D103" s="71" t="s">
        <v>104</v>
      </c>
      <c r="E103" s="106">
        <v>810501</v>
      </c>
      <c r="F103" s="107">
        <v>4211050001</v>
      </c>
      <c r="G103" s="74" t="s">
        <v>212</v>
      </c>
      <c r="H103" s="75">
        <v>1459634.57</v>
      </c>
      <c r="I103" s="75">
        <v>1978438</v>
      </c>
      <c r="J103" s="75">
        <f t="shared" si="11"/>
        <v>518803.42999999993</v>
      </c>
    </row>
    <row r="104" spans="1:11" ht="15.75" x14ac:dyDescent="0.25">
      <c r="A104" s="105">
        <v>1524811100</v>
      </c>
      <c r="B104" s="69" t="s">
        <v>111</v>
      </c>
      <c r="C104" s="71" t="s">
        <v>103</v>
      </c>
      <c r="D104" s="71" t="s">
        <v>104</v>
      </c>
      <c r="E104" s="106">
        <v>810601</v>
      </c>
      <c r="F104" s="110">
        <v>4211060001</v>
      </c>
      <c r="G104" s="74" t="s">
        <v>213</v>
      </c>
      <c r="H104" s="75">
        <v>8413391.3699999992</v>
      </c>
      <c r="I104" s="75">
        <v>8415237</v>
      </c>
      <c r="J104" s="75">
        <f t="shared" si="11"/>
        <v>1845.6300000008196</v>
      </c>
    </row>
    <row r="105" spans="1:11" ht="15.75" x14ac:dyDescent="0.25">
      <c r="A105" s="111"/>
      <c r="B105" s="112"/>
      <c r="C105" s="113"/>
      <c r="D105" s="114"/>
      <c r="E105" s="93"/>
      <c r="F105" s="83"/>
      <c r="G105" s="115"/>
      <c r="H105" s="116"/>
      <c r="I105" s="116"/>
      <c r="J105" s="116"/>
    </row>
    <row r="106" spans="1:11" x14ac:dyDescent="0.25">
      <c r="A106" s="64"/>
      <c r="B106" s="64"/>
      <c r="C106" s="92"/>
      <c r="D106" s="64"/>
      <c r="E106" s="85"/>
      <c r="F106" s="86"/>
      <c r="G106" s="67" t="s">
        <v>214</v>
      </c>
      <c r="H106" s="87">
        <f>SUM(H107:H113)</f>
        <v>1810591.0999999999</v>
      </c>
      <c r="I106" s="87">
        <f t="shared" ref="I106:J106" si="12">SUM(I107:I113)</f>
        <v>2663210</v>
      </c>
      <c r="J106" s="87">
        <f t="shared" si="12"/>
        <v>852618.9</v>
      </c>
    </row>
    <row r="107" spans="1:11" ht="15.75" x14ac:dyDescent="0.25">
      <c r="A107" s="105">
        <v>1524840100</v>
      </c>
      <c r="B107" s="69" t="s">
        <v>111</v>
      </c>
      <c r="C107" s="71" t="s">
        <v>103</v>
      </c>
      <c r="D107" s="71" t="s">
        <v>104</v>
      </c>
      <c r="E107" s="106">
        <v>840101</v>
      </c>
      <c r="F107" s="107">
        <v>4214010001</v>
      </c>
      <c r="G107" s="74" t="s">
        <v>215</v>
      </c>
      <c r="H107" s="75">
        <v>14225.94</v>
      </c>
      <c r="I107" s="75">
        <v>14100</v>
      </c>
      <c r="J107" s="75">
        <f t="shared" ref="J107:J113" si="13">+I107-H107</f>
        <v>-125.94000000000051</v>
      </c>
    </row>
    <row r="108" spans="1:11" ht="15.75" x14ac:dyDescent="0.25">
      <c r="A108" s="105">
        <v>1524840100</v>
      </c>
      <c r="B108" s="69" t="s">
        <v>111</v>
      </c>
      <c r="C108" s="71" t="s">
        <v>103</v>
      </c>
      <c r="D108" s="71" t="s">
        <v>104</v>
      </c>
      <c r="E108" s="106">
        <v>840201</v>
      </c>
      <c r="F108" s="107">
        <v>4214020001</v>
      </c>
      <c r="G108" s="74" t="s">
        <v>216</v>
      </c>
      <c r="H108" s="75">
        <v>260470.67</v>
      </c>
      <c r="I108" s="75">
        <v>215900</v>
      </c>
      <c r="J108" s="75">
        <f t="shared" si="13"/>
        <v>-44570.670000000013</v>
      </c>
    </row>
    <row r="109" spans="1:11" ht="15.75" x14ac:dyDescent="0.25">
      <c r="A109" s="105">
        <v>1524840100</v>
      </c>
      <c r="B109" s="69" t="s">
        <v>111</v>
      </c>
      <c r="C109" s="71" t="s">
        <v>103</v>
      </c>
      <c r="D109" s="71" t="s">
        <v>104</v>
      </c>
      <c r="E109" s="106">
        <v>840301</v>
      </c>
      <c r="F109" s="107">
        <v>4214030001</v>
      </c>
      <c r="G109" s="74" t="s">
        <v>217</v>
      </c>
      <c r="H109" s="75">
        <v>1049780.19</v>
      </c>
      <c r="I109" s="75">
        <v>1513757</v>
      </c>
      <c r="J109" s="75">
        <f t="shared" si="13"/>
        <v>463976.81000000006</v>
      </c>
    </row>
    <row r="110" spans="1:11" ht="15.75" x14ac:dyDescent="0.25">
      <c r="A110" s="105">
        <v>1524840100</v>
      </c>
      <c r="B110" s="69" t="s">
        <v>111</v>
      </c>
      <c r="C110" s="71" t="s">
        <v>103</v>
      </c>
      <c r="D110" s="71" t="s">
        <v>104</v>
      </c>
      <c r="E110" s="106">
        <v>840401</v>
      </c>
      <c r="F110" s="107">
        <v>4214040001</v>
      </c>
      <c r="G110" s="74" t="s">
        <v>218</v>
      </c>
      <c r="H110" s="75">
        <v>114161.60000000001</v>
      </c>
      <c r="I110" s="75">
        <v>518651</v>
      </c>
      <c r="J110" s="75">
        <f t="shared" si="13"/>
        <v>404489.4</v>
      </c>
    </row>
    <row r="111" spans="1:11" ht="15.75" x14ac:dyDescent="0.25">
      <c r="A111" s="105">
        <v>1524840100</v>
      </c>
      <c r="B111" s="69" t="s">
        <v>111</v>
      </c>
      <c r="C111" s="71" t="s">
        <v>103</v>
      </c>
      <c r="D111" s="71" t="s">
        <v>104</v>
      </c>
      <c r="E111" s="106">
        <v>840901</v>
      </c>
      <c r="F111" s="107">
        <v>4214090001</v>
      </c>
      <c r="G111" s="74" t="s">
        <v>219</v>
      </c>
      <c r="H111" s="75">
        <v>2348.14</v>
      </c>
      <c r="I111" s="75">
        <v>2300</v>
      </c>
      <c r="J111" s="75">
        <f t="shared" si="13"/>
        <v>-48.139999999999873</v>
      </c>
    </row>
    <row r="112" spans="1:11" ht="15.75" x14ac:dyDescent="0.25">
      <c r="A112" s="105">
        <v>1524840100</v>
      </c>
      <c r="B112" s="69" t="s">
        <v>111</v>
      </c>
      <c r="C112" s="71" t="s">
        <v>103</v>
      </c>
      <c r="D112" s="71" t="s">
        <v>104</v>
      </c>
      <c r="E112" s="106">
        <v>910201</v>
      </c>
      <c r="F112" s="107" t="s">
        <v>220</v>
      </c>
      <c r="G112" s="74" t="s">
        <v>221</v>
      </c>
      <c r="H112" s="75">
        <v>52773.53</v>
      </c>
      <c r="I112" s="75">
        <v>12773</v>
      </c>
      <c r="J112" s="75">
        <f t="shared" si="13"/>
        <v>-40000.53</v>
      </c>
    </row>
    <row r="113" spans="1:10" ht="15.75" x14ac:dyDescent="0.25">
      <c r="A113" s="105">
        <v>1524840100</v>
      </c>
      <c r="B113" s="69" t="s">
        <v>111</v>
      </c>
      <c r="C113" s="71" t="s">
        <v>103</v>
      </c>
      <c r="D113" s="71" t="s">
        <v>104</v>
      </c>
      <c r="E113" s="106">
        <v>910202</v>
      </c>
      <c r="F113" s="107">
        <v>4221020002</v>
      </c>
      <c r="G113" s="74" t="s">
        <v>222</v>
      </c>
      <c r="H113" s="75">
        <v>316831.03000000003</v>
      </c>
      <c r="I113" s="75">
        <v>385729</v>
      </c>
      <c r="J113" s="75">
        <f t="shared" si="13"/>
        <v>68897.969999999972</v>
      </c>
    </row>
    <row r="114" spans="1:10" ht="15.75" x14ac:dyDescent="0.25">
      <c r="A114" s="77"/>
      <c r="B114" s="77"/>
      <c r="C114" s="78"/>
      <c r="D114" s="77"/>
      <c r="E114" s="93"/>
      <c r="F114" s="83"/>
      <c r="G114" s="115"/>
      <c r="H114" s="117"/>
      <c r="I114" s="117"/>
      <c r="J114" s="117"/>
    </row>
    <row r="115" spans="1:10" x14ac:dyDescent="0.25">
      <c r="A115" s="161"/>
      <c r="B115" s="161"/>
      <c r="C115" s="161"/>
      <c r="D115" s="161"/>
      <c r="E115" s="161"/>
      <c r="F115" s="161"/>
      <c r="G115" s="67" t="s">
        <v>223</v>
      </c>
      <c r="H115" s="118">
        <f>SUM(H116:H116)</f>
        <v>0</v>
      </c>
      <c r="I115" s="118">
        <f>SUM(I116:I116)</f>
        <v>1957963.12</v>
      </c>
      <c r="J115" s="119">
        <f>+J116</f>
        <v>1957963.12</v>
      </c>
    </row>
    <row r="116" spans="1:10" ht="15.75" x14ac:dyDescent="0.25">
      <c r="A116" s="69">
        <v>1121100000</v>
      </c>
      <c r="B116" s="69" t="s">
        <v>111</v>
      </c>
      <c r="C116" s="70" t="s">
        <v>103</v>
      </c>
      <c r="D116" s="71" t="s">
        <v>104</v>
      </c>
      <c r="E116" s="106" t="s">
        <v>224</v>
      </c>
      <c r="F116" s="120">
        <v>3220000507</v>
      </c>
      <c r="G116" s="98" t="s">
        <v>225</v>
      </c>
      <c r="H116" s="121">
        <v>0</v>
      </c>
      <c r="I116" s="121">
        <v>1957963.12</v>
      </c>
      <c r="J116" s="122">
        <f>+I116-H116</f>
        <v>1957963.12</v>
      </c>
    </row>
    <row r="117" spans="1:10" ht="15.75" x14ac:dyDescent="0.25">
      <c r="A117" s="111"/>
      <c r="B117" s="112"/>
      <c r="C117" s="113"/>
      <c r="D117" s="114"/>
      <c r="E117" s="93"/>
      <c r="F117" s="83"/>
      <c r="G117" s="115"/>
      <c r="H117" s="123"/>
      <c r="I117" s="123"/>
      <c r="J117" s="123"/>
    </row>
    <row r="118" spans="1:10" x14ac:dyDescent="0.25">
      <c r="A118" s="161"/>
      <c r="B118" s="161"/>
      <c r="C118" s="161"/>
      <c r="D118" s="161"/>
      <c r="E118" s="161"/>
      <c r="F118" s="161"/>
      <c r="G118" s="67" t="s">
        <v>223</v>
      </c>
      <c r="H118" s="118">
        <f>SUM(H119:H119)</f>
        <v>0</v>
      </c>
      <c r="I118" s="118">
        <f>SUM(I119:I119)</f>
        <v>7593594.8700000001</v>
      </c>
      <c r="J118" s="124">
        <f>SUM(J119:J119)</f>
        <v>7593594.8700000001</v>
      </c>
    </row>
    <row r="119" spans="1:10" ht="15.75" x14ac:dyDescent="0.25">
      <c r="A119" s="69">
        <v>1122100000</v>
      </c>
      <c r="B119" s="69" t="s">
        <v>111</v>
      </c>
      <c r="C119" s="70" t="s">
        <v>103</v>
      </c>
      <c r="D119" s="71" t="s">
        <v>104</v>
      </c>
      <c r="E119" s="106" t="s">
        <v>226</v>
      </c>
      <c r="F119" s="120">
        <v>3220000508</v>
      </c>
      <c r="G119" s="98" t="s">
        <v>227</v>
      </c>
      <c r="H119" s="121">
        <v>0</v>
      </c>
      <c r="I119" s="121">
        <v>7593594.8700000001</v>
      </c>
      <c r="J119" s="122">
        <f>+I119-H119</f>
        <v>7593594.8700000001</v>
      </c>
    </row>
    <row r="120" spans="1:10" ht="15.75" x14ac:dyDescent="0.25">
      <c r="A120" s="111"/>
      <c r="B120" s="112"/>
      <c r="C120" s="113"/>
      <c r="D120" s="114"/>
      <c r="E120" s="93"/>
      <c r="F120" s="83"/>
      <c r="G120" s="115"/>
      <c r="H120" s="123"/>
      <c r="I120" s="123"/>
      <c r="J120" s="123"/>
    </row>
    <row r="121" spans="1:10" x14ac:dyDescent="0.25">
      <c r="A121" s="161"/>
      <c r="B121" s="161"/>
      <c r="C121" s="161"/>
      <c r="D121" s="161"/>
      <c r="E121" s="161"/>
      <c r="F121" s="161"/>
      <c r="G121" s="67" t="s">
        <v>223</v>
      </c>
      <c r="H121" s="118">
        <f>SUM(H122:H122)</f>
        <v>0</v>
      </c>
      <c r="I121" s="118">
        <f>SUM(I122:I122)</f>
        <v>10422064.710000001</v>
      </c>
      <c r="J121" s="124">
        <f>SUM(J122:J122)</f>
        <v>10422064.710000001</v>
      </c>
    </row>
    <row r="122" spans="1:10" ht="15.75" x14ac:dyDescent="0.25">
      <c r="A122" s="69">
        <v>1123100000</v>
      </c>
      <c r="B122" s="69" t="s">
        <v>111</v>
      </c>
      <c r="C122" s="70" t="s">
        <v>103</v>
      </c>
      <c r="D122" s="71" t="s">
        <v>104</v>
      </c>
      <c r="E122" s="125" t="s">
        <v>228</v>
      </c>
      <c r="F122" s="120">
        <v>3220000509</v>
      </c>
      <c r="G122" s="98" t="s">
        <v>229</v>
      </c>
      <c r="H122" s="121">
        <v>0</v>
      </c>
      <c r="I122" s="121">
        <v>10422064.710000001</v>
      </c>
      <c r="J122" s="122">
        <f>+I122-H122</f>
        <v>10422064.710000001</v>
      </c>
    </row>
    <row r="123" spans="1:10" ht="15.75" x14ac:dyDescent="0.25">
      <c r="A123" s="111"/>
      <c r="B123" s="112"/>
      <c r="C123" s="113"/>
      <c r="D123" s="114"/>
      <c r="E123" s="93"/>
      <c r="F123" s="83"/>
      <c r="G123" s="115"/>
      <c r="H123" s="123"/>
      <c r="I123" s="123"/>
      <c r="J123" s="123"/>
    </row>
    <row r="124" spans="1:10" x14ac:dyDescent="0.25">
      <c r="A124" s="161"/>
      <c r="B124" s="161"/>
      <c r="C124" s="161"/>
      <c r="D124" s="161"/>
      <c r="E124" s="161"/>
      <c r="F124" s="161"/>
      <c r="G124" s="67" t="s">
        <v>230</v>
      </c>
      <c r="H124" s="118">
        <f>SUM(H125:H125)</f>
        <v>0</v>
      </c>
      <c r="I124" s="118">
        <f>SUM(I125:I125)</f>
        <v>22887.84</v>
      </c>
      <c r="J124" s="124">
        <f>SUM(J125:J125)</f>
        <v>22887.84</v>
      </c>
    </row>
    <row r="125" spans="1:10" ht="15.75" x14ac:dyDescent="0.25">
      <c r="A125" s="69">
        <v>1521811100</v>
      </c>
      <c r="B125" s="69" t="s">
        <v>111</v>
      </c>
      <c r="C125" s="70" t="s">
        <v>103</v>
      </c>
      <c r="D125" s="71" t="s">
        <v>104</v>
      </c>
      <c r="E125" s="126" t="s">
        <v>231</v>
      </c>
      <c r="F125" s="120">
        <v>3220000906</v>
      </c>
      <c r="G125" s="98" t="s">
        <v>232</v>
      </c>
      <c r="H125" s="121">
        <v>0</v>
      </c>
      <c r="I125" s="121">
        <v>22887.84</v>
      </c>
      <c r="J125" s="122">
        <f>+I125-H125</f>
        <v>22887.84</v>
      </c>
    </row>
    <row r="126" spans="1:10" ht="15.75" x14ac:dyDescent="0.25">
      <c r="A126" s="111"/>
      <c r="B126" s="112"/>
      <c r="C126" s="113"/>
      <c r="D126" s="114"/>
      <c r="E126" s="93"/>
      <c r="F126" s="83"/>
      <c r="G126" s="115"/>
      <c r="H126" s="123"/>
      <c r="I126" s="123"/>
      <c r="J126" s="123"/>
    </row>
    <row r="127" spans="1:10" x14ac:dyDescent="0.25">
      <c r="A127" s="161"/>
      <c r="B127" s="161"/>
      <c r="C127" s="161"/>
      <c r="D127" s="161"/>
      <c r="E127" s="161"/>
      <c r="F127" s="161"/>
      <c r="G127" s="67" t="s">
        <v>230</v>
      </c>
      <c r="H127" s="118">
        <f>SUM(H128:H128)</f>
        <v>0</v>
      </c>
      <c r="I127" s="118">
        <f>SUM(I128:I128)</f>
        <v>6657434.2599999998</v>
      </c>
      <c r="J127" s="119">
        <f>+J128</f>
        <v>6657434.2599999998</v>
      </c>
    </row>
    <row r="128" spans="1:10" ht="15.75" x14ac:dyDescent="0.25">
      <c r="A128" s="69">
        <v>1522811100</v>
      </c>
      <c r="B128" s="69" t="s">
        <v>111</v>
      </c>
      <c r="C128" s="70" t="s">
        <v>103</v>
      </c>
      <c r="D128" s="71" t="s">
        <v>104</v>
      </c>
      <c r="E128" s="126" t="s">
        <v>233</v>
      </c>
      <c r="F128" s="120">
        <v>3220000907</v>
      </c>
      <c r="G128" s="98" t="s">
        <v>234</v>
      </c>
      <c r="H128" s="121">
        <v>0</v>
      </c>
      <c r="I128" s="121">
        <v>6657434.2599999998</v>
      </c>
      <c r="J128" s="122">
        <f>+I128-H128</f>
        <v>6657434.2599999998</v>
      </c>
    </row>
    <row r="129" spans="1:10" ht="15.75" x14ac:dyDescent="0.25">
      <c r="A129" s="111"/>
      <c r="B129" s="112"/>
      <c r="C129" s="113"/>
      <c r="D129" s="114"/>
      <c r="E129" s="93"/>
      <c r="F129" s="83"/>
      <c r="G129" s="115"/>
      <c r="H129" s="123"/>
      <c r="I129" s="123"/>
      <c r="J129" s="123"/>
    </row>
    <row r="130" spans="1:10" x14ac:dyDescent="0.25">
      <c r="A130" s="161"/>
      <c r="B130" s="161"/>
      <c r="C130" s="161"/>
      <c r="D130" s="161"/>
      <c r="E130" s="161"/>
      <c r="F130" s="161"/>
      <c r="G130" s="67" t="s">
        <v>230</v>
      </c>
      <c r="H130" s="118">
        <f>SUM(H131:H131)</f>
        <v>0</v>
      </c>
      <c r="I130" s="118">
        <f>SUM(I131:I131)</f>
        <v>14475207.33</v>
      </c>
      <c r="J130" s="119">
        <f>+J131</f>
        <v>14475207.33</v>
      </c>
    </row>
    <row r="131" spans="1:10" ht="15.75" x14ac:dyDescent="0.25">
      <c r="A131" s="69">
        <v>1523811100</v>
      </c>
      <c r="B131" s="69" t="s">
        <v>111</v>
      </c>
      <c r="C131" s="70" t="s">
        <v>103</v>
      </c>
      <c r="D131" s="71" t="s">
        <v>104</v>
      </c>
      <c r="E131" s="126" t="s">
        <v>235</v>
      </c>
      <c r="F131" s="120">
        <v>3220000909</v>
      </c>
      <c r="G131" s="98" t="s">
        <v>236</v>
      </c>
      <c r="H131" s="121">
        <v>0</v>
      </c>
      <c r="I131" s="121">
        <v>14475207.33</v>
      </c>
      <c r="J131" s="122">
        <f>+I131-H131</f>
        <v>14475207.33</v>
      </c>
    </row>
    <row r="132" spans="1:10" ht="15.75" x14ac:dyDescent="0.25">
      <c r="A132" s="111"/>
      <c r="B132" s="112"/>
      <c r="C132" s="113"/>
      <c r="D132" s="114"/>
      <c r="E132" s="93"/>
      <c r="F132" s="83"/>
      <c r="G132" s="115"/>
      <c r="H132" s="123"/>
      <c r="I132" s="123"/>
      <c r="J132" s="123"/>
    </row>
    <row r="133" spans="1:10" x14ac:dyDescent="0.25">
      <c r="A133" s="161"/>
      <c r="B133" s="161"/>
      <c r="C133" s="161"/>
      <c r="D133" s="161"/>
      <c r="E133" s="161"/>
      <c r="F133" s="161"/>
      <c r="G133" s="67" t="s">
        <v>237</v>
      </c>
      <c r="H133" s="118">
        <f>SUM(H134:H134)</f>
        <v>0</v>
      </c>
      <c r="I133" s="118">
        <f>SUM(I134:I134)</f>
        <v>422259.9</v>
      </c>
      <c r="J133" s="119">
        <f>+J134</f>
        <v>422259.9</v>
      </c>
    </row>
    <row r="134" spans="1:10" ht="15.75" x14ac:dyDescent="0.25">
      <c r="A134" s="69">
        <v>1520812100</v>
      </c>
      <c r="B134" s="69" t="s">
        <v>111</v>
      </c>
      <c r="C134" s="127" t="s">
        <v>103</v>
      </c>
      <c r="D134" s="71" t="s">
        <v>104</v>
      </c>
      <c r="E134" s="126" t="s">
        <v>235</v>
      </c>
      <c r="F134" s="120">
        <v>3220000908</v>
      </c>
      <c r="G134" s="98" t="s">
        <v>238</v>
      </c>
      <c r="H134" s="121">
        <v>0</v>
      </c>
      <c r="I134" s="121">
        <v>422259.9</v>
      </c>
      <c r="J134" s="122">
        <f>+I134-H134</f>
        <v>422259.9</v>
      </c>
    </row>
    <row r="135" spans="1:10" ht="15.75" x14ac:dyDescent="0.25">
      <c r="A135" s="111"/>
      <c r="B135" s="112"/>
      <c r="C135" s="113"/>
      <c r="D135" s="114"/>
      <c r="E135" s="93"/>
      <c r="F135" s="83"/>
      <c r="G135" s="115"/>
      <c r="H135" s="123"/>
      <c r="I135" s="123"/>
      <c r="J135" s="123"/>
    </row>
    <row r="136" spans="1:10" x14ac:dyDescent="0.25">
      <c r="A136" s="161"/>
      <c r="B136" s="161"/>
      <c r="C136" s="161"/>
      <c r="D136" s="161"/>
      <c r="E136" s="161"/>
      <c r="F136" s="161"/>
      <c r="G136" s="67" t="s">
        <v>237</v>
      </c>
      <c r="H136" s="118">
        <f>SUM(H137:H137)</f>
        <v>0</v>
      </c>
      <c r="I136" s="118">
        <f>SUM(I137:I137)</f>
        <v>1504470.53</v>
      </c>
      <c r="J136" s="119">
        <f>+J137</f>
        <v>1504470.53</v>
      </c>
    </row>
    <row r="137" spans="1:10" ht="15.75" x14ac:dyDescent="0.25">
      <c r="A137" s="69">
        <v>1521812100</v>
      </c>
      <c r="B137" s="69" t="s">
        <v>111</v>
      </c>
      <c r="C137" s="127" t="s">
        <v>103</v>
      </c>
      <c r="D137" s="71" t="s">
        <v>104</v>
      </c>
      <c r="E137" s="125" t="s">
        <v>233</v>
      </c>
      <c r="F137" s="120">
        <v>3220000906</v>
      </c>
      <c r="G137" s="98" t="s">
        <v>239</v>
      </c>
      <c r="H137" s="121">
        <v>0</v>
      </c>
      <c r="I137" s="121">
        <v>1504470.53</v>
      </c>
      <c r="J137" s="122">
        <f>+I137-H137</f>
        <v>1504470.53</v>
      </c>
    </row>
    <row r="138" spans="1:10" ht="15.75" x14ac:dyDescent="0.25">
      <c r="A138" s="111"/>
      <c r="B138" s="112"/>
      <c r="C138" s="113"/>
      <c r="D138" s="114"/>
      <c r="E138" s="93"/>
      <c r="F138" s="83"/>
      <c r="G138" s="115"/>
      <c r="H138" s="123"/>
      <c r="I138" s="123"/>
      <c r="J138" s="123"/>
    </row>
    <row r="139" spans="1:10" x14ac:dyDescent="0.25">
      <c r="A139" s="161"/>
      <c r="B139" s="161"/>
      <c r="C139" s="161"/>
      <c r="D139" s="161"/>
      <c r="E139" s="161"/>
      <c r="F139" s="161"/>
      <c r="G139" s="67" t="s">
        <v>237</v>
      </c>
      <c r="H139" s="118">
        <f>SUM(H140:H140)</f>
        <v>0</v>
      </c>
      <c r="I139" s="118">
        <f>SUM(I140:I140)</f>
        <v>8082580.3499999996</v>
      </c>
      <c r="J139" s="119">
        <f>+J140</f>
        <v>8082580.3499999996</v>
      </c>
    </row>
    <row r="140" spans="1:10" ht="15.75" x14ac:dyDescent="0.25">
      <c r="A140" s="69">
        <v>1523812100</v>
      </c>
      <c r="B140" s="69" t="s">
        <v>111</v>
      </c>
      <c r="C140" s="127" t="s">
        <v>103</v>
      </c>
      <c r="D140" s="71" t="s">
        <v>104</v>
      </c>
      <c r="E140" s="125" t="s">
        <v>233</v>
      </c>
      <c r="F140" s="120">
        <v>3220000909</v>
      </c>
      <c r="G140" s="98" t="s">
        <v>240</v>
      </c>
      <c r="H140" s="121">
        <v>0</v>
      </c>
      <c r="I140" s="121">
        <v>8082580.3499999996</v>
      </c>
      <c r="J140" s="122">
        <f>+I140-H140</f>
        <v>8082580.3499999996</v>
      </c>
    </row>
    <row r="141" spans="1:10" ht="15.75" x14ac:dyDescent="0.25">
      <c r="A141" s="111"/>
      <c r="B141" s="112"/>
      <c r="C141" s="113"/>
      <c r="D141" s="114"/>
      <c r="E141" s="93"/>
      <c r="F141" s="83"/>
      <c r="G141" s="115"/>
      <c r="H141" s="123"/>
      <c r="I141" s="123"/>
      <c r="J141" s="123"/>
    </row>
    <row r="142" spans="1:10" x14ac:dyDescent="0.25">
      <c r="A142" s="161"/>
      <c r="B142" s="161"/>
      <c r="C142" s="161"/>
      <c r="D142" s="161"/>
      <c r="E142" s="161"/>
      <c r="F142" s="161"/>
      <c r="G142" s="67" t="s">
        <v>241</v>
      </c>
      <c r="H142" s="118">
        <f>SUM(H143:H143)</f>
        <v>0</v>
      </c>
      <c r="I142" s="118">
        <f>SUM(I143:I143)</f>
        <v>4249.93</v>
      </c>
      <c r="J142" s="119">
        <f>+J143</f>
        <v>4249.93</v>
      </c>
    </row>
    <row r="143" spans="1:10" ht="15.75" x14ac:dyDescent="0.25">
      <c r="A143" s="69">
        <v>1622910102</v>
      </c>
      <c r="B143" s="69" t="s">
        <v>111</v>
      </c>
      <c r="C143" s="127" t="s">
        <v>103</v>
      </c>
      <c r="D143" s="71" t="s">
        <v>104</v>
      </c>
      <c r="E143" s="125" t="s">
        <v>235</v>
      </c>
      <c r="F143" s="120">
        <v>3220000909</v>
      </c>
      <c r="G143" s="98" t="s">
        <v>242</v>
      </c>
      <c r="H143" s="121">
        <v>0</v>
      </c>
      <c r="I143" s="121">
        <v>4249.93</v>
      </c>
      <c r="J143" s="122">
        <f>+I143-H143</f>
        <v>4249.93</v>
      </c>
    </row>
    <row r="144" spans="1:10" ht="15.75" x14ac:dyDescent="0.25">
      <c r="A144" s="111"/>
      <c r="B144" s="112"/>
      <c r="C144" s="113"/>
      <c r="D144" s="114"/>
      <c r="E144" s="93"/>
      <c r="F144" s="83"/>
      <c r="G144" s="115"/>
      <c r="H144" s="123"/>
      <c r="I144" s="123"/>
      <c r="J144" s="123"/>
    </row>
    <row r="145" spans="1:10" x14ac:dyDescent="0.25">
      <c r="A145" s="161"/>
      <c r="B145" s="161"/>
      <c r="C145" s="161"/>
      <c r="D145" s="161"/>
      <c r="E145" s="161"/>
      <c r="F145" s="161"/>
      <c r="G145" s="67" t="s">
        <v>241</v>
      </c>
      <c r="H145" s="118">
        <f>SUM(H146:H146)</f>
        <v>0</v>
      </c>
      <c r="I145" s="118">
        <f>SUM(I146:I146)</f>
        <v>2918561.53</v>
      </c>
      <c r="J145" s="119">
        <f>+J146</f>
        <v>2918561.53</v>
      </c>
    </row>
    <row r="146" spans="1:10" ht="15.75" x14ac:dyDescent="0.25">
      <c r="A146" s="69">
        <v>1523840100</v>
      </c>
      <c r="B146" s="69" t="s">
        <v>111</v>
      </c>
      <c r="C146" s="127" t="s">
        <v>103</v>
      </c>
      <c r="D146" s="71" t="s">
        <v>104</v>
      </c>
      <c r="E146" s="125" t="s">
        <v>235</v>
      </c>
      <c r="F146" s="120">
        <v>3220000909</v>
      </c>
      <c r="G146" s="98" t="s">
        <v>243</v>
      </c>
      <c r="H146" s="121">
        <v>0</v>
      </c>
      <c r="I146" s="121">
        <v>2918561.53</v>
      </c>
      <c r="J146" s="122">
        <f>+I146-H146</f>
        <v>2918561.53</v>
      </c>
    </row>
    <row r="147" spans="1:10" ht="15.75" x14ac:dyDescent="0.25">
      <c r="A147" s="77"/>
      <c r="B147" s="77"/>
      <c r="C147" s="78"/>
      <c r="D147" s="77"/>
      <c r="E147" s="79"/>
      <c r="F147" s="80"/>
      <c r="G147" s="81"/>
      <c r="H147" s="82"/>
      <c r="I147" s="82"/>
      <c r="J147" s="82"/>
    </row>
    <row r="148" spans="1:10" x14ac:dyDescent="0.25">
      <c r="A148" s="162"/>
      <c r="B148" s="163"/>
      <c r="C148" s="163"/>
      <c r="D148" s="163"/>
      <c r="E148" s="163"/>
      <c r="F148" s="164"/>
      <c r="G148" s="86" t="s">
        <v>244</v>
      </c>
      <c r="H148" s="128">
        <f>+H149</f>
        <v>0</v>
      </c>
      <c r="I148" s="128">
        <f>+I149</f>
        <v>5000000</v>
      </c>
      <c r="J148" s="124">
        <f>+I148-H148</f>
        <v>5000000</v>
      </c>
    </row>
    <row r="149" spans="1:10" ht="15.75" x14ac:dyDescent="0.25">
      <c r="A149" s="105">
        <v>1624910100</v>
      </c>
      <c r="B149" s="69" t="s">
        <v>245</v>
      </c>
      <c r="C149" s="70" t="s">
        <v>246</v>
      </c>
      <c r="D149" s="71" t="s">
        <v>247</v>
      </c>
      <c r="E149" s="129" t="s">
        <v>248</v>
      </c>
      <c r="F149" s="120">
        <v>4213030005</v>
      </c>
      <c r="G149" s="98" t="s">
        <v>249</v>
      </c>
      <c r="H149" s="121">
        <v>0</v>
      </c>
      <c r="I149" s="121">
        <v>5000000</v>
      </c>
      <c r="J149" s="121">
        <f>+I149-H149</f>
        <v>5000000</v>
      </c>
    </row>
    <row r="150" spans="1:10" ht="15.75" x14ac:dyDescent="0.25">
      <c r="A150" s="77"/>
      <c r="B150" s="77"/>
      <c r="C150" s="78"/>
      <c r="D150" s="77"/>
      <c r="E150" s="79"/>
      <c r="F150" s="80"/>
      <c r="G150" s="81"/>
      <c r="H150" s="82"/>
      <c r="I150" s="82"/>
      <c r="J150" s="82"/>
    </row>
    <row r="151" spans="1:10" x14ac:dyDescent="0.25">
      <c r="A151" s="162"/>
      <c r="B151" s="163"/>
      <c r="C151" s="163"/>
      <c r="D151" s="163"/>
      <c r="E151" s="163"/>
      <c r="F151" s="164"/>
      <c r="G151" s="86" t="s">
        <v>250</v>
      </c>
      <c r="H151" s="128">
        <f>+H152</f>
        <v>0</v>
      </c>
      <c r="I151" s="128">
        <f>+I152</f>
        <v>25715236.510000002</v>
      </c>
      <c r="J151" s="124">
        <f>+I151-H151</f>
        <v>25715236.510000002</v>
      </c>
    </row>
    <row r="152" spans="1:10" ht="15.75" x14ac:dyDescent="0.25">
      <c r="A152" s="69">
        <v>1623910100</v>
      </c>
      <c r="B152" s="69" t="s">
        <v>111</v>
      </c>
      <c r="C152" s="70" t="s">
        <v>103</v>
      </c>
      <c r="D152" s="71" t="s">
        <v>104</v>
      </c>
      <c r="E152" s="129" t="s">
        <v>251</v>
      </c>
      <c r="F152" s="120">
        <v>3220000406</v>
      </c>
      <c r="G152" s="98" t="s">
        <v>252</v>
      </c>
      <c r="H152" s="121">
        <v>0</v>
      </c>
      <c r="I152" s="121">
        <v>25715236.510000002</v>
      </c>
      <c r="J152" s="121">
        <f>+I152-H152</f>
        <v>25715236.510000002</v>
      </c>
    </row>
    <row r="153" spans="1:10" ht="15.75" x14ac:dyDescent="0.25">
      <c r="A153" s="77"/>
      <c r="B153" s="77"/>
      <c r="C153" s="78"/>
      <c r="D153" s="77"/>
      <c r="E153" s="79"/>
      <c r="F153" s="80"/>
      <c r="G153" s="81"/>
      <c r="H153" s="82"/>
      <c r="I153" s="82"/>
      <c r="J153" s="82"/>
    </row>
    <row r="154" spans="1:10" x14ac:dyDescent="0.25">
      <c r="A154" s="162"/>
      <c r="B154" s="163"/>
      <c r="C154" s="163"/>
      <c r="D154" s="163"/>
      <c r="E154" s="163"/>
      <c r="F154" s="164"/>
      <c r="G154" s="86" t="s">
        <v>253</v>
      </c>
      <c r="H154" s="128">
        <f>+H155</f>
        <v>0</v>
      </c>
      <c r="I154" s="128">
        <f>+I155</f>
        <v>9353184.1600000001</v>
      </c>
      <c r="J154" s="124">
        <f>+I154-H154</f>
        <v>9353184.1600000001</v>
      </c>
    </row>
    <row r="155" spans="1:10" ht="15.75" x14ac:dyDescent="0.25">
      <c r="A155" s="69">
        <v>1622910101</v>
      </c>
      <c r="B155" s="69" t="s">
        <v>111</v>
      </c>
      <c r="C155" s="70" t="s">
        <v>103</v>
      </c>
      <c r="D155" s="71" t="s">
        <v>104</v>
      </c>
      <c r="E155" s="129" t="s">
        <v>251</v>
      </c>
      <c r="F155" s="120">
        <v>3220000406</v>
      </c>
      <c r="G155" s="98" t="s">
        <v>254</v>
      </c>
      <c r="H155" s="121">
        <v>0</v>
      </c>
      <c r="I155" s="121">
        <v>9353184.1600000001</v>
      </c>
      <c r="J155" s="121">
        <f>+I155-H155</f>
        <v>9353184.1600000001</v>
      </c>
    </row>
    <row r="156" spans="1:10" ht="15.75" x14ac:dyDescent="0.25">
      <c r="A156" s="77"/>
      <c r="B156" s="77"/>
      <c r="C156" s="78"/>
      <c r="D156" s="77"/>
      <c r="E156" s="79"/>
      <c r="F156" s="80"/>
      <c r="G156" s="81"/>
      <c r="H156" s="82"/>
      <c r="I156" s="82"/>
      <c r="J156" s="82"/>
    </row>
    <row r="157" spans="1:10" ht="18" x14ac:dyDescent="0.25">
      <c r="A157" s="77"/>
      <c r="B157" s="77"/>
      <c r="C157" s="78"/>
      <c r="D157" s="77"/>
      <c r="E157" s="130"/>
      <c r="F157" s="131"/>
      <c r="G157" s="130" t="s">
        <v>255</v>
      </c>
      <c r="H157" s="87">
        <f>+H95+H98+H106+H115+H118+H121+H124+H127+H130+H133+H136+H139+H142+H145+H148+H151+H154</f>
        <v>195796831.07999995</v>
      </c>
      <c r="I157" s="87">
        <f t="shared" ref="I157:J157" si="14">+I95+I98+I106+I115+I118+I121+I124+I127+I130+I133+I136+I139+I142+I145+I148+I151+I154</f>
        <v>298408345.25000006</v>
      </c>
      <c r="J157" s="87">
        <f t="shared" si="14"/>
        <v>102611514.17</v>
      </c>
    </row>
    <row r="158" spans="1:10" x14ac:dyDescent="0.25">
      <c r="B158" s="64"/>
      <c r="C158" s="92"/>
      <c r="E158" s="83"/>
      <c r="F158" s="83"/>
      <c r="G158" s="84"/>
      <c r="H158" s="82"/>
      <c r="I158" s="82"/>
      <c r="J158" s="82"/>
    </row>
    <row r="159" spans="1:10" x14ac:dyDescent="0.25">
      <c r="B159" s="64"/>
      <c r="C159" s="92"/>
      <c r="E159" s="83"/>
      <c r="F159" s="83"/>
      <c r="G159" s="84"/>
      <c r="H159" s="82"/>
      <c r="I159" s="82"/>
      <c r="J159" s="82"/>
    </row>
    <row r="160" spans="1:10" x14ac:dyDescent="0.25">
      <c r="A160" s="64"/>
      <c r="B160" s="64"/>
      <c r="C160" s="92"/>
      <c r="D160" s="64"/>
      <c r="E160" s="85"/>
      <c r="F160" s="86"/>
      <c r="G160" s="86" t="s">
        <v>256</v>
      </c>
      <c r="H160" s="118">
        <f>+H161+H162</f>
        <v>24370050.449999999</v>
      </c>
      <c r="I160" s="118">
        <f t="shared" ref="I160:J160" si="15">+I161+I162</f>
        <v>24900000</v>
      </c>
      <c r="J160" s="132">
        <f t="shared" si="15"/>
        <v>529949.54999999935</v>
      </c>
    </row>
    <row r="161" spans="1:10" ht="15.75" x14ac:dyDescent="0.25">
      <c r="A161" s="105">
        <v>2524821100</v>
      </c>
      <c r="B161" s="69" t="s">
        <v>111</v>
      </c>
      <c r="C161" s="71" t="s">
        <v>103</v>
      </c>
      <c r="D161" s="71" t="s">
        <v>104</v>
      </c>
      <c r="E161" s="106">
        <v>820101</v>
      </c>
      <c r="F161" s="110">
        <v>4212010001</v>
      </c>
      <c r="G161" s="133" t="s">
        <v>257</v>
      </c>
      <c r="H161" s="75">
        <v>23835804.390000001</v>
      </c>
      <c r="I161" s="75">
        <v>24233714</v>
      </c>
      <c r="J161" s="75">
        <f t="shared" ref="J161:J162" si="16">+I161-H161</f>
        <v>397909.6099999994</v>
      </c>
    </row>
    <row r="162" spans="1:10" ht="15.75" x14ac:dyDescent="0.25">
      <c r="A162" s="105">
        <v>2524821200</v>
      </c>
      <c r="B162" s="69" t="s">
        <v>111</v>
      </c>
      <c r="C162" s="71" t="s">
        <v>103</v>
      </c>
      <c r="D162" s="71" t="s">
        <v>104</v>
      </c>
      <c r="E162" s="106">
        <v>820102</v>
      </c>
      <c r="F162" s="110">
        <v>4212010002</v>
      </c>
      <c r="G162" s="133" t="s">
        <v>258</v>
      </c>
      <c r="H162" s="75">
        <v>534246.06000000006</v>
      </c>
      <c r="I162" s="75">
        <v>666286</v>
      </c>
      <c r="J162" s="75">
        <f t="shared" si="16"/>
        <v>132039.93999999994</v>
      </c>
    </row>
    <row r="163" spans="1:10" x14ac:dyDescent="0.25">
      <c r="B163" s="64"/>
      <c r="E163" s="83"/>
      <c r="F163" s="83"/>
      <c r="G163" s="84"/>
      <c r="H163" s="82"/>
      <c r="I163" s="82"/>
      <c r="J163" s="82"/>
    </row>
    <row r="164" spans="1:10" x14ac:dyDescent="0.25">
      <c r="A164" s="64"/>
      <c r="B164" s="64"/>
      <c r="C164" s="92"/>
      <c r="D164" s="64"/>
      <c r="E164" s="85"/>
      <c r="F164" s="86"/>
      <c r="G164" s="86" t="s">
        <v>259</v>
      </c>
      <c r="H164" s="118">
        <f>+H165+H166</f>
        <v>50021840.789999999</v>
      </c>
      <c r="I164" s="118">
        <f t="shared" ref="I164:J164" si="17">+I165+I166</f>
        <v>56400000</v>
      </c>
      <c r="J164" s="132">
        <f t="shared" si="17"/>
        <v>6378159.209999999</v>
      </c>
    </row>
    <row r="165" spans="1:10" ht="15.75" x14ac:dyDescent="0.25">
      <c r="A165" s="105">
        <v>2524822100</v>
      </c>
      <c r="B165" s="69" t="s">
        <v>111</v>
      </c>
      <c r="C165" s="71" t="s">
        <v>103</v>
      </c>
      <c r="D165" s="71" t="s">
        <v>104</v>
      </c>
      <c r="E165" s="106">
        <v>820201</v>
      </c>
      <c r="F165" s="110">
        <v>4212020001</v>
      </c>
      <c r="G165" s="133" t="s">
        <v>260</v>
      </c>
      <c r="H165" s="75">
        <v>49749722.640000001</v>
      </c>
      <c r="I165" s="75">
        <v>56054177</v>
      </c>
      <c r="J165" s="75">
        <f t="shared" ref="J165:J166" si="18">+I165-H165</f>
        <v>6304454.3599999994</v>
      </c>
    </row>
    <row r="166" spans="1:10" ht="15.75" x14ac:dyDescent="0.25">
      <c r="A166" s="105">
        <v>2524822200</v>
      </c>
      <c r="B166" s="69" t="s">
        <v>111</v>
      </c>
      <c r="C166" s="71" t="s">
        <v>103</v>
      </c>
      <c r="D166" s="71" t="s">
        <v>104</v>
      </c>
      <c r="E166" s="106">
        <v>820202</v>
      </c>
      <c r="F166" s="110">
        <v>4212020002</v>
      </c>
      <c r="G166" s="133" t="s">
        <v>258</v>
      </c>
      <c r="H166" s="75">
        <v>272118.15000000002</v>
      </c>
      <c r="I166" s="75">
        <v>345823</v>
      </c>
      <c r="J166" s="75">
        <f t="shared" si="18"/>
        <v>73704.849999999977</v>
      </c>
    </row>
    <row r="167" spans="1:10" ht="15.75" x14ac:dyDescent="0.25">
      <c r="A167" s="77"/>
      <c r="B167" s="77"/>
      <c r="C167" s="78"/>
      <c r="D167" s="77"/>
      <c r="E167" s="79"/>
      <c r="F167" s="80"/>
      <c r="G167" s="81"/>
      <c r="H167" s="82"/>
      <c r="I167" s="82"/>
      <c r="J167" s="82"/>
    </row>
    <row r="168" spans="1:10" x14ac:dyDescent="0.25">
      <c r="A168" s="162"/>
      <c r="B168" s="163"/>
      <c r="C168" s="163"/>
      <c r="D168" s="163"/>
      <c r="E168" s="163"/>
      <c r="F168" s="164"/>
      <c r="G168" s="67" t="s">
        <v>261</v>
      </c>
      <c r="H168" s="118">
        <f>+H169+H170</f>
        <v>0</v>
      </c>
      <c r="I168" s="118">
        <f>+I169+I170</f>
        <v>19966963.729999997</v>
      </c>
      <c r="J168" s="132">
        <f>+J169+J170</f>
        <v>19966963.729999997</v>
      </c>
    </row>
    <row r="169" spans="1:10" ht="15.75" x14ac:dyDescent="0.25">
      <c r="A169" s="69">
        <v>2523821100</v>
      </c>
      <c r="B169" s="69" t="s">
        <v>111</v>
      </c>
      <c r="C169" s="70" t="s">
        <v>103</v>
      </c>
      <c r="D169" s="71" t="s">
        <v>104</v>
      </c>
      <c r="E169" s="125" t="s">
        <v>262</v>
      </c>
      <c r="F169" s="110">
        <v>3220000129</v>
      </c>
      <c r="G169" s="133" t="s">
        <v>257</v>
      </c>
      <c r="H169" s="121">
        <v>0</v>
      </c>
      <c r="I169" s="121">
        <v>19143025.079999998</v>
      </c>
      <c r="J169" s="121">
        <f>+I169-H169</f>
        <v>19143025.079999998</v>
      </c>
    </row>
    <row r="170" spans="1:10" ht="15.75" x14ac:dyDescent="0.25">
      <c r="A170" s="69">
        <v>2523821200</v>
      </c>
      <c r="B170" s="69" t="s">
        <v>111</v>
      </c>
      <c r="C170" s="71" t="s">
        <v>103</v>
      </c>
      <c r="D170" s="71" t="s">
        <v>104</v>
      </c>
      <c r="E170" s="125" t="s">
        <v>262</v>
      </c>
      <c r="F170" s="110">
        <v>3220000129</v>
      </c>
      <c r="G170" s="133" t="s">
        <v>258</v>
      </c>
      <c r="H170" s="75">
        <v>0</v>
      </c>
      <c r="I170" s="75">
        <v>823938.65</v>
      </c>
      <c r="J170" s="121">
        <f>+I170-H170</f>
        <v>823938.65</v>
      </c>
    </row>
    <row r="171" spans="1:10" ht="15.75" x14ac:dyDescent="0.25">
      <c r="A171" s="112"/>
      <c r="B171" s="112"/>
      <c r="C171" s="113"/>
      <c r="D171" s="112"/>
      <c r="E171" s="134"/>
      <c r="F171" s="83"/>
      <c r="G171" s="115"/>
      <c r="H171" s="135"/>
      <c r="I171" s="135"/>
      <c r="J171" s="135"/>
    </row>
    <row r="172" spans="1:10" x14ac:dyDescent="0.25">
      <c r="A172" s="162"/>
      <c r="B172" s="163"/>
      <c r="C172" s="163"/>
      <c r="D172" s="163"/>
      <c r="E172" s="163"/>
      <c r="F172" s="164"/>
      <c r="G172" s="67" t="s">
        <v>263</v>
      </c>
      <c r="H172" s="118">
        <f>+H173+H174</f>
        <v>0</v>
      </c>
      <c r="I172" s="118">
        <f>+I173+I174</f>
        <v>6474696.5599999996</v>
      </c>
      <c r="J172" s="132">
        <f>+J173+J174</f>
        <v>6474696.5599999996</v>
      </c>
    </row>
    <row r="173" spans="1:10" ht="15.75" x14ac:dyDescent="0.25">
      <c r="A173" s="69">
        <v>2523822100</v>
      </c>
      <c r="B173" s="69" t="s">
        <v>111</v>
      </c>
      <c r="C173" s="70" t="s">
        <v>103</v>
      </c>
      <c r="D173" s="71" t="s">
        <v>104</v>
      </c>
      <c r="E173" s="136" t="s">
        <v>264</v>
      </c>
      <c r="F173" s="110">
        <v>3220000210</v>
      </c>
      <c r="G173" s="74" t="s">
        <v>260</v>
      </c>
      <c r="H173" s="121">
        <v>0</v>
      </c>
      <c r="I173" s="121">
        <v>6035956.3399999999</v>
      </c>
      <c r="J173" s="121">
        <f>+I173-H173</f>
        <v>6035956.3399999999</v>
      </c>
    </row>
    <row r="174" spans="1:10" ht="15.75" x14ac:dyDescent="0.25">
      <c r="A174" s="69">
        <v>2523822200</v>
      </c>
      <c r="B174" s="69" t="s">
        <v>111</v>
      </c>
      <c r="C174" s="71" t="s">
        <v>103</v>
      </c>
      <c r="D174" s="71" t="s">
        <v>104</v>
      </c>
      <c r="E174" s="136" t="s">
        <v>264</v>
      </c>
      <c r="F174" s="110">
        <v>3220000210</v>
      </c>
      <c r="G174" s="133" t="s">
        <v>258</v>
      </c>
      <c r="H174" s="75">
        <v>0</v>
      </c>
      <c r="I174" s="75">
        <v>438740.22</v>
      </c>
      <c r="J174" s="121">
        <f>+I174-H174</f>
        <v>438740.22</v>
      </c>
    </row>
    <row r="175" spans="1:10" ht="15.75" x14ac:dyDescent="0.25">
      <c r="A175" s="77"/>
      <c r="B175" s="77"/>
      <c r="C175" s="78"/>
      <c r="D175" s="77"/>
      <c r="E175" s="79"/>
      <c r="F175" s="80"/>
      <c r="G175" s="81"/>
      <c r="H175" s="82"/>
      <c r="I175" s="82"/>
      <c r="J175" s="82"/>
    </row>
    <row r="176" spans="1:10" x14ac:dyDescent="0.25">
      <c r="A176" s="162"/>
      <c r="B176" s="163"/>
      <c r="C176" s="163"/>
      <c r="D176" s="163"/>
      <c r="E176" s="163"/>
      <c r="F176" s="164"/>
      <c r="G176" s="86" t="s">
        <v>265</v>
      </c>
      <c r="H176" s="128">
        <f>+H177</f>
        <v>0</v>
      </c>
      <c r="I176" s="128">
        <f t="shared" ref="I176:J176" si="19">+I177</f>
        <v>43268</v>
      </c>
      <c r="J176" s="128">
        <f t="shared" si="19"/>
        <v>43268</v>
      </c>
    </row>
    <row r="177" spans="1:10" ht="15.75" x14ac:dyDescent="0.25">
      <c r="A177" s="69">
        <v>2622911100</v>
      </c>
      <c r="B177" s="69" t="s">
        <v>111</v>
      </c>
      <c r="C177" s="127" t="s">
        <v>103</v>
      </c>
      <c r="D177" s="71" t="s">
        <v>104</v>
      </c>
      <c r="E177" s="129" t="s">
        <v>266</v>
      </c>
      <c r="F177" s="120">
        <v>4221020004</v>
      </c>
      <c r="G177" s="133" t="s">
        <v>267</v>
      </c>
      <c r="H177" s="121">
        <v>0</v>
      </c>
      <c r="I177" s="121">
        <v>43268</v>
      </c>
      <c r="J177" s="121">
        <f>+I177-H177</f>
        <v>43268</v>
      </c>
    </row>
    <row r="178" spans="1:10" ht="15.75" x14ac:dyDescent="0.25">
      <c r="A178" s="111"/>
      <c r="B178" s="112"/>
      <c r="C178" s="137"/>
      <c r="D178" s="114"/>
      <c r="E178" s="138"/>
      <c r="F178" s="80"/>
      <c r="G178" s="81"/>
      <c r="H178" s="139"/>
      <c r="I178" s="139"/>
      <c r="J178" s="139"/>
    </row>
    <row r="179" spans="1:10" x14ac:dyDescent="0.25">
      <c r="A179" s="162"/>
      <c r="B179" s="163"/>
      <c r="C179" s="163"/>
      <c r="D179" s="163"/>
      <c r="E179" s="163"/>
      <c r="F179" s="164"/>
      <c r="G179" s="86" t="s">
        <v>268</v>
      </c>
      <c r="H179" s="128">
        <f>+H180+H181</f>
        <v>0</v>
      </c>
      <c r="I179" s="128">
        <f t="shared" ref="I179:J179" si="20">+I180+I181</f>
        <v>18155680.77</v>
      </c>
      <c r="J179" s="128">
        <f t="shared" si="20"/>
        <v>18155680.77</v>
      </c>
    </row>
    <row r="180" spans="1:10" ht="15.75" x14ac:dyDescent="0.25">
      <c r="A180" s="69">
        <v>2623911100</v>
      </c>
      <c r="B180" s="69" t="s">
        <v>111</v>
      </c>
      <c r="C180" s="127" t="s">
        <v>103</v>
      </c>
      <c r="D180" s="71" t="s">
        <v>104</v>
      </c>
      <c r="E180" s="129" t="s">
        <v>269</v>
      </c>
      <c r="F180" s="120">
        <v>4221020003</v>
      </c>
      <c r="G180" s="133" t="s">
        <v>270</v>
      </c>
      <c r="H180" s="121">
        <v>0</v>
      </c>
      <c r="I180" s="121">
        <v>17849760.77</v>
      </c>
      <c r="J180" s="121">
        <f>+I180-H180</f>
        <v>17849760.77</v>
      </c>
    </row>
    <row r="181" spans="1:10" ht="15.75" x14ac:dyDescent="0.25">
      <c r="A181" s="105">
        <v>2623911100</v>
      </c>
      <c r="B181" s="69" t="s">
        <v>111</v>
      </c>
      <c r="C181" s="127" t="s">
        <v>103</v>
      </c>
      <c r="D181" s="71" t="s">
        <v>104</v>
      </c>
      <c r="E181" s="129" t="s">
        <v>266</v>
      </c>
      <c r="F181" s="120">
        <v>4221020004</v>
      </c>
      <c r="G181" s="133" t="s">
        <v>267</v>
      </c>
      <c r="H181" s="121">
        <v>0</v>
      </c>
      <c r="I181" s="121">
        <v>305920</v>
      </c>
      <c r="J181" s="121">
        <f>+I181-H181</f>
        <v>305920</v>
      </c>
    </row>
    <row r="182" spans="1:10" ht="15.75" x14ac:dyDescent="0.25">
      <c r="A182" s="111"/>
      <c r="B182" s="112"/>
      <c r="C182" s="113"/>
      <c r="D182" s="114"/>
      <c r="E182" s="93"/>
      <c r="F182" s="83"/>
      <c r="G182" s="81"/>
      <c r="H182" s="140"/>
      <c r="I182" s="140"/>
      <c r="J182" s="141"/>
    </row>
    <row r="183" spans="1:10" x14ac:dyDescent="0.25">
      <c r="A183" s="162"/>
      <c r="B183" s="163"/>
      <c r="C183" s="163"/>
      <c r="D183" s="163"/>
      <c r="E183" s="163"/>
      <c r="F183" s="164"/>
      <c r="G183" s="86" t="s">
        <v>271</v>
      </c>
      <c r="H183" s="128">
        <f>+H184+H185</f>
        <v>0</v>
      </c>
      <c r="I183" s="128">
        <f t="shared" ref="I183:J183" si="21">+I184+I185</f>
        <v>7099184.1600000001</v>
      </c>
      <c r="J183" s="128">
        <f t="shared" si="21"/>
        <v>7099184.1600000001</v>
      </c>
    </row>
    <row r="184" spans="1:10" ht="15.75" x14ac:dyDescent="0.25">
      <c r="A184" s="69">
        <v>2623911100</v>
      </c>
      <c r="B184" s="69" t="s">
        <v>111</v>
      </c>
      <c r="C184" s="127" t="s">
        <v>103</v>
      </c>
      <c r="D184" s="71" t="s">
        <v>104</v>
      </c>
      <c r="E184" s="129" t="s">
        <v>272</v>
      </c>
      <c r="F184" s="120">
        <v>3220000407</v>
      </c>
      <c r="G184" s="133" t="s">
        <v>270</v>
      </c>
      <c r="H184" s="121">
        <v>0</v>
      </c>
      <c r="I184" s="121">
        <v>7001110.7999999998</v>
      </c>
      <c r="J184" s="121">
        <f>+I184-H184</f>
        <v>7001110.7999999998</v>
      </c>
    </row>
    <row r="185" spans="1:10" ht="15.75" x14ac:dyDescent="0.25">
      <c r="A185" s="105">
        <v>2623911100</v>
      </c>
      <c r="B185" s="69" t="s">
        <v>111</v>
      </c>
      <c r="C185" s="127" t="s">
        <v>103</v>
      </c>
      <c r="D185" s="71" t="s">
        <v>104</v>
      </c>
      <c r="E185" s="129" t="s">
        <v>266</v>
      </c>
      <c r="F185" s="120">
        <v>4221020004</v>
      </c>
      <c r="G185" s="133" t="s">
        <v>267</v>
      </c>
      <c r="H185" s="121">
        <v>0</v>
      </c>
      <c r="I185" s="121">
        <v>98073.36</v>
      </c>
      <c r="J185" s="121">
        <f>+I185-H185</f>
        <v>98073.36</v>
      </c>
    </row>
    <row r="186" spans="1:10" ht="15.75" x14ac:dyDescent="0.25">
      <c r="A186" s="111"/>
      <c r="B186" s="112"/>
      <c r="C186" s="113"/>
      <c r="D186" s="114"/>
      <c r="E186" s="93"/>
      <c r="F186" s="83"/>
      <c r="G186" s="81"/>
      <c r="H186" s="140"/>
      <c r="I186" s="140"/>
      <c r="J186" s="141"/>
    </row>
    <row r="187" spans="1:10" x14ac:dyDescent="0.25">
      <c r="A187" s="162"/>
      <c r="B187" s="163"/>
      <c r="C187" s="163"/>
      <c r="D187" s="163"/>
      <c r="E187" s="163"/>
      <c r="F187" s="164"/>
      <c r="G187" s="86" t="s">
        <v>273</v>
      </c>
      <c r="H187" s="128">
        <f>+H188</f>
        <v>0</v>
      </c>
      <c r="I187" s="128">
        <f t="shared" ref="I187:J187" si="22">+I188</f>
        <v>3200000</v>
      </c>
      <c r="J187" s="128">
        <f t="shared" si="22"/>
        <v>3200000</v>
      </c>
    </row>
    <row r="188" spans="1:10" ht="15.75" x14ac:dyDescent="0.25">
      <c r="A188" s="69">
        <v>2624911100</v>
      </c>
      <c r="B188" s="69" t="s">
        <v>111</v>
      </c>
      <c r="C188" s="127" t="s">
        <v>103</v>
      </c>
      <c r="D188" s="71" t="s">
        <v>104</v>
      </c>
      <c r="E188" s="129" t="s">
        <v>266</v>
      </c>
      <c r="F188" s="120">
        <v>4221020004</v>
      </c>
      <c r="G188" s="133" t="s">
        <v>267</v>
      </c>
      <c r="H188" s="121">
        <v>0</v>
      </c>
      <c r="I188" s="121">
        <v>3200000</v>
      </c>
      <c r="J188" s="121">
        <f>+I188-H188</f>
        <v>3200000</v>
      </c>
    </row>
    <row r="189" spans="1:10" ht="15.75" x14ac:dyDescent="0.25">
      <c r="A189" s="111"/>
      <c r="B189" s="112"/>
      <c r="C189" s="113"/>
      <c r="D189" s="114"/>
      <c r="E189" s="93"/>
      <c r="F189" s="83"/>
      <c r="G189" s="81"/>
      <c r="H189" s="140"/>
      <c r="I189" s="140"/>
      <c r="J189" s="141"/>
    </row>
    <row r="190" spans="1:10" x14ac:dyDescent="0.25">
      <c r="A190" s="162"/>
      <c r="B190" s="163"/>
      <c r="C190" s="163"/>
      <c r="D190" s="163"/>
      <c r="E190" s="163"/>
      <c r="F190" s="164"/>
      <c r="G190" s="86" t="s">
        <v>274</v>
      </c>
      <c r="H190" s="128">
        <f>+H191</f>
        <v>0</v>
      </c>
      <c r="I190" s="128">
        <f t="shared" ref="I190:J190" si="23">+I191</f>
        <v>1690000</v>
      </c>
      <c r="J190" s="128">
        <f t="shared" si="23"/>
        <v>1690000</v>
      </c>
    </row>
    <row r="191" spans="1:10" ht="15.75" x14ac:dyDescent="0.25">
      <c r="A191" s="69">
        <v>2624913100</v>
      </c>
      <c r="B191" s="69" t="s">
        <v>111</v>
      </c>
      <c r="C191" s="127" t="s">
        <v>103</v>
      </c>
      <c r="D191" s="71" t="s">
        <v>104</v>
      </c>
      <c r="E191" s="129" t="s">
        <v>266</v>
      </c>
      <c r="F191" s="120">
        <v>4221020004</v>
      </c>
      <c r="G191" s="133" t="s">
        <v>267</v>
      </c>
      <c r="H191" s="121">
        <v>0</v>
      </c>
      <c r="I191" s="121">
        <v>1690000</v>
      </c>
      <c r="J191" s="121">
        <f>+I191-H191</f>
        <v>1690000</v>
      </c>
    </row>
    <row r="192" spans="1:10" ht="15.75" x14ac:dyDescent="0.25">
      <c r="A192" s="111"/>
      <c r="B192" s="112"/>
      <c r="C192" s="113"/>
      <c r="D192" s="114"/>
      <c r="E192" s="93"/>
      <c r="F192" s="83"/>
      <c r="G192" s="81"/>
      <c r="H192" s="140"/>
      <c r="I192" s="140"/>
      <c r="J192" s="141"/>
    </row>
    <row r="193" spans="1:10" x14ac:dyDescent="0.25">
      <c r="A193" s="161"/>
      <c r="B193" s="161"/>
      <c r="C193" s="161"/>
      <c r="D193" s="161"/>
      <c r="E193" s="161"/>
      <c r="F193" s="161"/>
      <c r="G193" s="86" t="s">
        <v>275</v>
      </c>
      <c r="H193" s="128">
        <f>+H194</f>
        <v>0</v>
      </c>
      <c r="I193" s="128">
        <f>+I194</f>
        <v>9446569.3800000008</v>
      </c>
      <c r="J193" s="124">
        <f>+J194</f>
        <v>9446569.3800000008</v>
      </c>
    </row>
    <row r="194" spans="1:10" ht="15.75" x14ac:dyDescent="0.25">
      <c r="A194" s="69">
        <v>2623912100</v>
      </c>
      <c r="B194" s="69" t="s">
        <v>111</v>
      </c>
      <c r="C194" s="127" t="s">
        <v>103</v>
      </c>
      <c r="D194" s="71" t="s">
        <v>104</v>
      </c>
      <c r="E194" s="129" t="s">
        <v>276</v>
      </c>
      <c r="F194" s="120">
        <v>4221020005</v>
      </c>
      <c r="G194" s="133" t="s">
        <v>277</v>
      </c>
      <c r="H194" s="121">
        <v>0</v>
      </c>
      <c r="I194" s="121">
        <v>9446569.3800000008</v>
      </c>
      <c r="J194" s="122">
        <f>+I194-H194</f>
        <v>9446569.3800000008</v>
      </c>
    </row>
    <row r="195" spans="1:10" ht="15.75" x14ac:dyDescent="0.25">
      <c r="A195" s="111"/>
      <c r="B195" s="112"/>
      <c r="C195" s="113"/>
      <c r="D195" s="114"/>
      <c r="E195" s="93"/>
      <c r="F195" s="83"/>
      <c r="G195" s="81"/>
      <c r="H195" s="140"/>
      <c r="I195" s="140"/>
      <c r="J195" s="141"/>
    </row>
    <row r="196" spans="1:10" x14ac:dyDescent="0.25">
      <c r="A196" s="161"/>
      <c r="B196" s="161"/>
      <c r="C196" s="161"/>
      <c r="D196" s="161"/>
      <c r="E196" s="161"/>
      <c r="F196" s="161"/>
      <c r="G196" s="86" t="s">
        <v>278</v>
      </c>
      <c r="H196" s="128">
        <f>+H197</f>
        <v>0</v>
      </c>
      <c r="I196" s="128">
        <f>+I197</f>
        <v>9465164.5999999996</v>
      </c>
      <c r="J196" s="124">
        <f>+J197</f>
        <v>9465164.5999999996</v>
      </c>
    </row>
    <row r="197" spans="1:10" ht="15.75" x14ac:dyDescent="0.25">
      <c r="A197" s="69">
        <v>2623912100</v>
      </c>
      <c r="B197" s="69" t="s">
        <v>111</v>
      </c>
      <c r="C197" s="127" t="s">
        <v>103</v>
      </c>
      <c r="D197" s="71" t="s">
        <v>104</v>
      </c>
      <c r="E197" s="129" t="s">
        <v>279</v>
      </c>
      <c r="F197" s="120">
        <v>3220000408</v>
      </c>
      <c r="G197" s="133" t="s">
        <v>277</v>
      </c>
      <c r="H197" s="121">
        <v>0</v>
      </c>
      <c r="I197" s="121">
        <v>9465164.5999999996</v>
      </c>
      <c r="J197" s="122">
        <f>+I197-H197</f>
        <v>9465164.5999999996</v>
      </c>
    </row>
    <row r="198" spans="1:10" ht="15.75" x14ac:dyDescent="0.25">
      <c r="A198" s="111"/>
      <c r="B198" s="112"/>
      <c r="C198" s="113"/>
      <c r="D198" s="114"/>
      <c r="E198" s="93"/>
      <c r="F198" s="83"/>
      <c r="G198" s="81"/>
      <c r="H198" s="140"/>
      <c r="I198" s="140"/>
      <c r="J198" s="141"/>
    </row>
    <row r="199" spans="1:10" x14ac:dyDescent="0.25">
      <c r="A199" s="162"/>
      <c r="B199" s="163"/>
      <c r="C199" s="163"/>
      <c r="D199" s="163"/>
      <c r="E199" s="163"/>
      <c r="F199" s="164"/>
      <c r="G199" s="86" t="s">
        <v>280</v>
      </c>
      <c r="H199" s="128">
        <f>+H200</f>
        <v>0</v>
      </c>
      <c r="I199" s="128">
        <f t="shared" ref="I199:J199" si="24">+I200</f>
        <v>3862488.12</v>
      </c>
      <c r="J199" s="128">
        <f t="shared" si="24"/>
        <v>3862488.12</v>
      </c>
    </row>
    <row r="200" spans="1:10" ht="15.75" x14ac:dyDescent="0.25">
      <c r="A200" s="69">
        <v>2623913100</v>
      </c>
      <c r="B200" s="69" t="s">
        <v>111</v>
      </c>
      <c r="C200" s="127" t="s">
        <v>103</v>
      </c>
      <c r="D200" s="71" t="s">
        <v>104</v>
      </c>
      <c r="E200" s="129" t="s">
        <v>269</v>
      </c>
      <c r="F200" s="120">
        <v>4221020003</v>
      </c>
      <c r="G200" s="133" t="s">
        <v>281</v>
      </c>
      <c r="H200" s="121">
        <v>0</v>
      </c>
      <c r="I200" s="121">
        <v>3862488.12</v>
      </c>
      <c r="J200" s="122">
        <f>+I200-H200</f>
        <v>3862488.12</v>
      </c>
    </row>
    <row r="201" spans="1:10" ht="15.75" x14ac:dyDescent="0.25">
      <c r="A201" s="111"/>
      <c r="B201" s="112"/>
      <c r="C201" s="113"/>
      <c r="D201" s="114"/>
      <c r="E201" s="93"/>
      <c r="F201" s="83"/>
      <c r="G201" s="81"/>
      <c r="H201" s="140"/>
      <c r="I201" s="140"/>
      <c r="J201" s="141"/>
    </row>
    <row r="202" spans="1:10" x14ac:dyDescent="0.25">
      <c r="A202" s="162"/>
      <c r="B202" s="163"/>
      <c r="C202" s="163"/>
      <c r="D202" s="163"/>
      <c r="E202" s="163"/>
      <c r="F202" s="164"/>
      <c r="G202" s="86" t="s">
        <v>282</v>
      </c>
      <c r="H202" s="128">
        <f>+H203</f>
        <v>0</v>
      </c>
      <c r="I202" s="128">
        <f t="shared" ref="I202:J202" si="25">+I203</f>
        <v>15992.8</v>
      </c>
      <c r="J202" s="128">
        <f t="shared" si="25"/>
        <v>15992.8</v>
      </c>
    </row>
    <row r="203" spans="1:10" ht="15.75" x14ac:dyDescent="0.25">
      <c r="A203" s="105">
        <v>2623913100</v>
      </c>
      <c r="B203" s="69" t="s">
        <v>111</v>
      </c>
      <c r="C203" s="127" t="s">
        <v>103</v>
      </c>
      <c r="D203" s="71" t="s">
        <v>104</v>
      </c>
      <c r="E203" s="129" t="s">
        <v>283</v>
      </c>
      <c r="F203" s="120">
        <v>3220000409</v>
      </c>
      <c r="G203" s="133" t="s">
        <v>284</v>
      </c>
      <c r="H203" s="121">
        <v>0</v>
      </c>
      <c r="I203" s="121">
        <v>15992.8</v>
      </c>
      <c r="J203" s="122">
        <f>+I203-H203</f>
        <v>15992.8</v>
      </c>
    </row>
    <row r="204" spans="1:10" ht="15.75" x14ac:dyDescent="0.25">
      <c r="A204" s="77"/>
      <c r="B204" s="77"/>
      <c r="C204" s="78"/>
      <c r="D204" s="77"/>
      <c r="E204" s="79"/>
      <c r="F204" s="80"/>
      <c r="G204" s="81"/>
      <c r="H204" s="82"/>
      <c r="I204" s="82"/>
      <c r="J204" s="82"/>
    </row>
    <row r="205" spans="1:10" x14ac:dyDescent="0.25">
      <c r="A205" s="162"/>
      <c r="B205" s="163"/>
      <c r="C205" s="163"/>
      <c r="D205" s="163"/>
      <c r="E205" s="163"/>
      <c r="F205" s="164"/>
      <c r="G205" s="86" t="s">
        <v>285</v>
      </c>
      <c r="H205" s="128">
        <f>SUM(H206:H209)</f>
        <v>0</v>
      </c>
      <c r="I205" s="128">
        <f>SUM(I206:I209)</f>
        <v>1400000</v>
      </c>
      <c r="J205" s="124">
        <f>SUM(J206:J209)</f>
        <v>1400000</v>
      </c>
    </row>
    <row r="206" spans="1:10" ht="15.75" x14ac:dyDescent="0.25">
      <c r="A206" s="105">
        <v>1724913100</v>
      </c>
      <c r="B206" s="69" t="s">
        <v>111</v>
      </c>
      <c r="C206" s="127" t="s">
        <v>103</v>
      </c>
      <c r="D206" s="71" t="s">
        <v>104</v>
      </c>
      <c r="E206" s="129" t="s">
        <v>286</v>
      </c>
      <c r="F206" s="120">
        <v>4221050001</v>
      </c>
      <c r="G206" s="133" t="s">
        <v>287</v>
      </c>
      <c r="H206" s="121">
        <v>0</v>
      </c>
      <c r="I206" s="121">
        <v>500000</v>
      </c>
      <c r="J206" s="122">
        <f>+I206-H206</f>
        <v>500000</v>
      </c>
    </row>
    <row r="207" spans="1:10" ht="15.75" x14ac:dyDescent="0.25">
      <c r="A207" s="105">
        <v>1724913100</v>
      </c>
      <c r="B207" s="69" t="s">
        <v>111</v>
      </c>
      <c r="C207" s="127" t="s">
        <v>103</v>
      </c>
      <c r="D207" s="71" t="s">
        <v>104</v>
      </c>
      <c r="E207" s="129" t="s">
        <v>286</v>
      </c>
      <c r="F207" s="120">
        <v>4221050001</v>
      </c>
      <c r="G207" s="133" t="s">
        <v>288</v>
      </c>
      <c r="H207" s="121">
        <v>0</v>
      </c>
      <c r="I207" s="121">
        <v>100000</v>
      </c>
      <c r="J207" s="122">
        <f t="shared" ref="J207:J209" si="26">+I207-H207</f>
        <v>100000</v>
      </c>
    </row>
    <row r="208" spans="1:10" ht="15.75" x14ac:dyDescent="0.25">
      <c r="A208" s="105">
        <v>1724913100</v>
      </c>
      <c r="B208" s="69" t="s">
        <v>111</v>
      </c>
      <c r="C208" s="127" t="s">
        <v>103</v>
      </c>
      <c r="D208" s="71" t="s">
        <v>104</v>
      </c>
      <c r="E208" s="129" t="s">
        <v>286</v>
      </c>
      <c r="F208" s="120">
        <v>4221050001</v>
      </c>
      <c r="G208" s="133" t="s">
        <v>289</v>
      </c>
      <c r="H208" s="121">
        <v>0</v>
      </c>
      <c r="I208" s="121">
        <v>600000</v>
      </c>
      <c r="J208" s="122">
        <f t="shared" si="26"/>
        <v>600000</v>
      </c>
    </row>
    <row r="209" spans="1:10" ht="15.75" x14ac:dyDescent="0.25">
      <c r="A209" s="105">
        <v>1724913100</v>
      </c>
      <c r="B209" s="69" t="s">
        <v>111</v>
      </c>
      <c r="C209" s="127" t="s">
        <v>103</v>
      </c>
      <c r="D209" s="71" t="s">
        <v>104</v>
      </c>
      <c r="E209" s="129" t="s">
        <v>286</v>
      </c>
      <c r="F209" s="120">
        <v>4221050001</v>
      </c>
      <c r="G209" s="133" t="s">
        <v>290</v>
      </c>
      <c r="H209" s="121">
        <v>0</v>
      </c>
      <c r="I209" s="121">
        <v>200000</v>
      </c>
      <c r="J209" s="122">
        <f t="shared" si="26"/>
        <v>200000</v>
      </c>
    </row>
    <row r="210" spans="1:10" ht="15.75" x14ac:dyDescent="0.25">
      <c r="A210" s="77"/>
      <c r="B210" s="77"/>
      <c r="C210" s="78"/>
      <c r="D210" s="77"/>
      <c r="E210" s="79"/>
      <c r="F210" s="80"/>
      <c r="G210" s="81"/>
      <c r="H210" s="82"/>
      <c r="I210" s="82"/>
      <c r="J210" s="82"/>
    </row>
    <row r="211" spans="1:10" ht="18" x14ac:dyDescent="0.25">
      <c r="A211" s="142"/>
      <c r="B211" s="142"/>
      <c r="C211" s="142"/>
      <c r="D211" s="142"/>
      <c r="E211" s="143"/>
      <c r="F211" s="131"/>
      <c r="G211" s="143" t="s">
        <v>291</v>
      </c>
      <c r="H211" s="144">
        <f>+H160+H164+H168+H172+H176+H179+H183+H187+H190+H193+H196+H199+H202+H205</f>
        <v>74391891.239999995</v>
      </c>
      <c r="I211" s="144">
        <f t="shared" ref="I211:J211" si="27">+I160+I164+I168+I172+I176+I179+I183+I187+I190+I193+I196+I199+I202+I205</f>
        <v>162120008.11999997</v>
      </c>
      <c r="J211" s="144">
        <f t="shared" si="27"/>
        <v>87728116.87999998</v>
      </c>
    </row>
    <row r="212" spans="1:10" x14ac:dyDescent="0.25">
      <c r="E212" s="97"/>
      <c r="F212" s="97"/>
      <c r="G212" s="97"/>
      <c r="H212" s="82"/>
      <c r="I212" s="82"/>
      <c r="J212" s="82"/>
    </row>
    <row r="213" spans="1:10" ht="18" x14ac:dyDescent="0.25">
      <c r="A213" s="145"/>
      <c r="B213" s="142"/>
      <c r="C213" s="143"/>
      <c r="D213" s="145"/>
      <c r="E213" s="130"/>
      <c r="F213" s="131"/>
      <c r="G213" s="130" t="s">
        <v>292</v>
      </c>
      <c r="H213" s="87">
        <f>+H211+H157</f>
        <v>270188722.31999993</v>
      </c>
      <c r="I213" s="87">
        <f>+I211+I157</f>
        <v>460528353.37</v>
      </c>
      <c r="J213" s="87">
        <f>+J211+J157</f>
        <v>190339631.04999998</v>
      </c>
    </row>
  </sheetData>
  <mergeCells count="29">
    <mergeCell ref="A139:F139"/>
    <mergeCell ref="A1:H1"/>
    <mergeCell ref="A2:H2"/>
    <mergeCell ref="A3:G3"/>
    <mergeCell ref="A115:F115"/>
    <mergeCell ref="A118:F118"/>
    <mergeCell ref="A121:F121"/>
    <mergeCell ref="A124:F124"/>
    <mergeCell ref="A127:F127"/>
    <mergeCell ref="A130:F130"/>
    <mergeCell ref="A133:F133"/>
    <mergeCell ref="A136:F136"/>
    <mergeCell ref="A190:F190"/>
    <mergeCell ref="A142:F142"/>
    <mergeCell ref="A145:F145"/>
    <mergeCell ref="A148:F148"/>
    <mergeCell ref="A151:F151"/>
    <mergeCell ref="A154:F154"/>
    <mergeCell ref="A168:F168"/>
    <mergeCell ref="A172:F172"/>
    <mergeCell ref="A176:F176"/>
    <mergeCell ref="A179:F179"/>
    <mergeCell ref="A183:F183"/>
    <mergeCell ref="A187:F187"/>
    <mergeCell ref="A193:F193"/>
    <mergeCell ref="A196:F196"/>
    <mergeCell ref="A199:F199"/>
    <mergeCell ref="A202:F202"/>
    <mergeCell ref="A205:F205"/>
  </mergeCells>
  <pageMargins left="0.7" right="0.7" top="0.75" bottom="0.75" header="0.3" footer="0.3"/>
  <headerFooter>
    <oddHeader>&amp;L&amp;G</oddHead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PRESUPUESTO 2023 (INGRESOS)</vt:lpstr>
      <vt:lpstr>CONAC Calendario Ingresos 2024</vt:lpstr>
      <vt:lpstr>PRESUPUESTO 2024 (INGRESOS)</vt:lpstr>
      <vt:lpstr>pronostico 2024</vt:lpstr>
      <vt:lpstr>'CONAC Calendario Ingresos 2024'!Área_de_impresión</vt:lpstr>
      <vt:lpstr>'pronostico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Tesoreria</cp:lastModifiedBy>
  <dcterms:created xsi:type="dcterms:W3CDTF">2023-06-09T16:38:36Z</dcterms:created>
  <dcterms:modified xsi:type="dcterms:W3CDTF">2024-05-02T15:34:49Z</dcterms:modified>
</cp:coreProperties>
</file>