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4TO TRIMESTRE 2024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<sst xmlns="http://schemas.openxmlformats.org/spreadsheetml/2006/main" count="60" uniqueCount="60">
  <si>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</si>
  <si>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</si>
  <si>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</si>
  <si>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</si>
  <si>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</si>
  <si>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</si>
  <si>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</si>
  <si>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</si>
  <si>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</si>
  <si>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</si>
  <si>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</si>
  <si>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</si>
  <si>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</si>
  <si>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</si>
  <si>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</si>
  <si>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</si>
  <si>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</si>
  <si>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</si>
  <si>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</si>
  <si>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</si>
  <si>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</si>
  <si>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</si>
  <si>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</si>
  <si>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</si>
  <si>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</si>
  <si>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</si>
  <si>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</si>
  <si>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</si>
  <si>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</si>
  <si>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</si>
  <si>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</si>
  <si>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</si>
  <si>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</si>
  <si>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</si>
  <si>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</si>
  <si>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</si>
  <si>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</si>
  <si>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</si>
  <si>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</si>
  <si>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</si>
  <si>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</si>
  <si>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</si>
  <si>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</si>
  <si>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</si>
  <si>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</si>
  <si>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</si>
  <si>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</si>
  <si>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</si>
  <si>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</si>
  <si>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</si>
  <si>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</si>
  <si>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</si>
  <si>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</si>
  <si>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</si>
  <si>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</si>
  <si>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Actividades
Del 1 de Enero al 31 de Diciembre de 2024
(Cifras en Pesos)</t>
  </si>
  <si>
    <t>C. ROSA MARÍA RODRIGUEZ MARTÍNEZ</t>
  </si>
  <si>
    <t>DIRECTORA ADMINISTRATIVA DEL SISTEMA DIF URIANGATO</t>
  </si>
  <si>
    <t>DIRECTORA GENERAL DEL SISTEMA DIF URIANGATO</t>
  </si>
  <si>
    <t>C.P. ALEJANDRA OFELIA PANTOJA CAMARENA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</si>
</sst>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tabSelected="1" topLeftCell="A50" zoomScale="98" zoomScaleNormal="98" workbookViewId="0">
      <selection activeCell="F55" sqref="F55"/>
    </sheetView>
  </sheetViews>
  <sheetFormatPr baseColWidth="10" defaultColWidth="12" defaultRowHeight="11.25" x14ac:dyDescent="0.2"/>
  <cols>
    <col min="1" max="1" width="100.83203125" style="1" customWidth="1"/>
    <col min="2" max="2" width="26" style="1" customWidth="1"/>
    <col min="3" max="3" width="31.3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792275.65999999992</v>
      </c>
      <c r="C4" s="14">
        <f>SUM(C5:C11)</f>
        <v>757809.89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1985.94</v>
      </c>
      <c r="C9" s="15">
        <v>79.84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790289.72</v>
      </c>
      <c r="C11" s="15">
        <v>757730.05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9748648.5399999991</v>
      </c>
      <c r="C13" s="14">
        <f>SUM(C14:C15)</f>
        <v>8690131.5800000001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9748648.5399999991</v>
      </c>
      <c r="C15" s="15">
        <v>8690131.5800000001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10540924.199999999</v>
      </c>
      <c r="C24" s="16">
        <f>SUM(C4+C13+C17)</f>
        <v>9447941.4700000007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10002718.41</v>
      </c>
      <c r="C27" s="14">
        <f>SUM(C28:C30)</f>
        <v>8729877.9299999997</v>
      </c>
      <c r="D27" s="2"/>
    </row>
    <row r="28" spans="1:5" ht="11.25" customHeight="1" x14ac:dyDescent="0.2">
      <c r="A28" s="8" t="s">
        <v>36</v>
      </c>
      <c r="B28" s="15">
        <v>7925656.2400000002</v>
      </c>
      <c r="C28" s="15">
        <v>6829869.2599999998</v>
      </c>
      <c r="D28" s="4">
        <v>5110</v>
      </c>
    </row>
    <row r="29" spans="1:5" ht="11.25" customHeight="1" x14ac:dyDescent="0.2">
      <c r="A29" s="8" t="s">
        <v>16</v>
      </c>
      <c r="B29" s="15">
        <v>982850.69</v>
      </c>
      <c r="C29" s="15">
        <v>1013740.9</v>
      </c>
      <c r="D29" s="4">
        <v>5120</v>
      </c>
    </row>
    <row r="30" spans="1:5" ht="11.25" customHeight="1" x14ac:dyDescent="0.2">
      <c r="A30" s="8" t="s">
        <v>17</v>
      </c>
      <c r="B30" s="15">
        <v>1094211.48</v>
      </c>
      <c r="C30" s="15">
        <v>886267.77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414210.35</v>
      </c>
      <c r="C32" s="14">
        <f>SUM(C33:C41)</f>
        <v>580203.81999999995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188409.84</v>
      </c>
      <c r="C36" s="15">
        <v>520534.92</v>
      </c>
      <c r="D36" s="4">
        <v>5240</v>
      </c>
    </row>
    <row r="37" spans="1:4" ht="11.25" customHeight="1" x14ac:dyDescent="0.2">
      <c r="A37" s="8" t="s">
        <v>22</v>
      </c>
      <c r="B37" s="15">
        <v>225800.51</v>
      </c>
      <c r="C37" s="15">
        <v>59668.9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430378.44</v>
      </c>
      <c r="C43" s="14">
        <f>SUM(C44:C46)</f>
        <v>467520.84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430378.44</v>
      </c>
      <c r="C46" s="15">
        <v>467520.84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240881.19</v>
      </c>
      <c r="C55" s="14">
        <f>SUM(C56:C59)</f>
        <v>245215.22</v>
      </c>
      <c r="D55" s="2"/>
    </row>
    <row r="56" spans="1:5" ht="11.25" customHeight="1" x14ac:dyDescent="0.2">
      <c r="A56" s="8" t="s">
        <v>31</v>
      </c>
      <c r="B56" s="15">
        <v>240881.19</v>
      </c>
      <c r="C56" s="15">
        <v>245215.22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11088188.390000001</v>
      </c>
      <c r="C64" s="16">
        <f>C61+C55+C48+C43+C32+C27</f>
        <v>10022817.809999999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-547264.19000000134</v>
      </c>
      <c r="C66" s="14">
        <f>C24-C64</f>
        <v>-574876.33999999799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1" spans="1:8" x14ac:dyDescent="0.2">
      <c r="A71" s="2" t="s">
        <v>56</v>
      </c>
      <c r="B71" s="20" t="s">
        <v>59</v>
      </c>
      <c r="C71" s="20"/>
    </row>
    <row r="72" spans="1:8" x14ac:dyDescent="0.2">
      <c r="A72" s="2" t="s">
        <v>58</v>
      </c>
      <c r="B72" s="20" t="s">
        <v>57</v>
      </c>
      <c r="C72" s="20"/>
    </row>
  </sheetData>
  <sheetProtection formatCells="0" formatColumns="0" formatRows="0" autoFilter="0"/>
  <mergeCells count="3">
    <mergeCell ref="A1:C1"/>
    <mergeCell ref="B71:C71"/>
    <mergeCell ref="B72:C72"/>
  </mergeCells>
  <printOptions horizontalCentered="1"/>
  <pageMargins left="0.78740157480314965" right="0.59055118110236227" top="0.78740157480314965" bottom="0.78740157480314965" header="0.31496062992125984" footer="0.31496062992125984"/>
  <pageSetup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Contador-Dif</cp:lastModifiedBy>
  <cp:lastPrinted>2025-01-29T15:24:54Z</cp:lastPrinted>
  <dcterms:created xsi:type="dcterms:W3CDTF">2012-12-11T20:29:16Z</dcterms:created>
  <dcterms:modified xsi:type="dcterms:W3CDTF">2025-01-29T15:28:59Z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