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CUENTA PUBLICA CUARTO 2024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C3" i="5" l="1"/>
  <c r="B3" i="5"/>
  <c r="B24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<sst xmlns="http://schemas.openxmlformats.org/spreadsheetml/2006/main" count="55" uniqueCount="55">
  <si>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</si>
  <si>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</si>
  <si>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</si>
  <si>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</si>
  <si>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</si>
  <si>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</si>
  <si>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</si>
  <si>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</si>
  <si>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</si>
  <si>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</si>
  <si>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</si>
  <si>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</si>
  <si>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</si>
  <si>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</si>
  <si>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</si>
  <si>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</si>
  <si>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</si>
  <si>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</si>
  <si>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</si>
  <si>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</si>
  <si>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</si>
  <si>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</si>
  <si>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</si>
  <si>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</si>
  <si>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</si>
  <si>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</si>
  <si>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</si>
  <si>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</si>
  <si>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</si>
  <si>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</si>
  <si>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</si>
  <si>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</si>
  <si>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</si>
  <si>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</si>
  <si>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</si>
  <si>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</si>
  <si>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</si>
  <si>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</si>
  <si>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</si>
  <si>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</si>
  <si>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</si>
  <si>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</si>
  <si>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</si>
  <si>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</si>
  <si>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</si>
  <si>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</si>
  <si>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</si>
  <si>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</si>
  <si>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</si>
  <si>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</si>
  <si>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</si>
  <si>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</si>
  <si>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</si>
  <si>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</si>
  <si>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Municipio de Uriangato Gto.
Estado de Cambios en la Situación Financiera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</si>
</sst>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I34" sqref="I34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101048567.5</v>
      </c>
      <c r="C3" s="15">
        <f>C4+C13</f>
        <v>8122881.9299999997</v>
      </c>
    </row>
    <row r="4" spans="1:3" ht="11.25" customHeight="1" x14ac:dyDescent="0.2">
      <c r="A4" s="9" t="s">
        <v>7</v>
      </c>
      <c r="B4" s="15">
        <f>SUM(B5:B11)</f>
        <v>95945821.420000002</v>
      </c>
      <c r="C4" s="15">
        <f>SUM(C5:C11)</f>
        <v>0</v>
      </c>
    </row>
    <row r="5" spans="1:3" ht="11.25" customHeight="1" x14ac:dyDescent="0.2">
      <c r="A5" s="10" t="s">
        <v>14</v>
      </c>
      <c r="B5" s="16">
        <v>53197997.490000002</v>
      </c>
      <c r="C5" s="16">
        <v>0</v>
      </c>
    </row>
    <row r="6" spans="1:3" ht="11.25" customHeight="1" x14ac:dyDescent="0.2">
      <c r="A6" s="10" t="s">
        <v>15</v>
      </c>
      <c r="B6" s="16">
        <v>66468.12</v>
      </c>
      <c r="C6" s="16">
        <v>0</v>
      </c>
    </row>
    <row r="7" spans="1:3" ht="11.25" customHeight="1" x14ac:dyDescent="0.2">
      <c r="A7" s="10" t="s">
        <v>16</v>
      </c>
      <c r="B7" s="16">
        <v>42681355.810000002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5102746.08</v>
      </c>
      <c r="C13" s="15">
        <f>SUM(C14:C22)</f>
        <v>8122881.9299999997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3770687.44</v>
      </c>
    </row>
    <row r="17" spans="1:3" ht="11.25" customHeight="1" x14ac:dyDescent="0.2">
      <c r="A17" s="10" t="s">
        <v>22</v>
      </c>
      <c r="B17" s="16">
        <v>0</v>
      </c>
      <c r="C17" s="16">
        <v>4352194.49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5102746.08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112080.86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112080.86</v>
      </c>
    </row>
    <row r="26" spans="1:3" ht="11.25" customHeight="1" x14ac:dyDescent="0.2">
      <c r="A26" s="10" t="s">
        <v>28</v>
      </c>
      <c r="B26" s="16">
        <v>0</v>
      </c>
      <c r="C26" s="16">
        <v>112080.84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0.02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57818664.910000004</v>
      </c>
      <c r="C43" s="15">
        <f>C45+C50+C57</f>
        <v>150632269.62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9125708.4900000002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9125708.4900000002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48692956.420000002</v>
      </c>
      <c r="C50" s="15">
        <f>SUM(C51:C55)</f>
        <v>150632269.62</v>
      </c>
    </row>
    <row r="51" spans="1:3" ht="11.25" customHeight="1" x14ac:dyDescent="0.2">
      <c r="A51" s="10" t="s">
        <v>43</v>
      </c>
      <c r="B51" s="16">
        <v>0</v>
      </c>
      <c r="C51" s="16">
        <v>150632269.62</v>
      </c>
    </row>
    <row r="52" spans="1:3" ht="11.25" customHeight="1" x14ac:dyDescent="0.2">
      <c r="A52" s="10" t="s">
        <v>44</v>
      </c>
      <c r="B52" s="16">
        <v>48692956.420000002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2017-12-15T19:17:38Z</cp:lastPrinted>
  <dcterms:created xsi:type="dcterms:W3CDTF">2012-12-11T20:26:08Z</dcterms:created>
  <dcterms:modified xsi:type="dcterms:W3CDTF">2025-01-30T15:19:43Z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