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<sst xmlns="http://schemas.openxmlformats.org/spreadsheetml/2006/main" count="27" uniqueCount="27">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</sst>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9.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200265747.56999999</v>
      </c>
      <c r="C3" s="8">
        <f t="shared" ref="C3:F3" si="0">C4+C12</f>
        <v>350629039.40999997</v>
      </c>
      <c r="D3" s="8">
        <f t="shared" si="0"/>
        <v>303255763.51999998</v>
      </c>
      <c r="E3" s="8">
        <f t="shared" si="0"/>
        <v>247639023.45999998</v>
      </c>
      <c r="F3" s="8">
        <f t="shared" si="0"/>
        <v>47373275.889999971</v>
      </c>
    </row>
    <row r="4" spans="1:6" x14ac:dyDescent="0.2">
      <c r="A4" s="5" t="s">
        <v>4</v>
      </c>
      <c r="B4" s="8">
        <f>SUM(B5:B11)</f>
        <v>48713711.729999997</v>
      </c>
      <c r="C4" s="8">
        <f>SUM(C5:C11)</f>
        <v>336160069.63999999</v>
      </c>
      <c r="D4" s="8">
        <f>SUM(D5:D11)</f>
        <v>294417869.13</v>
      </c>
      <c r="E4" s="8">
        <f>SUM(E5:E11)</f>
        <v>90455912.239999995</v>
      </c>
      <c r="F4" s="8">
        <f>SUM(F5:F11)</f>
        <v>41742200.50999999</v>
      </c>
    </row>
    <row r="5" spans="1:6" x14ac:dyDescent="0.2">
      <c r="A5" s="6" t="s">
        <v>5</v>
      </c>
      <c r="B5" s="9">
        <v>42318099.079999998</v>
      </c>
      <c r="C5" s="9">
        <v>238375796.86000001</v>
      </c>
      <c r="D5" s="9">
        <v>194106588.88</v>
      </c>
      <c r="E5" s="9">
        <f>B5+C5-D5</f>
        <v>86587307.060000002</v>
      </c>
      <c r="F5" s="9">
        <f t="shared" ref="F5:F11" si="1">E5-B5</f>
        <v>44269207.980000004</v>
      </c>
    </row>
    <row r="6" spans="1:6" x14ac:dyDescent="0.2">
      <c r="A6" s="6" t="s">
        <v>6</v>
      </c>
      <c r="B6" s="9">
        <v>616301.85</v>
      </c>
      <c r="C6" s="9">
        <v>97784272.780000001</v>
      </c>
      <c r="D6" s="9">
        <v>98025533.010000005</v>
      </c>
      <c r="E6" s="9">
        <f t="shared" ref="E6:E11" si="2">B6+C6-D6</f>
        <v>375041.61999998987</v>
      </c>
      <c r="F6" s="9">
        <f t="shared" si="1"/>
        <v>-241260.23000001011</v>
      </c>
    </row>
    <row r="7" spans="1:6" x14ac:dyDescent="0.2">
      <c r="A7" s="6" t="s">
        <v>7</v>
      </c>
      <c r="B7" s="9">
        <v>5779310.7999999998</v>
      </c>
      <c r="C7" s="9">
        <v>0</v>
      </c>
      <c r="D7" s="9">
        <v>2285747.2400000002</v>
      </c>
      <c r="E7" s="9">
        <f t="shared" si="2"/>
        <v>3493563.5599999996</v>
      </c>
      <c r="F7" s="9">
        <f t="shared" si="1"/>
        <v>-2285747.2400000002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151552035.84</v>
      </c>
      <c r="C12" s="8">
        <f>SUM(C13:C21)</f>
        <v>14468969.77</v>
      </c>
      <c r="D12" s="8">
        <f>SUM(D13:D21)</f>
        <v>8837894.3899999987</v>
      </c>
      <c r="E12" s="8">
        <f>SUM(E13:E21)</f>
        <v>157183111.22</v>
      </c>
      <c r="F12" s="8">
        <f>SUM(F13:F21)</f>
        <v>5631075.3799999803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155786968.36000001</v>
      </c>
      <c r="C15" s="10">
        <v>14174101.76</v>
      </c>
      <c r="D15" s="10">
        <v>8661210.3699999992</v>
      </c>
      <c r="E15" s="10">
        <f t="shared" si="4"/>
        <v>161299859.75</v>
      </c>
      <c r="F15" s="10">
        <f t="shared" si="3"/>
        <v>5512891.3899999857</v>
      </c>
    </row>
    <row r="16" spans="1:6" x14ac:dyDescent="0.2">
      <c r="A16" s="6" t="s">
        <v>14</v>
      </c>
      <c r="B16" s="9">
        <v>59972233.539999999</v>
      </c>
      <c r="C16" s="9">
        <v>294868.01</v>
      </c>
      <c r="D16" s="9">
        <v>176684.02</v>
      </c>
      <c r="E16" s="9">
        <f t="shared" si="4"/>
        <v>60090417.529999994</v>
      </c>
      <c r="F16" s="9">
        <f t="shared" si="3"/>
        <v>118183.98999999464</v>
      </c>
    </row>
    <row r="17" spans="1:6" x14ac:dyDescent="0.2">
      <c r="A17" s="6" t="s">
        <v>15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6" t="s">
        <v>16</v>
      </c>
      <c r="B18" s="9">
        <v>-70592957.049999997</v>
      </c>
      <c r="C18" s="9">
        <v>0</v>
      </c>
      <c r="D18" s="9">
        <v>0</v>
      </c>
      <c r="E18" s="9">
        <f t="shared" si="4"/>
        <v>-70592957.049999997</v>
      </c>
      <c r="F18" s="9">
        <f t="shared" si="3"/>
        <v>0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2018-03-08T18:40:55Z</cp:lastPrinted>
  <dcterms:created xsi:type="dcterms:W3CDTF">2014-02-09T04:04:15Z</dcterms:created>
  <dcterms:modified xsi:type="dcterms:W3CDTF">2025-04-29T15:23:02Z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