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8871ABFC-067D-43A2-B0D7-0DD6A70D12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<sst xmlns="http://schemas.openxmlformats.org/spreadsheetml/2006/main" count="45" uniqueCount="37">
  <si>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</si>
  <si>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</si>
  <si>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</si>
  <si>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</si>
  <si>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</si>
  <si>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</si>
  <si>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</si>
  <si>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</si>
  <si>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</si>
  <si>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</si>
  <si>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</si>
  <si>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</si>
  <si>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</si>
  <si>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</si>
  <si>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</si>
  <si>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</si>
  <si>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</si>
  <si>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</si>
  <si>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</si>
  <si>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</si>
  <si>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</si>
  <si>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</si>
  <si>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</si>
  <si>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</si>
  <si>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</si>
  <si>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</si>
  <si>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</si>
  <si>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</si>
  <si>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</si>
  <si>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</si>
  <si>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</si>
  <si>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</si>
  <si>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</si>
  <si>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</si>
  <si>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</si>
  <si>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</si>
  <si>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Uriangato,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</si>
</sst>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G30" sqref="G3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62577550</v>
      </c>
      <c r="C3" s="11">
        <f t="shared" ref="C3:D3" si="0">SUM(C4:C13)</f>
        <v>32899525.460000001</v>
      </c>
      <c r="D3" s="12">
        <f t="shared" si="0"/>
        <v>32761706.690000001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62177550</v>
      </c>
      <c r="C10" s="13">
        <v>32899525.460000001</v>
      </c>
      <c r="D10" s="14">
        <v>32761706.690000001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400000</v>
      </c>
      <c r="C12" s="13">
        <v>0</v>
      </c>
      <c r="D12" s="14">
        <v>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62577550</v>
      </c>
      <c r="C14" s="15">
        <f t="shared" ref="C14:D14" si="1">SUM(C15:C23)</f>
        <v>24911040.290000003</v>
      </c>
      <c r="D14" s="16">
        <f t="shared" si="1"/>
        <v>24875845.080000002</v>
      </c>
    </row>
    <row r="15" spans="1:4" x14ac:dyDescent="0.2">
      <c r="A15" s="8" t="s">
        <v>12</v>
      </c>
      <c r="B15" s="13">
        <v>20218515.170000002</v>
      </c>
      <c r="C15" s="13">
        <v>8330242.4699999997</v>
      </c>
      <c r="D15" s="14">
        <v>8330242.4699999997</v>
      </c>
    </row>
    <row r="16" spans="1:4" x14ac:dyDescent="0.2">
      <c r="A16" s="8" t="s">
        <v>13</v>
      </c>
      <c r="B16" s="13">
        <v>10067700</v>
      </c>
      <c r="C16" s="13">
        <v>4279664.8600000003</v>
      </c>
      <c r="D16" s="14">
        <v>4245785.55</v>
      </c>
    </row>
    <row r="17" spans="1:4" x14ac:dyDescent="0.2">
      <c r="A17" s="8" t="s">
        <v>14</v>
      </c>
      <c r="B17" s="13">
        <v>27702205</v>
      </c>
      <c r="C17" s="13">
        <v>11403421.779999999</v>
      </c>
      <c r="D17" s="14">
        <v>11402105.880000001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3589129.83</v>
      </c>
      <c r="C19" s="13">
        <v>569322.67000000004</v>
      </c>
      <c r="D19" s="14">
        <v>569322.67000000004</v>
      </c>
    </row>
    <row r="20" spans="1:4" x14ac:dyDescent="0.2">
      <c r="A20" s="8" t="s">
        <v>16</v>
      </c>
      <c r="B20" s="13">
        <v>650000</v>
      </c>
      <c r="C20" s="13">
        <v>328388.51</v>
      </c>
      <c r="D20" s="14">
        <v>328388.51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350000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7988485.1699999981</v>
      </c>
      <c r="D24" s="18">
        <f>D3-D14</f>
        <v>7885861.6099999994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7988485.1699999999</v>
      </c>
      <c r="D27" s="20">
        <f>SUM(D28:D34)</f>
        <v>7885861.6100000003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7988485.1699999999</v>
      </c>
      <c r="D31" s="22">
        <v>7885861.6100000003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7988485.1699999999</v>
      </c>
      <c r="D39" s="26">
        <f>D27+D35</f>
        <v>7885861.6100000003</v>
      </c>
    </row>
    <row r="40" spans="1:4" x14ac:dyDescent="0.2">
      <c r="A40" s="1" t="s">
        <v>24</v>
      </c>
    </row>
  </sheetData>
  <mergeCells count="1">
    <mergeCell ref="A1:D1"/>
  </mergeCells>
  <pageMargins left="0.11811023622047245" right="0.11811023622047245" top="0.55118110236220474" bottom="0.74803149606299213" header="0.31496062992125984" footer="0.31496062992125984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2025-07-22T21:08:13Z</cp:lastPrinted>
  <dcterms:created xsi:type="dcterms:W3CDTF">2017-12-20T04:54:53Z</dcterms:created>
  <dcterms:modified xsi:type="dcterms:W3CDTF">2025-07-22T21:08:27Z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