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C20" i="2"/>
  <c r="B20" i="2"/>
  <c r="D9" i="2"/>
  <c r="D20" i="2" s="1"/>
  <c r="C9" i="2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<sst xmlns="http://schemas.openxmlformats.org/spreadsheetml/2006/main" count="36" uniqueCount="26">
  <si>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</si>
  <si>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</si>
  <si>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</si>
  <si>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</si>
  <si>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</si>
  <si>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</si>
  <si>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</si>
  <si>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</si>
  <si>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</si>
  <si>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</si>
  <si>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</si>
  <si>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</si>
  <si>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</si>
  <si>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</si>
  <si>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</si>
  <si>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</si>
  <si>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</si>
  <si>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</si>
  <si>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</si>
  <si>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</si>
  <si>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</si>
  <si>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</si>
  <si>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</si>
  <si>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</si>
  <si>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</si>
  <si>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Municipal de Agua Potable y Alcantarillado de Uriangato, Gto.
Estado de Variación en la Hacienda Pública
Del 1 de Enero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</si>
</sst>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topLeftCell="A39" zoomScaleNormal="100" workbookViewId="0">
      <selection activeCell="G53" sqref="G53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40590619.520000003</v>
      </c>
      <c r="D9" s="15">
        <f>D10</f>
        <v>5217195.51</v>
      </c>
      <c r="E9" s="16"/>
      <c r="F9" s="15">
        <f t="shared" ref="F9:F14" si="0">SUM(B9:E9)</f>
        <v>45807815.030000001</v>
      </c>
    </row>
    <row r="10" spans="1:6" ht="11.25" customHeight="1" x14ac:dyDescent="0.2">
      <c r="A10" s="8" t="s">
        <v>5</v>
      </c>
      <c r="B10" s="16"/>
      <c r="C10" s="16"/>
      <c r="D10" s="17">
        <v>5217195.51</v>
      </c>
      <c r="E10" s="16"/>
      <c r="F10" s="15">
        <f t="shared" si="0"/>
        <v>5217195.51</v>
      </c>
    </row>
    <row r="11" spans="1:6" ht="11.25" customHeight="1" x14ac:dyDescent="0.2">
      <c r="A11" s="8" t="s">
        <v>6</v>
      </c>
      <c r="B11" s="16"/>
      <c r="C11" s="17">
        <v>40590619.520000003</v>
      </c>
      <c r="D11" s="16"/>
      <c r="E11" s="16"/>
      <c r="F11" s="15">
        <f t="shared" si="0"/>
        <v>40590619.520000003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40590619.520000003</v>
      </c>
      <c r="D20" s="15">
        <f>D9</f>
        <v>5217195.51</v>
      </c>
      <c r="E20" s="15">
        <f>E16</f>
        <v>0</v>
      </c>
      <c r="F20" s="15">
        <f>SUM(B20:E20)</f>
        <v>52294002.829999998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5220903.49</v>
      </c>
      <c r="D27" s="15">
        <f>SUM(D28:D32)</f>
        <v>-1989926.71</v>
      </c>
      <c r="E27" s="16"/>
      <c r="F27" s="15">
        <f t="shared" ref="F27:F32" si="1">SUM(B27:E27)</f>
        <v>3230976.7800000003</v>
      </c>
    </row>
    <row r="28" spans="1:6" ht="11.25" customHeight="1" x14ac:dyDescent="0.2">
      <c r="A28" s="8" t="s">
        <v>5</v>
      </c>
      <c r="B28" s="16"/>
      <c r="C28" s="16"/>
      <c r="D28" s="17">
        <v>3227268.8</v>
      </c>
      <c r="E28" s="16"/>
      <c r="F28" s="15">
        <f t="shared" si="1"/>
        <v>3227268.8</v>
      </c>
    </row>
    <row r="29" spans="1:6" ht="11.25" customHeight="1" x14ac:dyDescent="0.2">
      <c r="A29" s="8" t="s">
        <v>6</v>
      </c>
      <c r="B29" s="16"/>
      <c r="C29" s="17">
        <v>5220903.49</v>
      </c>
      <c r="D29" s="17">
        <v>-5217195.51</v>
      </c>
      <c r="E29" s="16"/>
      <c r="F29" s="15">
        <f t="shared" si="1"/>
        <v>3707.980000000447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45811523.010000005</v>
      </c>
      <c r="D38" s="19">
        <f>D20+D27</f>
        <v>3227268.8</v>
      </c>
      <c r="E38" s="19">
        <f>+E20+E34</f>
        <v>0</v>
      </c>
      <c r="F38" s="19">
        <f>SUM(B38:E38)</f>
        <v>55524979.609999999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31496062992125984" right="0.31496062992125984" top="0.74803149606299213" bottom="0.74803149606299213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cp:lastPrinted>2025-01-23T19:14:54Z</cp:lastPrinted>
  <dcterms:created xsi:type="dcterms:W3CDTF">2018-11-20T16:40:47Z</dcterms:created>
  <dcterms:modified xsi:type="dcterms:W3CDTF">2025-01-23T19:19:37Z</dcterms:modified>
</cp:coreProperties>
</file>