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SEVAC  2025 RODRIGO\3ER TRIMESTRE (OCTUBRE)\"/>
    </mc:Choice>
  </mc:AlternateContent>
  <bookViews>
    <workbookView xWindow="0" yWindow="0" windowWidth="23970" windowHeight="89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20" i="1" l="1"/>
  <c r="C120" i="1" l="1"/>
  <c r="C111" i="1"/>
  <c r="C102" i="1"/>
  <c r="C92" i="1"/>
  <c r="C81" i="1"/>
  <c r="C70" i="1"/>
  <c r="C50" i="1"/>
  <c r="B120" i="1" l="1"/>
  <c r="C10" i="1" l="1"/>
  <c r="B102" i="1" l="1"/>
  <c r="B92" i="1" l="1"/>
  <c r="B81" i="1" l="1"/>
  <c r="B20" i="1"/>
  <c r="B111" i="1" l="1"/>
  <c r="B70" i="1" l="1"/>
  <c r="B50" i="1" l="1"/>
  <c r="B30" i="1"/>
  <c r="C30" i="1" l="1"/>
  <c r="C40" i="1"/>
  <c r="C60" i="1"/>
</calcChain>
</file>

<file path=xl/sharedStrings.xml><?xml version="1.0" encoding="utf-8"?>
<sst xmlns="http://schemas.openxmlformats.org/spreadsheetml/2006/main" count="100" uniqueCount="23">
  <si>
    <t>1.- Efectivo y  Equivalentes</t>
  </si>
  <si>
    <t>CONCEPTO</t>
  </si>
  <si>
    <t>COMUDAJ</t>
  </si>
  <si>
    <t>CASA DE LA CULTURA</t>
  </si>
  <si>
    <t>DIF</t>
  </si>
  <si>
    <t>SMAPAU</t>
  </si>
  <si>
    <t>PRESIDENCIA</t>
  </si>
  <si>
    <t xml:space="preserve">TOTAL </t>
  </si>
  <si>
    <t>2.- Derechos a recibir Efectivo o Equivalentes</t>
  </si>
  <si>
    <t>3. Inventarios y Almacenes.</t>
  </si>
  <si>
    <t>4. Inversiones Financieras.</t>
  </si>
  <si>
    <t>5. Bienes Muebles, Inmuebles e Intangibles.</t>
  </si>
  <si>
    <t>6. Otros Activos.</t>
  </si>
  <si>
    <t>II. Pasivo.</t>
  </si>
  <si>
    <t>III. Notas al Estado de Variación de la Hacienda Pública/Patrimonio.</t>
  </si>
  <si>
    <t>Saldo Neto en la Hacienda Pública / Patrimonio Periodo Actual</t>
  </si>
  <si>
    <t>IV. Notas al Estado de Actividades.</t>
  </si>
  <si>
    <t>Resultado del ejercicio</t>
  </si>
  <si>
    <t>V. Notas al Estado de Flujo de Efectivo.</t>
  </si>
  <si>
    <t>1. Flujo de Efectivo de las Actividades de Operación.</t>
  </si>
  <si>
    <t>2. Flujo de Efectivo de las Actividades de Inversión.</t>
  </si>
  <si>
    <t>3. Flujo de Efectivo de las Actividades de Financiamiento.</t>
  </si>
  <si>
    <t>NOTAS A LOS ESTADOS FINANCIEROS CONSOLIDADOS
MUNICIPIO DE URIANGATO GTO.
DEL 1 DE ENERO AL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</si>
</sst>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4" xfId="0" applyFont="1" applyFill="1" applyBorder="1" applyAlignment="1">
      <alignment horizontal="center"/>
    </xf>
    <xf numFmtId="0" fontId="0" fillId="0" borderId="0" xfId="0" applyFill="1"/>
    <xf numFmtId="43" fontId="0" fillId="0" borderId="0" xfId="0" applyNumberFormat="1" applyFill="1"/>
    <xf numFmtId="43" fontId="0" fillId="0" borderId="0" xfId="0" applyNumberFormat="1"/>
    <xf numFmtId="43" fontId="0" fillId="0" borderId="0" xfId="1" applyFont="1"/>
    <xf numFmtId="0" fontId="2" fillId="3" borderId="4" xfId="0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0" applyNumberFormat="1" applyFill="1" applyBorder="1"/>
    <xf numFmtId="0" fontId="2" fillId="0" borderId="0" xfId="0" applyFont="1" applyFill="1"/>
    <xf numFmtId="44" fontId="1" fillId="0" borderId="4" xfId="20" applyNumberFormat="1" applyFont="1" applyFill="1" applyBorder="1"/>
    <xf numFmtId="44" fontId="0" fillId="0" borderId="4" xfId="1" applyNumberFormat="1" applyFont="1" applyFill="1" applyBorder="1"/>
    <xf numFmtId="44" fontId="1" fillId="0" borderId="4" xfId="1" applyNumberFormat="1" applyFont="1" applyFill="1" applyBorder="1"/>
    <xf numFmtId="44" fontId="1" fillId="0" borderId="4" xfId="1" applyNumberFormat="1" applyFont="1" applyFill="1" applyBorder="1" applyAlignment="1">
      <alignment horizontal="center"/>
    </xf>
    <xf numFmtId="44" fontId="0" fillId="0" borderId="4" xfId="1" applyNumberFormat="1" applyFont="1" applyFill="1" applyBorder="1" applyAlignment="1">
      <alignment horizontal="center"/>
    </xf>
    <xf numFmtId="44" fontId="9" fillId="0" borderId="4" xfId="3" applyNumberFormat="1" applyFont="1" applyFill="1" applyBorder="1" applyAlignment="1" applyProtection="1">
      <alignment horizontal="right" vertical="top" wrapText="1"/>
      <protection locked="0"/>
    </xf>
    <xf numFmtId="44" fontId="7" fillId="0" borderId="4" xfId="0" applyNumberFormat="1" applyFont="1" applyBorder="1" applyAlignment="1">
      <alignment vertical="top" wrapText="1"/>
    </xf>
    <xf numFmtId="44" fontId="7" fillId="0" borderId="4" xfId="3" applyNumberFormat="1" applyFont="1" applyFill="1" applyBorder="1" applyAlignment="1" applyProtection="1">
      <alignment horizontal="right" vertical="top" wrapText="1"/>
      <protection locked="0"/>
    </xf>
    <xf numFmtId="44" fontId="2" fillId="3" borderId="4" xfId="0" applyNumberFormat="1" applyFont="1" applyFill="1" applyBorder="1"/>
    <xf numFmtId="44" fontId="2" fillId="3" borderId="4" xfId="0" applyNumberFormat="1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right" vertical="top" wrapText="1"/>
    </xf>
    <xf numFmtId="44" fontId="0" fillId="0" borderId="4" xfId="20" applyNumberFormat="1" applyFont="1" applyFill="1" applyBorder="1" applyAlignment="1">
      <alignment horizontal="center"/>
    </xf>
    <xf numFmtId="44" fontId="1" fillId="0" borderId="4" xfId="20" applyNumberFormat="1" applyFont="1" applyFill="1" applyBorder="1" applyAlignment="1">
      <alignment horizontal="center"/>
    </xf>
    <xf numFmtId="44" fontId="1" fillId="0" borderId="4" xfId="0" applyNumberFormat="1" applyFont="1" applyFill="1" applyBorder="1"/>
    <xf numFmtId="44" fontId="2" fillId="3" borderId="4" xfId="20" applyNumberFormat="1" applyFont="1" applyFill="1" applyBorder="1" applyAlignment="1">
      <alignment horizontal="center"/>
    </xf>
    <xf numFmtId="44" fontId="1" fillId="0" borderId="0" xfId="20" applyNumberFormat="1" applyFont="1"/>
    <xf numFmtId="44" fontId="7" fillId="0" borderId="4" xfId="20" applyNumberFormat="1" applyFont="1" applyFill="1" applyBorder="1" applyAlignment="1" applyProtection="1">
      <alignment horizontal="right" vertical="top" wrapText="1"/>
      <protection locked="0"/>
    </xf>
    <xf numFmtId="44" fontId="9" fillId="0" borderId="4" xfId="2" applyNumberFormat="1" applyFont="1" applyBorder="1" applyAlignment="1" applyProtection="1">
      <alignment vertical="top" wrapText="1"/>
      <protection locked="0"/>
    </xf>
    <xf numFmtId="44" fontId="9" fillId="0" borderId="0" xfId="2" applyNumberFormat="1" applyFont="1" applyProtection="1">
      <protection locked="0"/>
    </xf>
    <xf numFmtId="44" fontId="7" fillId="0" borderId="4" xfId="2" applyNumberFormat="1" applyFont="1" applyBorder="1" applyAlignment="1" applyProtection="1">
      <alignment vertical="top" wrapText="1"/>
      <protection locked="0"/>
    </xf>
    <xf numFmtId="44" fontId="7" fillId="0" borderId="0" xfId="2" applyNumberFormat="1" applyFont="1" applyProtection="1">
      <protection locked="0"/>
    </xf>
    <xf numFmtId="44" fontId="9" fillId="0" borderId="0" xfId="2" applyNumberFormat="1" applyFont="1" applyFill="1" applyBorder="1" applyProtection="1">
      <protection locked="0"/>
    </xf>
    <xf numFmtId="44" fontId="0" fillId="0" borderId="4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4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</cellXfs>
  <cellStyles count="21">
    <cellStyle name="=C:\WINNT\SYSTEM32\COMMAND.COM" xfId="5"/>
    <cellStyle name="Euro" xfId="6"/>
    <cellStyle name="Millares" xfId="1" builtinId="3"/>
    <cellStyle name="Millares 2" xfId="7"/>
    <cellStyle name="Millares 2 2" xfId="8"/>
    <cellStyle name="Millares 2 3" xfId="9"/>
    <cellStyle name="Millares 2 4" xfId="3"/>
    <cellStyle name="Millares 3" xfId="10"/>
    <cellStyle name="Moneda" xfId="20" builtinId="4"/>
    <cellStyle name="Moneda 2" xfId="11"/>
    <cellStyle name="Normal" xfId="0" builtinId="0"/>
    <cellStyle name="Normal 2" xfId="12"/>
    <cellStyle name="Normal 2 2" xfId="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abSelected="1" topLeftCell="A82" workbookViewId="0">
      <selection activeCell="I6" sqref="I6"/>
    </sheetView>
  </sheetViews>
  <sheetFormatPr baseColWidth="10" defaultRowHeight="15" x14ac:dyDescent="0.25"/>
  <cols>
    <col min="1" max="2" width="21.42578125" customWidth="1"/>
    <col min="3" max="3" width="17.28515625" customWidth="1"/>
    <col min="4" max="4" width="11.7109375" bestFit="1" customWidth="1"/>
  </cols>
  <sheetData>
    <row r="1" spans="1:3" ht="48" customHeight="1" thickBot="1" x14ac:dyDescent="0.3">
      <c r="A1" s="38" t="s">
        <v>22</v>
      </c>
      <c r="B1" s="39"/>
      <c r="C1" s="40"/>
    </row>
    <row r="3" spans="1:3" ht="15.75" x14ac:dyDescent="0.25">
      <c r="A3" s="37" t="s">
        <v>0</v>
      </c>
      <c r="B3" s="37"/>
      <c r="C3" s="37"/>
    </row>
    <row r="4" spans="1:3" x14ac:dyDescent="0.25">
      <c r="A4" s="1" t="s">
        <v>1</v>
      </c>
      <c r="B4" s="4">
        <v>2024</v>
      </c>
      <c r="C4" s="4">
        <v>2023</v>
      </c>
    </row>
    <row r="5" spans="1:3" x14ac:dyDescent="0.25">
      <c r="A5" s="2" t="s">
        <v>2</v>
      </c>
      <c r="B5" s="10">
        <v>446255.84</v>
      </c>
      <c r="C5" s="14">
        <v>454945.36</v>
      </c>
    </row>
    <row r="6" spans="1:3" x14ac:dyDescent="0.25">
      <c r="A6" s="3" t="s">
        <v>3</v>
      </c>
      <c r="B6" s="10">
        <v>85973.34</v>
      </c>
      <c r="C6" s="14">
        <v>270199.09999999998</v>
      </c>
    </row>
    <row r="7" spans="1:3" x14ac:dyDescent="0.25">
      <c r="A7" s="2" t="s">
        <v>4</v>
      </c>
      <c r="B7" s="10">
        <v>604076.25</v>
      </c>
      <c r="C7" s="14">
        <v>860147.51</v>
      </c>
    </row>
    <row r="8" spans="1:3" x14ac:dyDescent="0.25">
      <c r="A8" s="2" t="s">
        <v>5</v>
      </c>
      <c r="B8" s="10">
        <v>3831770.84</v>
      </c>
      <c r="C8" s="17">
        <v>1866515.91</v>
      </c>
    </row>
    <row r="9" spans="1:3" x14ac:dyDescent="0.25">
      <c r="A9" s="2" t="s">
        <v>6</v>
      </c>
      <c r="B9" s="10">
        <v>42318099.079999998</v>
      </c>
      <c r="C9" s="17">
        <v>95516096.569999993</v>
      </c>
    </row>
    <row r="10" spans="1:3" x14ac:dyDescent="0.25">
      <c r="A10" s="9" t="s">
        <v>7</v>
      </c>
      <c r="B10" s="21">
        <f>SUM(B5:B9)</f>
        <v>47286175.349999994</v>
      </c>
      <c r="C10" s="21">
        <f>SUM(C5:C9)</f>
        <v>98967904.449999988</v>
      </c>
    </row>
    <row r="11" spans="1:3" x14ac:dyDescent="0.25">
      <c r="B11" s="5"/>
      <c r="C11" s="5"/>
    </row>
    <row r="12" spans="1:3" x14ac:dyDescent="0.25">
      <c r="C12" s="5"/>
    </row>
    <row r="13" spans="1:3" ht="15.75" x14ac:dyDescent="0.25">
      <c r="A13" s="37" t="s">
        <v>8</v>
      </c>
      <c r="B13" s="37"/>
      <c r="C13" s="37"/>
    </row>
    <row r="14" spans="1:3" x14ac:dyDescent="0.25">
      <c r="A14" s="1" t="s">
        <v>1</v>
      </c>
      <c r="B14" s="4">
        <v>2024</v>
      </c>
      <c r="C14" s="4">
        <v>2023</v>
      </c>
    </row>
    <row r="15" spans="1:3" x14ac:dyDescent="0.25">
      <c r="A15" s="2" t="s">
        <v>2</v>
      </c>
      <c r="B15" s="13">
        <v>79084.73</v>
      </c>
      <c r="C15" s="15">
        <v>79084.73</v>
      </c>
    </row>
    <row r="16" spans="1:3" x14ac:dyDescent="0.25">
      <c r="A16" s="3" t="s">
        <v>3</v>
      </c>
      <c r="B16" s="15">
        <v>13918.44</v>
      </c>
      <c r="C16" s="15">
        <v>13918.44</v>
      </c>
    </row>
    <row r="17" spans="1:3" x14ac:dyDescent="0.25">
      <c r="A17" s="2" t="s">
        <v>4</v>
      </c>
      <c r="B17" s="16">
        <v>16282.96</v>
      </c>
      <c r="C17" s="16">
        <v>16945.72</v>
      </c>
    </row>
    <row r="18" spans="1:3" x14ac:dyDescent="0.25">
      <c r="A18" s="2" t="s">
        <v>5</v>
      </c>
      <c r="B18" s="20">
        <v>21103568.07</v>
      </c>
      <c r="C18" s="16">
        <v>15759162.880000001</v>
      </c>
    </row>
    <row r="19" spans="1:3" x14ac:dyDescent="0.25">
      <c r="A19" s="2" t="s">
        <v>6</v>
      </c>
      <c r="B19" s="19">
        <v>616302</v>
      </c>
      <c r="C19" s="16">
        <v>682770</v>
      </c>
    </row>
    <row r="20" spans="1:3" x14ac:dyDescent="0.25">
      <c r="A20" s="9" t="s">
        <v>7</v>
      </c>
      <c r="B20" s="22">
        <f>SUM(B15:B19)</f>
        <v>21829156.199999999</v>
      </c>
      <c r="C20" s="22">
        <f>SUM(C15:C19)</f>
        <v>16551881.770000001</v>
      </c>
    </row>
    <row r="21" spans="1:3" x14ac:dyDescent="0.25">
      <c r="B21" s="5"/>
      <c r="C21" s="5"/>
    </row>
    <row r="22" spans="1:3" x14ac:dyDescent="0.25">
      <c r="B22" s="5"/>
      <c r="C22" s="5"/>
    </row>
    <row r="23" spans="1:3" ht="15.75" x14ac:dyDescent="0.25">
      <c r="A23" s="37" t="s">
        <v>9</v>
      </c>
      <c r="B23" s="37"/>
      <c r="C23" s="37"/>
    </row>
    <row r="24" spans="1:3" x14ac:dyDescent="0.25">
      <c r="A24" s="1" t="s">
        <v>1</v>
      </c>
      <c r="B24" s="4">
        <v>2024</v>
      </c>
      <c r="C24" s="4">
        <v>2023</v>
      </c>
    </row>
    <row r="25" spans="1:3" x14ac:dyDescent="0.25">
      <c r="A25" s="2" t="s">
        <v>2</v>
      </c>
      <c r="B25" s="14">
        <v>0</v>
      </c>
      <c r="C25" s="14">
        <v>0</v>
      </c>
    </row>
    <row r="26" spans="1:3" x14ac:dyDescent="0.25">
      <c r="A26" s="3" t="s">
        <v>3</v>
      </c>
      <c r="B26" s="14">
        <v>0</v>
      </c>
      <c r="C26" s="14">
        <v>0</v>
      </c>
    </row>
    <row r="27" spans="1:3" x14ac:dyDescent="0.25">
      <c r="A27" s="2" t="s">
        <v>4</v>
      </c>
      <c r="B27" s="14">
        <v>0</v>
      </c>
      <c r="C27" s="14">
        <v>0</v>
      </c>
    </row>
    <row r="28" spans="1:3" x14ac:dyDescent="0.25">
      <c r="A28" s="2" t="s">
        <v>5</v>
      </c>
      <c r="B28" s="14">
        <v>1138853.47</v>
      </c>
      <c r="C28" s="14">
        <v>881453.81</v>
      </c>
    </row>
    <row r="29" spans="1:3" x14ac:dyDescent="0.25">
      <c r="A29" s="2" t="s">
        <v>6</v>
      </c>
      <c r="B29" s="14">
        <v>0</v>
      </c>
      <c r="C29" s="14">
        <v>0</v>
      </c>
    </row>
    <row r="30" spans="1:3" x14ac:dyDescent="0.25">
      <c r="A30" s="9" t="s">
        <v>7</v>
      </c>
      <c r="B30" s="22">
        <f>SUM(B25:B29)</f>
        <v>1138853.47</v>
      </c>
      <c r="C30" s="21">
        <f>SUM(C25:C29)</f>
        <v>881453.81</v>
      </c>
    </row>
    <row r="31" spans="1:3" x14ac:dyDescent="0.25">
      <c r="B31" s="5"/>
      <c r="C31" s="5"/>
    </row>
    <row r="32" spans="1:3" x14ac:dyDescent="0.25">
      <c r="B32" s="5"/>
      <c r="C32" s="5"/>
    </row>
    <row r="33" spans="1:3" ht="15.75" x14ac:dyDescent="0.25">
      <c r="A33" s="37" t="s">
        <v>10</v>
      </c>
      <c r="B33" s="37"/>
      <c r="C33" s="37"/>
    </row>
    <row r="34" spans="1:3" x14ac:dyDescent="0.25">
      <c r="A34" s="36" t="s">
        <v>1</v>
      </c>
      <c r="B34" s="36">
        <v>2022</v>
      </c>
      <c r="C34" s="36">
        <v>2021</v>
      </c>
    </row>
    <row r="35" spans="1:3" x14ac:dyDescent="0.25">
      <c r="A35" s="2" t="s">
        <v>2</v>
      </c>
      <c r="B35" s="35">
        <v>0</v>
      </c>
      <c r="C35" s="14">
        <v>0</v>
      </c>
    </row>
    <row r="36" spans="1:3" x14ac:dyDescent="0.25">
      <c r="A36" s="3" t="s">
        <v>3</v>
      </c>
      <c r="B36" s="11">
        <v>0</v>
      </c>
      <c r="C36" s="14">
        <v>0</v>
      </c>
    </row>
    <row r="37" spans="1:3" x14ac:dyDescent="0.25">
      <c r="A37" s="2" t="s">
        <v>4</v>
      </c>
      <c r="B37" s="35">
        <v>0</v>
      </c>
      <c r="C37" s="14">
        <v>0</v>
      </c>
    </row>
    <row r="38" spans="1:3" x14ac:dyDescent="0.25">
      <c r="A38" s="2" t="s">
        <v>5</v>
      </c>
      <c r="B38" s="35">
        <v>0</v>
      </c>
      <c r="C38" s="14">
        <v>0</v>
      </c>
    </row>
    <row r="39" spans="1:3" x14ac:dyDescent="0.25">
      <c r="A39" s="2" t="s">
        <v>6</v>
      </c>
      <c r="B39" s="35">
        <v>0</v>
      </c>
      <c r="C39" s="14">
        <v>0</v>
      </c>
    </row>
    <row r="40" spans="1:3" x14ac:dyDescent="0.25">
      <c r="A40" s="9" t="s">
        <v>7</v>
      </c>
      <c r="B40" s="22">
        <v>0</v>
      </c>
      <c r="C40" s="21">
        <f>SUM(C35:C39)</f>
        <v>0</v>
      </c>
    </row>
    <row r="41" spans="1:3" x14ac:dyDescent="0.25">
      <c r="B41" s="5"/>
      <c r="C41" s="5"/>
    </row>
    <row r="42" spans="1:3" x14ac:dyDescent="0.25">
      <c r="B42" s="5"/>
      <c r="C42" s="5"/>
    </row>
    <row r="43" spans="1:3" ht="15.75" x14ac:dyDescent="0.25">
      <c r="A43" s="37" t="s">
        <v>11</v>
      </c>
      <c r="B43" s="37"/>
      <c r="C43" s="37"/>
    </row>
    <row r="44" spans="1:3" x14ac:dyDescent="0.25">
      <c r="A44" s="36" t="s">
        <v>1</v>
      </c>
      <c r="B44" s="36">
        <v>2024</v>
      </c>
      <c r="C44" s="36">
        <v>2023</v>
      </c>
    </row>
    <row r="45" spans="1:3" x14ac:dyDescent="0.25">
      <c r="A45" s="2" t="s">
        <v>2</v>
      </c>
      <c r="B45" s="17">
        <v>1245650.27</v>
      </c>
      <c r="C45" s="17">
        <v>1220098</v>
      </c>
    </row>
    <row r="46" spans="1:3" x14ac:dyDescent="0.25">
      <c r="A46" s="3" t="s">
        <v>3</v>
      </c>
      <c r="B46" s="14">
        <v>2526548.34</v>
      </c>
      <c r="C46" s="14">
        <v>2506705</v>
      </c>
    </row>
    <row r="47" spans="1:3" x14ac:dyDescent="0.25">
      <c r="A47" s="2" t="s">
        <v>4</v>
      </c>
      <c r="B47" s="17">
        <v>4733215.93</v>
      </c>
      <c r="C47" s="17">
        <v>4733215.93</v>
      </c>
    </row>
    <row r="48" spans="1:3" x14ac:dyDescent="0.25">
      <c r="A48" s="2" t="s">
        <v>5</v>
      </c>
      <c r="B48" s="14">
        <v>31216537.670000002</v>
      </c>
      <c r="C48" s="14">
        <v>28976884</v>
      </c>
    </row>
    <row r="49" spans="1:3" x14ac:dyDescent="0.25">
      <c r="A49" s="2" t="s">
        <v>6</v>
      </c>
      <c r="B49" s="24">
        <v>155786968.36000001</v>
      </c>
      <c r="C49" s="17">
        <v>152016280.91999999</v>
      </c>
    </row>
    <row r="50" spans="1:3" x14ac:dyDescent="0.25">
      <c r="A50" s="9" t="s">
        <v>7</v>
      </c>
      <c r="B50" s="22">
        <f>SUM(B45:B49)</f>
        <v>195508920.57000002</v>
      </c>
      <c r="C50" s="22">
        <f>SUM(C45:C49)</f>
        <v>189453183.84999999</v>
      </c>
    </row>
    <row r="51" spans="1:3" x14ac:dyDescent="0.25">
      <c r="B51" s="5"/>
      <c r="C51" s="5"/>
    </row>
    <row r="52" spans="1:3" x14ac:dyDescent="0.25">
      <c r="B52" s="5"/>
      <c r="C52" s="5"/>
    </row>
    <row r="53" spans="1:3" ht="15.75" x14ac:dyDescent="0.25">
      <c r="A53" s="37" t="s">
        <v>12</v>
      </c>
      <c r="B53" s="37"/>
      <c r="C53" s="37"/>
    </row>
    <row r="54" spans="1:3" x14ac:dyDescent="0.25">
      <c r="A54" s="1" t="s">
        <v>1</v>
      </c>
      <c r="B54" s="4">
        <v>2024</v>
      </c>
      <c r="C54" s="4">
        <v>2023</v>
      </c>
    </row>
    <row r="55" spans="1:3" x14ac:dyDescent="0.25">
      <c r="A55" s="2" t="s">
        <v>2</v>
      </c>
      <c r="B55" s="35">
        <v>0</v>
      </c>
      <c r="C55" s="14">
        <v>0</v>
      </c>
    </row>
    <row r="56" spans="1:3" x14ac:dyDescent="0.25">
      <c r="A56" s="3" t="s">
        <v>3</v>
      </c>
      <c r="B56" s="11">
        <v>0</v>
      </c>
      <c r="C56" s="14">
        <v>0</v>
      </c>
    </row>
    <row r="57" spans="1:3" x14ac:dyDescent="0.25">
      <c r="A57" s="2" t="s">
        <v>4</v>
      </c>
      <c r="B57" s="35">
        <v>0</v>
      </c>
      <c r="C57" s="14">
        <v>0</v>
      </c>
    </row>
    <row r="58" spans="1:3" x14ac:dyDescent="0.25">
      <c r="A58" s="2" t="s">
        <v>5</v>
      </c>
      <c r="B58" s="35">
        <v>0</v>
      </c>
      <c r="C58" s="14">
        <v>0</v>
      </c>
    </row>
    <row r="59" spans="1:3" x14ac:dyDescent="0.25">
      <c r="A59" s="2" t="s">
        <v>6</v>
      </c>
      <c r="B59" s="35">
        <v>0</v>
      </c>
      <c r="C59" s="14">
        <v>0</v>
      </c>
    </row>
    <row r="60" spans="1:3" x14ac:dyDescent="0.25">
      <c r="A60" s="9" t="s">
        <v>7</v>
      </c>
      <c r="B60" s="22">
        <v>0</v>
      </c>
      <c r="C60" s="21">
        <f>SUM(C55:C59)</f>
        <v>0</v>
      </c>
    </row>
    <row r="61" spans="1:3" x14ac:dyDescent="0.25">
      <c r="B61" s="5"/>
      <c r="C61" s="5"/>
    </row>
    <row r="62" spans="1:3" x14ac:dyDescent="0.25">
      <c r="B62" s="5"/>
      <c r="C62" s="5"/>
    </row>
    <row r="63" spans="1:3" ht="15.75" x14ac:dyDescent="0.25">
      <c r="A63" s="37" t="s">
        <v>13</v>
      </c>
      <c r="B63" s="37"/>
      <c r="C63" s="37"/>
    </row>
    <row r="64" spans="1:3" x14ac:dyDescent="0.25">
      <c r="A64" s="1" t="s">
        <v>1</v>
      </c>
      <c r="B64" s="4">
        <v>2024</v>
      </c>
      <c r="C64" s="4">
        <v>2023</v>
      </c>
    </row>
    <row r="65" spans="1:3" x14ac:dyDescent="0.25">
      <c r="A65" s="2" t="s">
        <v>2</v>
      </c>
      <c r="B65" s="16">
        <v>40962.410000000003</v>
      </c>
      <c r="C65" s="16">
        <v>35088.54</v>
      </c>
    </row>
    <row r="66" spans="1:3" x14ac:dyDescent="0.25">
      <c r="A66" s="3" t="s">
        <v>3</v>
      </c>
      <c r="B66" s="15">
        <v>34144</v>
      </c>
      <c r="C66" s="15">
        <v>22955.67</v>
      </c>
    </row>
    <row r="67" spans="1:3" x14ac:dyDescent="0.25">
      <c r="A67" s="2" t="s">
        <v>4</v>
      </c>
      <c r="B67" s="23">
        <v>103197.56</v>
      </c>
      <c r="C67" s="16">
        <v>55702.76</v>
      </c>
    </row>
    <row r="68" spans="1:3" x14ac:dyDescent="0.25">
      <c r="A68" s="2" t="s">
        <v>5</v>
      </c>
      <c r="B68" s="18">
        <v>7205356.0800000001</v>
      </c>
      <c r="C68" s="16">
        <v>3169730.36</v>
      </c>
    </row>
    <row r="69" spans="1:3" ht="14.25" customHeight="1" x14ac:dyDescent="0.25">
      <c r="A69" s="2" t="s">
        <v>6</v>
      </c>
      <c r="B69" s="25">
        <v>11954349.48</v>
      </c>
      <c r="C69" s="16">
        <v>12066427.34</v>
      </c>
    </row>
    <row r="70" spans="1:3" x14ac:dyDescent="0.25">
      <c r="A70" s="9" t="s">
        <v>7</v>
      </c>
      <c r="B70" s="22">
        <f>SUM(B65:B69)</f>
        <v>19338009.530000001</v>
      </c>
      <c r="C70" s="22">
        <f>SUM(C65:C69)</f>
        <v>15349904.67</v>
      </c>
    </row>
    <row r="71" spans="1:3" x14ac:dyDescent="0.25">
      <c r="B71" s="5"/>
      <c r="C71" s="5"/>
    </row>
    <row r="72" spans="1:3" x14ac:dyDescent="0.25">
      <c r="B72" s="5"/>
      <c r="C72" s="5"/>
    </row>
    <row r="73" spans="1:3" x14ac:dyDescent="0.25">
      <c r="A73" s="44" t="s">
        <v>14</v>
      </c>
      <c r="B73" s="45"/>
      <c r="C73" s="46"/>
    </row>
    <row r="74" spans="1:3" x14ac:dyDescent="0.25">
      <c r="A74" s="47" t="s">
        <v>15</v>
      </c>
      <c r="B74" s="48"/>
      <c r="C74" s="49"/>
    </row>
    <row r="75" spans="1:3" x14ac:dyDescent="0.25">
      <c r="A75" s="1" t="s">
        <v>1</v>
      </c>
      <c r="B75" s="4">
        <v>2024</v>
      </c>
      <c r="C75" s="4">
        <v>2023</v>
      </c>
    </row>
    <row r="76" spans="1:3" x14ac:dyDescent="0.25">
      <c r="A76" s="2" t="s">
        <v>2</v>
      </c>
      <c r="B76" s="25">
        <v>743806.52</v>
      </c>
      <c r="C76" s="25">
        <v>791182.66999999993</v>
      </c>
    </row>
    <row r="77" spans="1:3" x14ac:dyDescent="0.25">
      <c r="A77" s="3" t="s">
        <v>3</v>
      </c>
      <c r="B77" s="13">
        <v>368398.7</v>
      </c>
      <c r="C77" s="13">
        <v>714428.87</v>
      </c>
    </row>
    <row r="78" spans="1:3" x14ac:dyDescent="0.25">
      <c r="A78" s="2" t="s">
        <v>4</v>
      </c>
      <c r="B78" s="25">
        <v>5970194.1699999999</v>
      </c>
      <c r="C78" s="25">
        <v>6515303.4500000002</v>
      </c>
    </row>
    <row r="79" spans="1:3" x14ac:dyDescent="0.25">
      <c r="A79" s="2" t="s">
        <v>5</v>
      </c>
      <c r="B79" s="29">
        <v>55524979.609999999</v>
      </c>
      <c r="C79" s="25">
        <v>52294002.830000006</v>
      </c>
    </row>
    <row r="80" spans="1:3" x14ac:dyDescent="0.25">
      <c r="A80" s="2" t="s">
        <v>6</v>
      </c>
      <c r="B80" s="28">
        <v>187300401.09</v>
      </c>
      <c r="C80" s="25">
        <v>281125005.79999995</v>
      </c>
    </row>
    <row r="81" spans="1:3" x14ac:dyDescent="0.25">
      <c r="A81" s="9" t="s">
        <v>7</v>
      </c>
      <c r="B81" s="27">
        <f>SUM(B76:B80)</f>
        <v>249907780.09</v>
      </c>
      <c r="C81" s="27">
        <f>SUM(C76:C80)</f>
        <v>341439923.61999995</v>
      </c>
    </row>
    <row r="82" spans="1:3" x14ac:dyDescent="0.25">
      <c r="B82" s="5"/>
      <c r="C82" s="5"/>
    </row>
    <row r="83" spans="1:3" x14ac:dyDescent="0.25">
      <c r="B83" s="12"/>
      <c r="C83" s="5"/>
    </row>
    <row r="84" spans="1:3" x14ac:dyDescent="0.25">
      <c r="A84" s="50" t="s">
        <v>16</v>
      </c>
      <c r="B84" s="51"/>
      <c r="C84" s="52"/>
    </row>
    <row r="85" spans="1:3" x14ac:dyDescent="0.25">
      <c r="A85" s="53" t="s">
        <v>17</v>
      </c>
      <c r="B85" s="54"/>
      <c r="C85" s="55"/>
    </row>
    <row r="86" spans="1:3" x14ac:dyDescent="0.25">
      <c r="A86" s="1" t="s">
        <v>1</v>
      </c>
      <c r="B86" s="4">
        <v>2024</v>
      </c>
      <c r="C86" s="4">
        <v>2023</v>
      </c>
    </row>
    <row r="87" spans="1:3" x14ac:dyDescent="0.25">
      <c r="A87" s="2" t="s">
        <v>2</v>
      </c>
      <c r="B87" s="25">
        <v>-47376.15</v>
      </c>
      <c r="C87" s="16">
        <v>143718.31000000052</v>
      </c>
    </row>
    <row r="88" spans="1:3" x14ac:dyDescent="0.25">
      <c r="A88" s="3" t="s">
        <v>3</v>
      </c>
      <c r="B88" s="26">
        <v>-346030.17</v>
      </c>
      <c r="C88" s="26">
        <v>184848.25</v>
      </c>
    </row>
    <row r="89" spans="1:3" x14ac:dyDescent="0.25">
      <c r="A89" s="2" t="s">
        <v>4</v>
      </c>
      <c r="B89" s="25">
        <v>-547264.18999999994</v>
      </c>
      <c r="C89" s="16">
        <v>-574876.33999999799</v>
      </c>
    </row>
    <row r="90" spans="1:3" x14ac:dyDescent="0.25">
      <c r="A90" s="2" t="s">
        <v>5</v>
      </c>
      <c r="B90" s="25">
        <v>3227268.8</v>
      </c>
      <c r="C90" s="16">
        <v>5217195.5099999979</v>
      </c>
    </row>
    <row r="91" spans="1:3" x14ac:dyDescent="0.25">
      <c r="A91" s="2" t="s">
        <v>6</v>
      </c>
      <c r="B91" s="25">
        <v>-84675072.640000001</v>
      </c>
      <c r="C91" s="16">
        <v>65957196.979999959</v>
      </c>
    </row>
    <row r="92" spans="1:3" x14ac:dyDescent="0.25">
      <c r="A92" s="9" t="s">
        <v>7</v>
      </c>
      <c r="B92" s="22">
        <f>SUM(B87:B91)</f>
        <v>-82388474.349999994</v>
      </c>
      <c r="C92" s="22">
        <f>SUM(C87:C91)</f>
        <v>70928082.709999964</v>
      </c>
    </row>
    <row r="93" spans="1:3" x14ac:dyDescent="0.25">
      <c r="B93" s="5"/>
      <c r="C93" s="5"/>
    </row>
    <row r="94" spans="1:3" x14ac:dyDescent="0.25">
      <c r="A94" s="50" t="s">
        <v>18</v>
      </c>
      <c r="B94" s="51"/>
      <c r="C94" s="52"/>
    </row>
    <row r="95" spans="1:3" x14ac:dyDescent="0.25">
      <c r="A95" s="53" t="s">
        <v>19</v>
      </c>
      <c r="B95" s="54"/>
      <c r="C95" s="55"/>
    </row>
    <row r="96" spans="1:3" x14ac:dyDescent="0.25">
      <c r="A96" s="1" t="s">
        <v>1</v>
      </c>
      <c r="B96" s="4">
        <v>2024</v>
      </c>
      <c r="C96" s="4">
        <v>2023</v>
      </c>
    </row>
    <row r="97" spans="1:3" x14ac:dyDescent="0.25">
      <c r="A97" s="2" t="s">
        <v>2</v>
      </c>
      <c r="B97" s="16">
        <v>10988.43</v>
      </c>
      <c r="C97" s="16">
        <v>202315.12000000011</v>
      </c>
    </row>
    <row r="98" spans="1:3" x14ac:dyDescent="0.25">
      <c r="A98" s="3" t="s">
        <v>3</v>
      </c>
      <c r="B98" s="30">
        <v>-175566.58</v>
      </c>
      <c r="C98" s="15">
        <v>365673.29000000004</v>
      </c>
    </row>
    <row r="99" spans="1:3" x14ac:dyDescent="0.25">
      <c r="A99" s="2" t="s">
        <v>4</v>
      </c>
      <c r="B99" s="16">
        <v>-266087.84999999998</v>
      </c>
      <c r="C99" s="16">
        <v>-329661.11999999901</v>
      </c>
    </row>
    <row r="100" spans="1:3" x14ac:dyDescent="0.25">
      <c r="A100" s="2" t="s">
        <v>5</v>
      </c>
      <c r="B100" s="16">
        <v>6292241.5700000003</v>
      </c>
      <c r="C100" s="16">
        <v>8329725.3900000006</v>
      </c>
    </row>
    <row r="101" spans="1:3" x14ac:dyDescent="0.25">
      <c r="A101" s="2" t="s">
        <v>6</v>
      </c>
      <c r="B101" s="25">
        <v>91534261.719999999</v>
      </c>
      <c r="C101" s="16">
        <v>125339174.94</v>
      </c>
    </row>
    <row r="102" spans="1:3" x14ac:dyDescent="0.25">
      <c r="A102" s="9" t="s">
        <v>7</v>
      </c>
      <c r="B102" s="22">
        <f>SUM(B97:B101)</f>
        <v>97395837.289999992</v>
      </c>
      <c r="C102" s="22">
        <f>SUM(C97:C101)</f>
        <v>133907227.62</v>
      </c>
    </row>
    <row r="103" spans="1:3" x14ac:dyDescent="0.25">
      <c r="B103" s="6"/>
      <c r="C103" s="6"/>
    </row>
    <row r="104" spans="1:3" x14ac:dyDescent="0.25">
      <c r="A104" s="41" t="s">
        <v>20</v>
      </c>
      <c r="B104" s="42"/>
      <c r="C104" s="43"/>
    </row>
    <row r="105" spans="1:3" x14ac:dyDescent="0.25">
      <c r="A105" s="1" t="s">
        <v>1</v>
      </c>
      <c r="B105" s="4">
        <v>2024</v>
      </c>
      <c r="C105" s="4">
        <v>2023</v>
      </c>
    </row>
    <row r="106" spans="1:3" x14ac:dyDescent="0.25">
      <c r="A106" s="2" t="s">
        <v>2</v>
      </c>
      <c r="B106" s="34">
        <v>-25551.82</v>
      </c>
      <c r="C106" s="16">
        <v>-46869.49</v>
      </c>
    </row>
    <row r="107" spans="1:3" x14ac:dyDescent="0.25">
      <c r="A107" s="3" t="s">
        <v>3</v>
      </c>
      <c r="B107" s="15">
        <v>19842.96</v>
      </c>
      <c r="C107" s="15">
        <v>217736</v>
      </c>
    </row>
    <row r="108" spans="1:3" x14ac:dyDescent="0.25">
      <c r="A108" s="2" t="s">
        <v>4</v>
      </c>
      <c r="B108" s="16">
        <v>0</v>
      </c>
      <c r="C108" s="16">
        <v>0</v>
      </c>
    </row>
    <row r="109" spans="1:3" x14ac:dyDescent="0.25">
      <c r="A109" s="2" t="s">
        <v>5</v>
      </c>
      <c r="B109" s="31">
        <v>2301653.9300000002</v>
      </c>
      <c r="C109" s="16">
        <v>-7335380.7599999998</v>
      </c>
    </row>
    <row r="110" spans="1:3" x14ac:dyDescent="0.25">
      <c r="A110" s="2" t="s">
        <v>6</v>
      </c>
      <c r="B110" s="25">
        <v>178273379.18000001</v>
      </c>
      <c r="C110" s="16">
        <v>71206542.939999998</v>
      </c>
    </row>
    <row r="111" spans="1:3" x14ac:dyDescent="0.25">
      <c r="A111" s="9" t="s">
        <v>7</v>
      </c>
      <c r="B111" s="22">
        <f>SUM(B106:B110)</f>
        <v>180569324.25</v>
      </c>
      <c r="C111" s="22">
        <f>SUM(C106:C110)</f>
        <v>64042028.689999998</v>
      </c>
    </row>
    <row r="112" spans="1:3" x14ac:dyDescent="0.25">
      <c r="B112" s="6"/>
      <c r="C112" s="6"/>
    </row>
    <row r="113" spans="1:3" x14ac:dyDescent="0.25">
      <c r="A113" s="41" t="s">
        <v>21</v>
      </c>
      <c r="B113" s="42"/>
      <c r="C113" s="43"/>
    </row>
    <row r="114" spans="1:3" x14ac:dyDescent="0.25">
      <c r="A114" s="1" t="s">
        <v>1</v>
      </c>
      <c r="B114" s="4">
        <v>2024</v>
      </c>
      <c r="C114" s="4">
        <v>2023</v>
      </c>
    </row>
    <row r="115" spans="1:3" x14ac:dyDescent="0.25">
      <c r="A115" s="2" t="s">
        <v>2</v>
      </c>
      <c r="B115" s="17">
        <v>0</v>
      </c>
      <c r="C115" s="16">
        <v>-23647.439999999999</v>
      </c>
    </row>
    <row r="116" spans="1:3" x14ac:dyDescent="0.25">
      <c r="A116" s="3" t="s">
        <v>3</v>
      </c>
      <c r="B116" s="32">
        <v>11188.78</v>
      </c>
      <c r="C116" s="15">
        <v>1760.6</v>
      </c>
    </row>
    <row r="117" spans="1:3" x14ac:dyDescent="0.25">
      <c r="A117" s="2" t="s">
        <v>4</v>
      </c>
      <c r="B117" s="16">
        <v>10016.98</v>
      </c>
      <c r="C117" s="16">
        <v>9744.7999999999993</v>
      </c>
    </row>
    <row r="118" spans="1:3" x14ac:dyDescent="0.25">
      <c r="A118" s="2" t="s">
        <v>5</v>
      </c>
      <c r="B118" s="33">
        <v>1305071.6299999999</v>
      </c>
      <c r="C118" s="16">
        <v>-1700988.08</v>
      </c>
    </row>
    <row r="119" spans="1:3" x14ac:dyDescent="0.25">
      <c r="A119" s="2" t="s">
        <v>6</v>
      </c>
      <c r="B119" s="16">
        <v>95516097</v>
      </c>
      <c r="C119" s="16">
        <v>75695747.659999996</v>
      </c>
    </row>
    <row r="120" spans="1:3" x14ac:dyDescent="0.25">
      <c r="A120" s="9" t="s">
        <v>7</v>
      </c>
      <c r="B120" s="22">
        <f>SUM(B115:B119)</f>
        <v>96842374.390000001</v>
      </c>
      <c r="C120" s="22">
        <f>SUM(C115:C119)</f>
        <v>73982617.539999992</v>
      </c>
    </row>
    <row r="122" spans="1:3" x14ac:dyDescent="0.25">
      <c r="B122" s="7"/>
      <c r="C122" s="7"/>
    </row>
    <row r="123" spans="1:3" x14ac:dyDescent="0.25">
      <c r="B123" s="8"/>
    </row>
    <row r="124" spans="1:3" x14ac:dyDescent="0.25">
      <c r="B124" s="7"/>
      <c r="C124" s="7"/>
    </row>
  </sheetData>
  <mergeCells count="16">
    <mergeCell ref="A3:C3"/>
    <mergeCell ref="A13:C13"/>
    <mergeCell ref="A1:C1"/>
    <mergeCell ref="A113:C113"/>
    <mergeCell ref="A23:C23"/>
    <mergeCell ref="A33:C33"/>
    <mergeCell ref="A43:C43"/>
    <mergeCell ref="A53:C53"/>
    <mergeCell ref="A63:C63"/>
    <mergeCell ref="A73:C73"/>
    <mergeCell ref="A74:C74"/>
    <mergeCell ref="A84:C84"/>
    <mergeCell ref="A85:C85"/>
    <mergeCell ref="A94:C94"/>
    <mergeCell ref="A95:C95"/>
    <mergeCell ref="A104:C104"/>
  </mergeCells>
  <pageMargins left="0.7" right="0.7" top="0.75" bottom="0.75" header="0.3" footer="0.3"/>
  <pageSetup orientation="portrait" r:id="rId1"/>
  <ignoredErrors>
    <ignoredError sqref="B20 B30:C30 B50 B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dcterms:created xsi:type="dcterms:W3CDTF">2019-10-22T14:54:31Z</dcterms:created>
  <dcterms:modified xsi:type="dcterms:W3CDTF">2025-11-14T18:50:52Z</dcterms:modified>
</cp:coreProperties>
</file>