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CUARTO TRIMESTRE\"/>
    </mc:Choice>
  </mc:AlternateContent>
  <xr:revisionPtr revIDLastSave="0" documentId="13_ncr:1_{06A18B3C-5754-40D8-B17F-44680314442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5" i="4" l="1"/>
  <c r="D15" i="4"/>
  <c r="E15" i="4"/>
  <c r="F15" i="4"/>
  <c r="G15" i="4"/>
  <c r="B15" i="4"/>
  <c r="G39" i="4"/>
  <c r="G16" i="4"/>
</calcChain>
</file>

<file path=xl/sharedStrings.xml><?xml version="1.0" encoding="utf-8"?>
<sst xmlns="http://schemas.openxmlformats.org/spreadsheetml/2006/main" count="50" uniqueCount="29">
  <si>
    <t>Estimado</t>
  </si>
  <si>
    <t>Modificado</t>
  </si>
  <si>
    <t>Devengado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</si>
  <si>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</si>
  <si>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</si>
  <si>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</si>
  <si>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</si>
  <si>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</si>
  <si>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</si>
  <si>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</si>
  <si>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</si>
  <si>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</si>
  <si>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Transferencias, Asignaciones, Subsidios y Subvenciones, y Pensiones y Jubilaciones</t>
  </si>
  <si>
    <t>Ingresos Derivados de Financiamientos</t>
  </si>
  <si>
    <t>Total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</si>
  <si>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</si>
  <si>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</si>
  <si>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</si>
  <si>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</si>
  <si>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</si>
  <si>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</si>
  <si>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Ingresos de los Entes Públicos de los Poderes Legislativo y Judicial, de los Órganos Autónomos y del Sector Paraestatal o Paramunicipal, así como de las Empresas Productivas del Estado</t>
  </si>
  <si>
    <t>Ingreso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</si>
  <si>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</si>
  <si>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</si>
  <si>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</si>
  <si>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Ampliaciones/ (Reducciones)</t>
  </si>
  <si>
    <t>Ingresos excedentes</t>
  </si>
  <si>
    <t>Casa de la Cultura de Uriangato
Estado Analítico de Ingresos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</si>
</sst>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4">
    <xf numFmtId="0" fontId="0" fillId="0" borderId="0"/>
    <xf numFmtId="165" fontId="3" fillId="0" borderId="0"/>
    <xf numFmtId="16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5" fillId="0" borderId="0" xfId="8" applyFont="1" applyAlignment="1" applyProtection="1">
      <alignment horizontal="center" vertical="top"/>
      <protection locked="0"/>
    </xf>
    <xf numFmtId="0" fontId="5" fillId="0" borderId="0" xfId="8" applyFont="1" applyAlignment="1" applyProtection="1">
      <alignment vertical="top"/>
      <protection locked="0"/>
    </xf>
    <xf numFmtId="0" fontId="8" fillId="0" borderId="0" xfId="8" applyFont="1" applyAlignment="1" applyProtection="1">
      <alignment vertical="top"/>
      <protection locked="0"/>
    </xf>
    <xf numFmtId="0" fontId="10" fillId="2" borderId="6" xfId="8" applyFont="1" applyFill="1" applyBorder="1" applyAlignment="1">
      <alignment horizontal="center" vertical="center" wrapText="1"/>
    </xf>
    <xf numFmtId="0" fontId="10" fillId="2" borderId="3" xfId="8" applyFont="1" applyFill="1" applyBorder="1" applyAlignment="1">
      <alignment horizontal="center" vertical="center" wrapText="1"/>
    </xf>
    <xf numFmtId="0" fontId="10" fillId="2" borderId="4" xfId="8" applyFont="1" applyFill="1" applyBorder="1" applyAlignment="1">
      <alignment horizontal="center" vertical="center" wrapText="1"/>
    </xf>
    <xf numFmtId="0" fontId="10" fillId="0" borderId="5" xfId="8" applyFont="1" applyBorder="1" applyAlignment="1" applyProtection="1">
      <alignment horizontal="left" vertical="top" indent="3"/>
      <protection locked="0"/>
    </xf>
    <xf numFmtId="0" fontId="9" fillId="0" borderId="0" xfId="8" applyFont="1" applyAlignment="1">
      <alignment horizontal="left" vertical="top" wrapText="1"/>
    </xf>
    <xf numFmtId="0" fontId="10" fillId="0" borderId="5" xfId="8" applyFont="1" applyBorder="1" applyAlignment="1">
      <alignment horizontal="center" vertical="top" wrapText="1"/>
    </xf>
    <xf numFmtId="0" fontId="9" fillId="0" borderId="7" xfId="8" applyFont="1" applyBorder="1" applyAlignment="1" applyProtection="1">
      <alignment vertical="top"/>
      <protection locked="0"/>
    </xf>
    <xf numFmtId="4" fontId="9" fillId="0" borderId="7" xfId="8" applyNumberFormat="1" applyFont="1" applyBorder="1" applyAlignment="1" applyProtection="1">
      <alignment vertical="top"/>
      <protection locked="0"/>
    </xf>
    <xf numFmtId="4" fontId="10" fillId="0" borderId="4" xfId="8" applyNumberFormat="1" applyFont="1" applyBorder="1" applyAlignment="1" applyProtection="1">
      <alignment vertical="top"/>
      <protection locked="0"/>
    </xf>
    <xf numFmtId="4" fontId="10" fillId="0" borderId="6" xfId="8" applyNumberFormat="1" applyFont="1" applyBorder="1" applyAlignment="1" applyProtection="1">
      <alignment vertical="top"/>
      <protection locked="0"/>
    </xf>
    <xf numFmtId="4" fontId="9" fillId="0" borderId="1" xfId="8" applyNumberFormat="1" applyFont="1" applyBorder="1" applyAlignment="1" applyProtection="1">
      <alignment vertical="top"/>
      <protection locked="0"/>
    </xf>
    <xf numFmtId="4" fontId="10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0" fontId="10" fillId="0" borderId="2" xfId="8" applyFont="1" applyBorder="1" applyAlignment="1">
      <alignment horizontal="left" vertical="top"/>
    </xf>
    <xf numFmtId="0" fontId="10" fillId="0" borderId="2" xfId="8" applyFont="1" applyBorder="1" applyAlignment="1">
      <alignment vertical="top"/>
    </xf>
    <xf numFmtId="0" fontId="10" fillId="2" borderId="8" xfId="8" applyFont="1" applyFill="1" applyBorder="1" applyAlignment="1">
      <alignment horizontal="center" vertical="center" wrapText="1"/>
    </xf>
    <xf numFmtId="0" fontId="10" fillId="2" borderId="8" xfId="8" applyFont="1" applyFill="1" applyBorder="1" applyAlignment="1">
      <alignment horizontal="center" vertical="center"/>
    </xf>
    <xf numFmtId="0" fontId="5" fillId="0" borderId="0" xfId="8" applyFont="1" applyAlignment="1" applyProtection="1">
      <alignment horizontal="left" vertical="top" wrapText="1" indent="1"/>
      <protection locked="0"/>
    </xf>
    <xf numFmtId="0" fontId="9" fillId="0" borderId="0" xfId="8" applyFont="1" applyAlignment="1" applyProtection="1">
      <alignment horizontal="left" vertical="top" wrapText="1" indent="1"/>
      <protection locked="0"/>
    </xf>
    <xf numFmtId="0" fontId="9" fillId="0" borderId="0" xfId="8" applyFont="1" applyAlignment="1">
      <alignment horizontal="left" vertical="top" wrapText="1" indent="1"/>
    </xf>
    <xf numFmtId="0" fontId="10" fillId="0" borderId="2" xfId="8" applyFont="1" applyBorder="1" applyAlignment="1">
      <alignment horizontal="left" vertical="top" wrapText="1"/>
    </xf>
    <xf numFmtId="0" fontId="10" fillId="2" borderId="9" xfId="8" applyFont="1" applyFill="1" applyBorder="1" applyAlignment="1">
      <alignment horizontal="center" vertical="center" wrapText="1"/>
    </xf>
    <xf numFmtId="4" fontId="10" fillId="0" borderId="9" xfId="8" applyNumberFormat="1" applyFont="1" applyBorder="1" applyAlignment="1" applyProtection="1">
      <alignment vertical="top"/>
      <protection locked="0"/>
    </xf>
    <xf numFmtId="0" fontId="10" fillId="2" borderId="9" xfId="8" applyFont="1" applyFill="1" applyBorder="1" applyAlignment="1">
      <alignment horizontal="center" vertical="center"/>
    </xf>
    <xf numFmtId="3" fontId="5" fillId="0" borderId="9" xfId="8" applyNumberFormat="1" applyFont="1" applyBorder="1" applyAlignment="1" applyProtection="1">
      <alignment vertical="top"/>
      <protection locked="0"/>
    </xf>
    <xf numFmtId="3" fontId="9" fillId="0" borderId="3" xfId="8" applyNumberFormat="1" applyFont="1" applyBorder="1" applyAlignment="1" applyProtection="1">
      <alignment vertical="top"/>
      <protection locked="0"/>
    </xf>
    <xf numFmtId="3" fontId="5" fillId="0" borderId="8" xfId="31" applyNumberFormat="1" applyFont="1" applyBorder="1" applyAlignment="1" applyProtection="1">
      <alignment vertical="top"/>
      <protection locked="0"/>
    </xf>
    <xf numFmtId="3" fontId="5" fillId="0" borderId="10" xfId="31" applyNumberFormat="1" applyFont="1" applyBorder="1" applyAlignment="1" applyProtection="1">
      <alignment vertical="top"/>
      <protection locked="0"/>
    </xf>
    <xf numFmtId="3" fontId="9" fillId="0" borderId="3" xfId="31" applyNumberFormat="1" applyFont="1" applyBorder="1" applyAlignment="1" applyProtection="1">
      <alignment vertical="top"/>
      <protection locked="0"/>
    </xf>
    <xf numFmtId="3" fontId="9" fillId="0" borderId="8" xfId="31" applyNumberFormat="1" applyFont="1" applyBorder="1" applyAlignment="1" applyProtection="1">
      <alignment vertical="top"/>
      <protection locked="0"/>
    </xf>
    <xf numFmtId="3" fontId="10" fillId="0" borderId="8" xfId="31" applyNumberFormat="1" applyFont="1" applyBorder="1" applyAlignment="1" applyProtection="1">
      <alignment vertical="top"/>
      <protection locked="0"/>
    </xf>
    <xf numFmtId="3" fontId="9" fillId="0" borderId="10" xfId="31" applyNumberFormat="1" applyFont="1" applyBorder="1" applyAlignment="1" applyProtection="1">
      <alignment vertical="top"/>
      <protection locked="0"/>
    </xf>
    <xf numFmtId="3" fontId="10" fillId="0" borderId="10" xfId="31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10" fillId="2" borderId="8" xfId="8" applyFont="1" applyFill="1" applyBorder="1" applyAlignment="1">
      <alignment horizontal="center" vertical="center" wrapText="1"/>
    </xf>
    <xf numFmtId="0" fontId="10" fillId="2" borderId="9" xfId="8" applyFont="1" applyFill="1" applyBorder="1" applyAlignment="1">
      <alignment horizontal="center" vertical="center" wrapText="1"/>
    </xf>
    <xf numFmtId="0" fontId="10" fillId="2" borderId="4" xfId="8" applyFont="1" applyFill="1" applyBorder="1" applyAlignment="1" applyProtection="1">
      <alignment horizontal="center" vertical="center"/>
      <protection locked="0"/>
    </xf>
    <xf numFmtId="0" fontId="10" fillId="2" borderId="5" xfId="8" applyFont="1" applyFill="1" applyBorder="1" applyAlignment="1" applyProtection="1">
      <alignment horizontal="center" vertical="center"/>
      <protection locked="0"/>
    </xf>
    <xf numFmtId="0" fontId="10" fillId="2" borderId="6" xfId="8" applyFont="1" applyFill="1" applyBorder="1" applyAlignment="1" applyProtection="1">
      <alignment horizontal="center" vertical="center"/>
      <protection locked="0"/>
    </xf>
    <xf numFmtId="0" fontId="10" fillId="2" borderId="4" xfId="31" applyFont="1" applyFill="1" applyBorder="1" applyAlignment="1" applyProtection="1">
      <alignment horizontal="center" vertical="center" wrapText="1"/>
      <protection locked="0"/>
    </xf>
    <xf numFmtId="0" fontId="10" fillId="2" borderId="5" xfId="31" applyFont="1" applyFill="1" applyBorder="1" applyAlignment="1" applyProtection="1">
      <alignment horizontal="center" vertical="center" wrapText="1"/>
      <protection locked="0"/>
    </xf>
    <xf numFmtId="0" fontId="10" fillId="2" borderId="6" xfId="31" applyFont="1" applyFill="1" applyBorder="1" applyAlignment="1" applyProtection="1">
      <alignment horizontal="center" vertical="center" wrapText="1"/>
      <protection locked="0"/>
    </xf>
  </cellXfs>
  <cellStyles count="34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9" xr:uid="{B0E944AD-F81E-41F4-B90D-006656CF44E7}"/>
    <cellStyle name="Millares 2 2 3" xfId="27" xr:uid="{B415A28A-3EA3-4763-BA8E-C7EFFCC9210F}"/>
    <cellStyle name="Millares 2 3" xfId="5" xr:uid="{00000000-0005-0000-0000-000004000000}"/>
    <cellStyle name="Millares 2 3 2" xfId="20" xr:uid="{FD70667D-7C8E-4F00-AF5C-362F45B507C6}"/>
    <cellStyle name="Millares 2 3 3" xfId="28" xr:uid="{0F1E1622-9AD9-43BF-A4E1-07DF7FA5F1A8}"/>
    <cellStyle name="Millares 2 4" xfId="18" xr:uid="{A61FC637-B76A-48BD-B044-BE9D6DB78CAC}"/>
    <cellStyle name="Millares 2 5" xfId="26" xr:uid="{49226091-19F8-425C-BCC4-4824BFB7FCA8}"/>
    <cellStyle name="Millares 3" xfId="6" xr:uid="{00000000-0005-0000-0000-000005000000}"/>
    <cellStyle name="Millares 3 2" xfId="21" xr:uid="{AAF9B10B-6B26-418E-B403-A0F1D4EAA13B}"/>
    <cellStyle name="Millares 3 3" xfId="29" xr:uid="{9718DC91-832A-4C39-89D1-E00E67CD88C1}"/>
    <cellStyle name="Moneda 2" xfId="7" xr:uid="{00000000-0005-0000-0000-000006000000}"/>
    <cellStyle name="Moneda 2 2" xfId="22" xr:uid="{4E9564B7-B884-496F-BE57-5B9ABCA27073}"/>
    <cellStyle name="Moneda 2 3" xfId="30" xr:uid="{BF3E65ED-6E97-4D92-BCD4-A775B22236FA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3" xr:uid="{9B7C2359-0E6C-4643-8DD6-CA2258814CBE}"/>
    <cellStyle name="Normal 2 4" xfId="31" xr:uid="{0E4F6923-69D6-4288-86FB-548B8593306E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376CE467-1873-48B2-9712-F8642A6C8311}"/>
    <cellStyle name="Normal 6 2 3" xfId="33" xr:uid="{EA2E6980-16C8-4178-B93B-8194A43662AB}"/>
    <cellStyle name="Normal 6 3" xfId="24" xr:uid="{4EABB97A-DD8A-4C1A-AF3B-66F89797B827}"/>
    <cellStyle name="Normal 6 4" xfId="32" xr:uid="{89EE98BD-5733-4FF8-BA82-63040595886B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933450</xdr:colOff>
      <xdr:row>46</xdr:row>
      <xdr:rowOff>0</xdr:rowOff>
    </xdr:from>
    <xdr:to>
      <xdr:col>5</xdr:col>
      <xdr:colOff>809625</xdr:colOff>
      <xdr:row>59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8B7429-6483-46F6-9D92-8F1A2D06A952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8" b="33286"/>
        <a:stretch/>
      </xdr:blipFill>
      <xdr:spPr>
        <a:xfrm>
          <a:off x="933450" y="8448675"/>
          <a:ext cx="7639050" cy="1943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"/>
  <sheetViews>
    <sheetView showGridLines="0" tabSelected="1" zoomScaleNormal="100" workbookViewId="0">
      <selection activeCell="J15" sqref="J15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45" customHeight="1" x14ac:dyDescent="0.2">
      <c r="A1" s="43" t="s">
        <v>28</v>
      </c>
      <c r="B1" s="44"/>
      <c r="C1" s="44"/>
      <c r="D1" s="44"/>
      <c r="E1" s="44"/>
      <c r="F1" s="44"/>
      <c r="G1" s="45"/>
    </row>
    <row r="2" spans="1:7" s="3" customFormat="1" x14ac:dyDescent="0.2">
      <c r="A2" s="20"/>
      <c r="B2" s="40" t="s">
        <v>22</v>
      </c>
      <c r="C2" s="41"/>
      <c r="D2" s="41"/>
      <c r="E2" s="41"/>
      <c r="F2" s="42"/>
      <c r="G2" s="38" t="s">
        <v>4</v>
      </c>
    </row>
    <row r="3" spans="1:7" s="1" customFormat="1" ht="24.95" customHeight="1" x14ac:dyDescent="0.2">
      <c r="A3" s="27" t="s">
        <v>23</v>
      </c>
      <c r="B3" s="4" t="s">
        <v>0</v>
      </c>
      <c r="C3" s="5" t="s">
        <v>26</v>
      </c>
      <c r="D3" s="5" t="s">
        <v>1</v>
      </c>
      <c r="E3" s="5" t="s">
        <v>2</v>
      </c>
      <c r="F3" s="6" t="s">
        <v>3</v>
      </c>
      <c r="G3" s="39"/>
    </row>
    <row r="4" spans="1:7" x14ac:dyDescent="0.2">
      <c r="A4" s="21" t="s">
        <v>5</v>
      </c>
      <c r="B4" s="30">
        <v>0</v>
      </c>
      <c r="C4" s="30">
        <v>0</v>
      </c>
      <c r="D4" s="30">
        <v>0</v>
      </c>
      <c r="E4" s="30">
        <v>0</v>
      </c>
      <c r="F4" s="30">
        <v>0</v>
      </c>
      <c r="G4" s="30">
        <v>0</v>
      </c>
    </row>
    <row r="5" spans="1:7" x14ac:dyDescent="0.2">
      <c r="A5" s="22" t="s">
        <v>6</v>
      </c>
      <c r="B5" s="31">
        <v>0</v>
      </c>
      <c r="C5" s="31">
        <v>0</v>
      </c>
      <c r="D5" s="31">
        <v>0</v>
      </c>
      <c r="E5" s="31">
        <v>0</v>
      </c>
      <c r="F5" s="31">
        <v>0</v>
      </c>
      <c r="G5" s="31">
        <v>0</v>
      </c>
    </row>
    <row r="6" spans="1:7" x14ac:dyDescent="0.2">
      <c r="A6" s="21" t="s">
        <v>7</v>
      </c>
      <c r="B6" s="31">
        <v>0</v>
      </c>
      <c r="C6" s="31">
        <v>0</v>
      </c>
      <c r="D6" s="31">
        <v>0</v>
      </c>
      <c r="E6" s="31">
        <v>0</v>
      </c>
      <c r="F6" s="31">
        <v>0</v>
      </c>
      <c r="G6" s="31">
        <v>0</v>
      </c>
    </row>
    <row r="7" spans="1:7" x14ac:dyDescent="0.2">
      <c r="A7" s="21" t="s">
        <v>8</v>
      </c>
      <c r="B7" s="31">
        <v>0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</row>
    <row r="8" spans="1:7" x14ac:dyDescent="0.2">
      <c r="A8" s="23" t="s">
        <v>9</v>
      </c>
      <c r="B8" s="31">
        <v>0</v>
      </c>
      <c r="C8" s="31">
        <v>0</v>
      </c>
      <c r="D8" s="31">
        <v>0</v>
      </c>
      <c r="E8" s="31">
        <v>0</v>
      </c>
      <c r="F8" s="31">
        <v>0</v>
      </c>
      <c r="G8" s="31">
        <v>0</v>
      </c>
    </row>
    <row r="9" spans="1:7" x14ac:dyDescent="0.2">
      <c r="A9" s="22" t="s">
        <v>10</v>
      </c>
      <c r="B9" s="3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</row>
    <row r="10" spans="1:7" x14ac:dyDescent="0.2">
      <c r="A10" s="21" t="s">
        <v>11</v>
      </c>
      <c r="B10" s="31">
        <v>210000</v>
      </c>
      <c r="C10" s="31">
        <v>49711</v>
      </c>
      <c r="D10" s="31">
        <v>259711</v>
      </c>
      <c r="E10" s="31">
        <v>246860</v>
      </c>
      <c r="F10" s="31">
        <v>246860</v>
      </c>
      <c r="G10" s="31">
        <v>36860</v>
      </c>
    </row>
    <row r="11" spans="1:7" ht="22.5" x14ac:dyDescent="0.2">
      <c r="A11" s="21" t="s">
        <v>18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</row>
    <row r="12" spans="1:7" ht="22.5" x14ac:dyDescent="0.2">
      <c r="A12" s="21" t="s">
        <v>12</v>
      </c>
      <c r="B12" s="31">
        <v>4492527.05</v>
      </c>
      <c r="C12" s="31">
        <v>918920.74</v>
      </c>
      <c r="D12" s="31">
        <v>5411447.79</v>
      </c>
      <c r="E12" s="31">
        <v>5349027.05</v>
      </c>
      <c r="F12" s="31">
        <v>5349027.05</v>
      </c>
      <c r="G12" s="31">
        <v>856500</v>
      </c>
    </row>
    <row r="13" spans="1:7" x14ac:dyDescent="0.2">
      <c r="A13" s="21" t="s">
        <v>13</v>
      </c>
      <c r="B13" s="31">
        <v>0</v>
      </c>
      <c r="C13" s="31">
        <v>0</v>
      </c>
      <c r="D13" s="31">
        <v>0</v>
      </c>
      <c r="E13" s="31">
        <v>0</v>
      </c>
      <c r="F13" s="31">
        <v>0</v>
      </c>
      <c r="G13" s="31">
        <v>0</v>
      </c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A15" s="7" t="s">
        <v>14</v>
      </c>
      <c r="B15" s="29">
        <f>SUM(B4:B14)</f>
        <v>4702527.05</v>
      </c>
      <c r="C15" s="29">
        <f t="shared" ref="C15:G15" si="0">SUM(C4:C14)</f>
        <v>968631.74</v>
      </c>
      <c r="D15" s="29">
        <f t="shared" si="0"/>
        <v>5671158.79</v>
      </c>
      <c r="E15" s="29">
        <f t="shared" si="0"/>
        <v>5595887.0499999998</v>
      </c>
      <c r="F15" s="29">
        <f t="shared" si="0"/>
        <v>5595887.0499999998</v>
      </c>
      <c r="G15" s="29">
        <f t="shared" si="0"/>
        <v>893360</v>
      </c>
    </row>
    <row r="16" spans="1:7" x14ac:dyDescent="0.2">
      <c r="A16" s="10"/>
      <c r="B16" s="11"/>
      <c r="C16" s="11"/>
      <c r="D16" s="14"/>
      <c r="E16" s="12" t="s">
        <v>27</v>
      </c>
      <c r="F16" s="15"/>
      <c r="G16" s="26">
        <f>IF(G15&gt;0,G15,0)</f>
        <v>893360</v>
      </c>
    </row>
    <row r="17" spans="1:7" ht="10.5" customHeight="1" x14ac:dyDescent="0.2">
      <c r="A17" s="19"/>
      <c r="B17" s="40" t="s">
        <v>22</v>
      </c>
      <c r="C17" s="41"/>
      <c r="D17" s="41"/>
      <c r="E17" s="41"/>
      <c r="F17" s="42"/>
      <c r="G17" s="38" t="s">
        <v>4</v>
      </c>
    </row>
    <row r="18" spans="1:7" ht="22.5" x14ac:dyDescent="0.2">
      <c r="A18" s="25" t="s">
        <v>23</v>
      </c>
      <c r="B18" s="4" t="s">
        <v>0</v>
      </c>
      <c r="C18" s="5" t="s">
        <v>26</v>
      </c>
      <c r="D18" s="5" t="s">
        <v>1</v>
      </c>
      <c r="E18" s="5" t="s">
        <v>2</v>
      </c>
      <c r="F18" s="6" t="s">
        <v>3</v>
      </c>
      <c r="G18" s="39"/>
    </row>
    <row r="19" spans="1:7" x14ac:dyDescent="0.2">
      <c r="A19" s="17" t="s">
        <v>15</v>
      </c>
      <c r="B19" s="34">
        <v>0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</row>
    <row r="20" spans="1:7" x14ac:dyDescent="0.2">
      <c r="A20" s="23" t="s">
        <v>5</v>
      </c>
      <c r="B20" s="35">
        <v>0</v>
      </c>
      <c r="C20" s="35">
        <v>0</v>
      </c>
      <c r="D20" s="35">
        <v>0</v>
      </c>
      <c r="E20" s="35">
        <v>0</v>
      </c>
      <c r="F20" s="35">
        <v>0</v>
      </c>
      <c r="G20" s="35">
        <v>0</v>
      </c>
    </row>
    <row r="21" spans="1:7" x14ac:dyDescent="0.2">
      <c r="A21" s="23" t="s">
        <v>6</v>
      </c>
      <c r="B21" s="35">
        <v>0</v>
      </c>
      <c r="C21" s="35">
        <v>0</v>
      </c>
      <c r="D21" s="35">
        <v>0</v>
      </c>
      <c r="E21" s="35">
        <v>0</v>
      </c>
      <c r="F21" s="35">
        <v>0</v>
      </c>
      <c r="G21" s="35">
        <v>0</v>
      </c>
    </row>
    <row r="22" spans="1:7" x14ac:dyDescent="0.2">
      <c r="A22" s="23" t="s">
        <v>7</v>
      </c>
      <c r="B22" s="35">
        <v>0</v>
      </c>
      <c r="C22" s="35">
        <v>0</v>
      </c>
      <c r="D22" s="35">
        <v>0</v>
      </c>
      <c r="E22" s="35">
        <v>0</v>
      </c>
      <c r="F22" s="35">
        <v>0</v>
      </c>
      <c r="G22" s="35">
        <v>0</v>
      </c>
    </row>
    <row r="23" spans="1:7" x14ac:dyDescent="0.2">
      <c r="A23" s="23" t="s">
        <v>8</v>
      </c>
      <c r="B23" s="35">
        <v>0</v>
      </c>
      <c r="C23" s="35">
        <v>0</v>
      </c>
      <c r="D23" s="35">
        <v>0</v>
      </c>
      <c r="E23" s="35">
        <v>0</v>
      </c>
      <c r="F23" s="35">
        <v>0</v>
      </c>
      <c r="G23" s="35">
        <v>0</v>
      </c>
    </row>
    <row r="24" spans="1:7" x14ac:dyDescent="0.2">
      <c r="A24" s="23" t="s">
        <v>16</v>
      </c>
      <c r="B24" s="35">
        <v>0</v>
      </c>
      <c r="C24" s="35">
        <v>0</v>
      </c>
      <c r="D24" s="35">
        <v>0</v>
      </c>
      <c r="E24" s="35">
        <v>0</v>
      </c>
      <c r="F24" s="35">
        <v>0</v>
      </c>
      <c r="G24" s="35">
        <v>0</v>
      </c>
    </row>
    <row r="25" spans="1:7" x14ac:dyDescent="0.2">
      <c r="A25" s="23" t="s">
        <v>17</v>
      </c>
      <c r="B25" s="35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</row>
    <row r="26" spans="1:7" ht="22.5" x14ac:dyDescent="0.2">
      <c r="A26" s="23" t="s">
        <v>18</v>
      </c>
      <c r="B26" s="35">
        <v>0</v>
      </c>
      <c r="C26" s="35">
        <v>0</v>
      </c>
      <c r="D26" s="35">
        <v>0</v>
      </c>
      <c r="E26" s="35">
        <v>0</v>
      </c>
      <c r="F26" s="35">
        <v>0</v>
      </c>
      <c r="G26" s="35">
        <v>0</v>
      </c>
    </row>
    <row r="27" spans="1:7" ht="22.5" x14ac:dyDescent="0.2">
      <c r="A27" s="23" t="s">
        <v>12</v>
      </c>
      <c r="B27" s="35">
        <v>0</v>
      </c>
      <c r="C27" s="35">
        <v>0</v>
      </c>
      <c r="D27" s="35">
        <v>0</v>
      </c>
      <c r="E27" s="35">
        <v>0</v>
      </c>
      <c r="F27" s="35">
        <v>0</v>
      </c>
      <c r="G27" s="35">
        <v>0</v>
      </c>
    </row>
    <row r="28" spans="1:7" x14ac:dyDescent="0.2">
      <c r="A28" s="23"/>
      <c r="B28" s="35"/>
      <c r="C28" s="35"/>
      <c r="D28" s="35"/>
      <c r="E28" s="35"/>
      <c r="F28" s="35"/>
      <c r="G28" s="35"/>
    </row>
    <row r="29" spans="1:7" ht="33.75" x14ac:dyDescent="0.2">
      <c r="A29" s="24" t="s">
        <v>21</v>
      </c>
      <c r="B29" s="36">
        <v>4702527.05</v>
      </c>
      <c r="C29" s="36">
        <v>968631.74</v>
      </c>
      <c r="D29" s="36">
        <v>5671158.79</v>
      </c>
      <c r="E29" s="36">
        <v>5595887.0499999998</v>
      </c>
      <c r="F29" s="36">
        <v>5595887.0499999998</v>
      </c>
      <c r="G29" s="36">
        <v>893360</v>
      </c>
    </row>
    <row r="30" spans="1:7" x14ac:dyDescent="0.2">
      <c r="A30" s="23" t="s">
        <v>6</v>
      </c>
      <c r="B30" s="35">
        <v>0</v>
      </c>
      <c r="C30" s="35">
        <v>0</v>
      </c>
      <c r="D30" s="35">
        <v>0</v>
      </c>
      <c r="E30" s="35">
        <v>0</v>
      </c>
      <c r="F30" s="35">
        <v>0</v>
      </c>
      <c r="G30" s="35">
        <v>0</v>
      </c>
    </row>
    <row r="31" spans="1:7" x14ac:dyDescent="0.2">
      <c r="A31" s="23" t="s">
        <v>9</v>
      </c>
      <c r="B31" s="35">
        <v>0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</row>
    <row r="32" spans="1:7" ht="22.5" x14ac:dyDescent="0.2">
      <c r="A32" s="23" t="s">
        <v>19</v>
      </c>
      <c r="B32" s="35">
        <v>210000</v>
      </c>
      <c r="C32" s="35">
        <v>49711</v>
      </c>
      <c r="D32" s="35">
        <v>259711</v>
      </c>
      <c r="E32" s="35">
        <v>246860</v>
      </c>
      <c r="F32" s="35">
        <v>246860</v>
      </c>
      <c r="G32" s="35">
        <v>36860</v>
      </c>
    </row>
    <row r="33" spans="1:7" ht="22.5" x14ac:dyDescent="0.2">
      <c r="A33" s="23" t="s">
        <v>12</v>
      </c>
      <c r="B33" s="35">
        <v>4492527.05</v>
      </c>
      <c r="C33" s="35">
        <v>918920.74</v>
      </c>
      <c r="D33" s="35">
        <v>5411447.79</v>
      </c>
      <c r="E33" s="35">
        <v>5349027.05</v>
      </c>
      <c r="F33" s="35">
        <v>5349027.05</v>
      </c>
      <c r="G33" s="35">
        <v>856500</v>
      </c>
    </row>
    <row r="34" spans="1:7" x14ac:dyDescent="0.2">
      <c r="A34" s="8"/>
      <c r="B34" s="35"/>
      <c r="C34" s="35"/>
      <c r="D34" s="35"/>
      <c r="E34" s="35"/>
      <c r="F34" s="35"/>
      <c r="G34" s="35"/>
    </row>
    <row r="35" spans="1:7" x14ac:dyDescent="0.2">
      <c r="A35" s="18" t="s">
        <v>13</v>
      </c>
      <c r="B35" s="36">
        <v>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x14ac:dyDescent="0.2">
      <c r="A36" s="23" t="s">
        <v>13</v>
      </c>
      <c r="B36" s="35">
        <v>0</v>
      </c>
      <c r="C36" s="35">
        <v>0</v>
      </c>
      <c r="D36" s="35">
        <v>0</v>
      </c>
      <c r="E36" s="35">
        <v>0</v>
      </c>
      <c r="F36" s="35">
        <v>0</v>
      </c>
      <c r="G36" s="35">
        <v>0</v>
      </c>
    </row>
    <row r="37" spans="1:7" x14ac:dyDescent="0.2">
      <c r="A37" s="23"/>
      <c r="B37" s="35"/>
      <c r="C37" s="35"/>
      <c r="D37" s="35"/>
      <c r="E37" s="35"/>
      <c r="F37" s="35"/>
      <c r="G37" s="35"/>
    </row>
    <row r="38" spans="1:7" x14ac:dyDescent="0.2">
      <c r="A38" s="9" t="s">
        <v>14</v>
      </c>
      <c r="B38" s="32">
        <v>4702527.05</v>
      </c>
      <c r="C38" s="32">
        <v>968631.74</v>
      </c>
      <c r="D38" s="32">
        <v>5671158.79</v>
      </c>
      <c r="E38" s="32">
        <v>5595887.0499999998</v>
      </c>
      <c r="F38" s="32">
        <v>5595887.0499999998</v>
      </c>
      <c r="G38" s="33">
        <v>893360</v>
      </c>
    </row>
    <row r="39" spans="1:7" x14ac:dyDescent="0.2">
      <c r="A39" s="10"/>
      <c r="B39" s="11"/>
      <c r="C39" s="11"/>
      <c r="D39" s="11"/>
      <c r="E39" s="12" t="s">
        <v>27</v>
      </c>
      <c r="F39" s="13"/>
      <c r="G39" s="26">
        <f>IF(G38&gt;0,G38,0)</f>
        <v>893360</v>
      </c>
    </row>
    <row r="41" spans="1:7" x14ac:dyDescent="0.2">
      <c r="A41" s="16" t="s">
        <v>24</v>
      </c>
    </row>
    <row r="42" spans="1:7" x14ac:dyDescent="0.2">
      <c r="A42" s="16" t="s">
        <v>20</v>
      </c>
    </row>
    <row r="43" spans="1:7" x14ac:dyDescent="0.2">
      <c r="A43" s="37" t="s">
        <v>25</v>
      </c>
      <c r="B43" s="37"/>
      <c r="C43" s="37"/>
      <c r="D43" s="37"/>
      <c r="E43" s="37"/>
      <c r="F43" s="37"/>
      <c r="G43" s="37"/>
    </row>
    <row r="44" spans="1:7" x14ac:dyDescent="0.2">
      <c r="A44" s="37"/>
      <c r="B44" s="37"/>
      <c r="C44" s="37"/>
      <c r="D44" s="37"/>
      <c r="E44" s="37"/>
      <c r="F44" s="37"/>
      <c r="G44" s="37"/>
    </row>
  </sheetData>
  <sheetProtection formatCells="0" formatColumns="0" formatRows="0" insertRows="0" autoFilter="0"/>
  <mergeCells count="6">
    <mergeCell ref="A1:G1"/>
    <mergeCell ref="A43:G44"/>
    <mergeCell ref="G2:G3"/>
    <mergeCell ref="G17:G18"/>
    <mergeCell ref="B2:F2"/>
    <mergeCell ref="B17:F17"/>
  </mergeCells>
  <pageMargins left="0.70866141732283472" right="0.70866141732283472" top="1.7716535433070868" bottom="1.5748031496062993" header="0.31496062992125984" footer="0.31496062992125984"/>
  <pageSetup scale="6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schemas.microsoft.com/office/infopath/2007/PartnerControls"/>
    <ds:schemaRef ds:uri="0c865bf4-0f22-4e4d-b041-7b0c1657e5a8"/>
    <ds:schemaRef ds:uri="http://schemas.microsoft.com/office/2006/metadata/properties"/>
    <ds:schemaRef ds:uri="http://purl.org/dc/dcmitype/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6aa8a68a-ab09-4ac8-a697-fdce915bc567"/>
  </ds:schemaRefs>
</ds:datastoreItem>
</file>

<file path=customXml/itemProps3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cp:lastPrinted>2026-01-13T21:46:12Z</cp:lastPrinted>
  <dcterms:created xsi:type="dcterms:W3CDTF">2012-12-11T20:48:19Z</dcterms:created>
  <dcterms:modified xsi:type="dcterms:W3CDTF">2026-01-13T22:00:24Z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