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y\Desktop\JEFA DE PROGRAMAS\ARCHIVOS PROGRAMAS 2005-2022\RAMO33\2023\4.- FORMATOS CONAC 2023\4TO TRIMESTRE 2023\"/>
    </mc:Choice>
  </mc:AlternateContent>
  <bookViews>
    <workbookView xWindow="0" yWindow="0" windowWidth="20490" windowHeight="7065"/>
  </bookViews>
  <sheets>
    <sheet name="RECURSOS FINANCIEROS " sheetId="4" r:id="rId1"/>
  </sheets>
  <calcPr calcId="162913"/>
</workbook>
</file>

<file path=xl/calcChain.xml><?xml version="1.0" encoding="utf-8"?>
<calcChain xmlns="http://schemas.openxmlformats.org/spreadsheetml/2006/main">
  <c r="J24" i="4" l="1"/>
  <c r="J23" i="4"/>
  <c r="J21" i="4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22" i="4"/>
  <c r="J18" i="4" l="1"/>
</calcChain>
</file>

<file path=xl/sharedStrings.xml><?xml version="1.0" encoding="utf-8"?>
<sst xmlns="http://schemas.openxmlformats.org/spreadsheetml/2006/main" count="76" uniqueCount="54">
  <si>
    <t>Federal</t>
  </si>
  <si>
    <t>Estatal</t>
  </si>
  <si>
    <t>Municipal</t>
  </si>
  <si>
    <t>Otros</t>
  </si>
  <si>
    <t>Monto Total j=c+e+g+i</t>
  </si>
  <si>
    <t>Dependencia / Entidad                 b</t>
  </si>
  <si>
    <t>Aportacion (Monto)                   c</t>
  </si>
  <si>
    <t>Dependencia / Entidad               d</t>
  </si>
  <si>
    <t>Aportacion (Monto)                   e</t>
  </si>
  <si>
    <t>Dependencia / Entidad               f</t>
  </si>
  <si>
    <t>Aportacion (Monto)                   g</t>
  </si>
  <si>
    <t>Dependencia / Entidad               h</t>
  </si>
  <si>
    <t>Aportacion (Monto)                   i</t>
  </si>
  <si>
    <t>MUNICIPIO DE URIANGATO, GUANAJUATO.</t>
  </si>
  <si>
    <t xml:space="preserve">Nombre del Programa                             </t>
  </si>
  <si>
    <t xml:space="preserve"> FORMATO DE PROGRAMAS CON RECURSO CONCURRENTE POR ORDEN DE GOBIERNO.</t>
  </si>
  <si>
    <t>SECRETARIA DE DESARROLLO SOCIAL Y HUMANO (SEDESHU)</t>
  </si>
  <si>
    <t>SHCP (FAISM 2023)</t>
  </si>
  <si>
    <t>PROGRAMA FORTALECIMIENTO DE UN PAQUETE TECNOLOGICO FERTILIZANTE 2023</t>
  </si>
  <si>
    <t>BENEFICIARIOS</t>
  </si>
  <si>
    <t>REMAN. PARTIC. FEDERALES 2022 (1522811100)</t>
  </si>
  <si>
    <t>SECRETARIA DE DESARROLLO AGROALIMENTARIO Y RURAL (SDAy R)</t>
  </si>
  <si>
    <t>PROGRAMA RECONVERSION SUSTENTABLE DE LA AGRICULTURA (GARBANZO) 2023</t>
  </si>
  <si>
    <t>PROGRAMA MI FAMILIA PRODUCTIVA Y SUSTENTABLE (MOLINOS Y POLLAS) 2023</t>
  </si>
  <si>
    <t>PROGRAMA MI GANADO PRODUCTIVO (IMPLEMENTOS GANADEROS) 2023</t>
  </si>
  <si>
    <t>PROGRAMA DESARROLLO TERRITORIAL SUSTENTABLE (BORDERIA) 2023</t>
  </si>
  <si>
    <t>PROGRAMA PROYECTOS PRODUCTIVOS CON ORGULLO 2023</t>
  </si>
  <si>
    <t>PROGRAMA EN MARCHA MI TIENDA AL 100 2023</t>
  </si>
  <si>
    <t>PARTIC. FEDERALES 2023 (1523811100)</t>
  </si>
  <si>
    <t>REMAN. PARTIC. FEDERALES 2022 (1522811100), CUENTA PUBLICA (1123100000)</t>
  </si>
  <si>
    <t>PROGRAMA MI HOGAR GTO 2023</t>
  </si>
  <si>
    <t>CONECTANDO MI CAMINO RURAL REHABILITACIÓN DE  CAMINO RURAL HUAHUEMBA- CUPUATO MPIO. URIANGATO, GTO.</t>
  </si>
  <si>
    <t>CUENTA PUBLICA (1123100000), PARTIC. FEDERALES 2023 (1523811100)</t>
  </si>
  <si>
    <t>PROYECTO " ACTUALIZACIÓN DEL PROGRAMA MUNICIPAL DE DESARROLLO URBANO Y ORDENAMIENTO ECOLOGICO TERRITORIAL DEL MUNICIPIO DE URIANGATO, GUANAJUATO.</t>
  </si>
  <si>
    <t>SECRETARIA DE MEDIO AMBIENTE Y ORDENAMIENTO TERRITORIAL (SMAOT)</t>
  </si>
  <si>
    <t>PROGRAMA MUNICIPAL PARA LA PREVENCIÓN Y GESTIÓN INTEGRAL DE LOS RESIDUOS SOLIDOS URBANOS DEL MUNICIPIO DE URIANGATO, GTO.</t>
  </si>
  <si>
    <t>PROGRAMA SERVICIOS BASICOS GUANAJUATO (PSBGTO) 2023</t>
  </si>
  <si>
    <t>REC EST LIBRE DISPOSICION 2022 (1622910101)</t>
  </si>
  <si>
    <t>FONDO DE APORTACIONES PARA LA INFRAESTRUCTURA SOCIAL MUNICIPAL (FAISM 2023)</t>
  </si>
  <si>
    <t>SECRETARÍA DE FINANZAS DEL ESTADO DE GUANAJUATO</t>
  </si>
  <si>
    <t>FONDO DE APORTACIONES PARA  EL FORTALECIMIENTO DE LOS MUNICIPIOS (FORTAMUN 2023)</t>
  </si>
  <si>
    <t>SHCP (FORTAMUN 2023)</t>
  </si>
  <si>
    <t>PROGRAMA EMBELLECIENDO MI COLONIA (PEMC) 2023</t>
  </si>
  <si>
    <t>REC EST LIBRE DISPOSICION 2022 (1622910101),REC EST LIBRE DISPOSICION 2023 (1623910100),INC DE COLAB FISCAL FEDERAL 2023 (1523840100),PARTICIPACIONES FEIEF 2023 (1523812100),PARTICIPACIONES FEDERALES 2023  (1523811100),CUENTA PUBLICA 2023  (1123100000),CTA PUBLICA 2022 (1122100000)</t>
  </si>
  <si>
    <t>PERÍODO, 4TO. TRIMESTRE (OCTUBRE-DICIEMBRE 2023)</t>
  </si>
  <si>
    <t>PROGRAMA SERVICIOS BASICOS EN MI COMUNIDAD (PSBMC) 2023</t>
  </si>
  <si>
    <t>PROYECTO "PALETA VEGETAL DEL MUNICIPIO DE URIANGATO, GTO."</t>
  </si>
  <si>
    <t>REMAN. PARTIC. FEDERALES 2021 (1521811100)</t>
  </si>
  <si>
    <t>MI FAMILIA PRODUCTIVA Y SUSTENTABLE (TINACOS) 2023</t>
  </si>
  <si>
    <t>REMAN. PARTIC. FEDERALES 2022 (1522811100), CTA. PUBLICA 2023 (1123100000)</t>
  </si>
  <si>
    <t>REC EST LIBRE DISPOSICION 2022 (1622910101) CTA PUBLICA 2023 (1123100000)</t>
  </si>
  <si>
    <t>SHCP (FAISM 2023) (FORTAMUN 2023)</t>
  </si>
  <si>
    <t>PARTICIPACIONES 2022 (1522811100), CUENTA PUBLICA 2023 (1122100000), PARTICIPACIONES FEIEF 2020 (1520812100), PARTICIPACIONES FEIEF 2021 (1521812100), CUENTA PUBLICA 2021 (1121100000), PARTICIPACIONES FEIEF 2023 (1523812100)</t>
  </si>
  <si>
    <t>REM. PARTIC. FEDERALES 2021 (1521811100), REM. PARTIC. FEDERALES 2022 (1522811100), INCENT. COLAB. FISCAL FEDERAL 2021 (1521840100), INCENT. COLAB. FISCAL FEDERAL 2022 (1522840100), INCENT. COLAB. FISCAL ESTATAL 2022 (1622840100), CTA PUBLICA 2023 (1123100000)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</si>
</sst>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vertical="center"/>
    </xf>
    <xf numFmtId="0" fontId="22" fillId="0" borderId="10" xfId="0" applyFont="1" applyFill="1" applyBorder="1" applyAlignment="1">
      <alignment horizontal="center" vertical="center" wrapText="1"/>
    </xf>
    <xf numFmtId="43" fontId="0" fillId="0" borderId="10" xfId="44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10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10" xfId="0" applyFont="1" applyBorder="1" applyAlignment="1">
      <alignment vertical="center"/>
    </xf>
    <xf numFmtId="0" fontId="21" fillId="0" borderId="10" xfId="0" applyFont="1" applyFill="1" applyBorder="1" applyAlignment="1">
      <alignment horizontal="center" vertical="center" wrapText="1"/>
    </xf>
    <xf numFmtId="43" fontId="0" fillId="0" borderId="10" xfId="44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22" fillId="0" borderId="0" xfId="0" applyFont="1"/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4" builtinId="3"/>
    <cellStyle name="Moneda 2" xfId="45"/>
    <cellStyle name="Neutral" xfId="8" builtinId="28" customBuiltin="1"/>
    <cellStyle name="Normal" xfId="0" builtinId="0"/>
    <cellStyle name="Normal 2" xfId="43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U24"/>
  <sheetViews>
    <sheetView tabSelected="1" zoomScaleNormal="100" workbookViewId="0">
      <selection activeCell="C10" sqref="C10"/>
    </sheetView>
  </sheetViews>
  <sheetFormatPr baseColWidth="10" defaultRowHeight="15" x14ac:dyDescent="0.25"/>
  <cols>
    <col min="1" max="1" width="67.5703125" customWidth="1"/>
    <col min="2" max="2" width="12.7109375" customWidth="1"/>
    <col min="3" max="3" width="15.7109375" customWidth="1"/>
    <col min="4" max="4" width="14.28515625" style="14" customWidth="1"/>
    <col min="5" max="5" width="15.140625" customWidth="1"/>
    <col min="6" max="6" width="23.140625" customWidth="1"/>
    <col min="7" max="7" width="15.42578125" customWidth="1"/>
    <col min="8" max="8" width="12.7109375" customWidth="1"/>
    <col min="9" max="9" width="13.28515625" customWidth="1"/>
    <col min="10" max="10" width="16.42578125" style="1" customWidth="1"/>
    <col min="34" max="125" width="11.42578125" style="12"/>
  </cols>
  <sheetData>
    <row r="1" spans="1:125" x14ac:dyDescent="0.25">
      <c r="A1" s="15" t="s">
        <v>13</v>
      </c>
      <c r="B1" s="16"/>
      <c r="C1" s="16"/>
      <c r="D1" s="16"/>
      <c r="E1" s="16"/>
      <c r="F1" s="16"/>
      <c r="G1" s="16"/>
      <c r="H1" s="16"/>
      <c r="I1" s="16"/>
      <c r="J1" s="17"/>
    </row>
    <row r="2" spans="1:125" x14ac:dyDescent="0.25">
      <c r="A2" s="18" t="s">
        <v>15</v>
      </c>
      <c r="B2" s="19"/>
      <c r="C2" s="19"/>
      <c r="D2" s="19"/>
      <c r="E2" s="19"/>
      <c r="F2" s="19"/>
      <c r="G2" s="19"/>
      <c r="H2" s="19"/>
      <c r="I2" s="19"/>
      <c r="J2" s="20"/>
    </row>
    <row r="3" spans="1:125" x14ac:dyDescent="0.25">
      <c r="A3" s="21" t="s">
        <v>44</v>
      </c>
      <c r="B3" s="22"/>
      <c r="C3" s="22"/>
      <c r="D3" s="22"/>
      <c r="E3" s="22"/>
      <c r="F3" s="22"/>
      <c r="G3" s="22"/>
      <c r="H3" s="22"/>
      <c r="I3" s="22"/>
      <c r="J3" s="23"/>
    </row>
    <row r="4" spans="1:125" ht="15" customHeight="1" x14ac:dyDescent="0.25">
      <c r="A4" s="24" t="s">
        <v>14</v>
      </c>
      <c r="B4" s="24" t="s">
        <v>0</v>
      </c>
      <c r="C4" s="24"/>
      <c r="D4" s="24" t="s">
        <v>1</v>
      </c>
      <c r="E4" s="24"/>
      <c r="F4" s="24" t="s">
        <v>2</v>
      </c>
      <c r="G4" s="24"/>
      <c r="H4" s="24" t="s">
        <v>3</v>
      </c>
      <c r="I4" s="24"/>
      <c r="J4" s="24" t="s">
        <v>4</v>
      </c>
    </row>
    <row r="5" spans="1:125" ht="15" customHeight="1" x14ac:dyDescent="0.25">
      <c r="A5" s="25"/>
      <c r="B5" s="25" t="s">
        <v>5</v>
      </c>
      <c r="C5" s="25" t="s">
        <v>6</v>
      </c>
      <c r="D5" s="27" t="s">
        <v>7</v>
      </c>
      <c r="E5" s="25" t="s">
        <v>8</v>
      </c>
      <c r="F5" s="25" t="s">
        <v>9</v>
      </c>
      <c r="G5" s="25" t="s">
        <v>10</v>
      </c>
      <c r="H5" s="25" t="s">
        <v>11</v>
      </c>
      <c r="I5" s="25" t="s">
        <v>12</v>
      </c>
      <c r="J5" s="25"/>
    </row>
    <row r="6" spans="1:125" ht="28.5" customHeight="1" x14ac:dyDescent="0.25">
      <c r="A6" s="26"/>
      <c r="B6" s="25"/>
      <c r="C6" s="25"/>
      <c r="D6" s="27"/>
      <c r="E6" s="25"/>
      <c r="F6" s="25"/>
      <c r="G6" s="25"/>
      <c r="H6" s="25"/>
      <c r="I6" s="25"/>
      <c r="J6" s="25"/>
    </row>
    <row r="7" spans="1:125" s="6" customFormat="1" ht="48" customHeight="1" x14ac:dyDescent="0.25">
      <c r="A7" s="10" t="s">
        <v>30</v>
      </c>
      <c r="B7" s="2"/>
      <c r="C7" s="3"/>
      <c r="D7" s="4" t="s">
        <v>16</v>
      </c>
      <c r="E7" s="11">
        <v>1500000.02</v>
      </c>
      <c r="F7" s="2" t="s">
        <v>17</v>
      </c>
      <c r="G7" s="11">
        <v>1500000.04</v>
      </c>
      <c r="H7" s="2"/>
      <c r="I7" s="5"/>
      <c r="J7" s="7">
        <f>C7+E7+G7+I7</f>
        <v>3000000.06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</row>
    <row r="8" spans="1:125" s="6" customFormat="1" ht="36" x14ac:dyDescent="0.25">
      <c r="A8" s="10" t="s">
        <v>18</v>
      </c>
      <c r="B8" s="2"/>
      <c r="C8" s="3"/>
      <c r="D8" s="4" t="s">
        <v>21</v>
      </c>
      <c r="E8" s="5">
        <v>1000000</v>
      </c>
      <c r="F8" s="2" t="s">
        <v>20</v>
      </c>
      <c r="G8" s="5">
        <v>1000000</v>
      </c>
      <c r="H8" s="9" t="s">
        <v>19</v>
      </c>
      <c r="I8" s="5">
        <v>500000</v>
      </c>
      <c r="J8" s="7">
        <f>C8+E8+G8+I8</f>
        <v>2500000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</row>
    <row r="9" spans="1:125" s="6" customFormat="1" ht="36" x14ac:dyDescent="0.25">
      <c r="A9" s="10" t="s">
        <v>22</v>
      </c>
      <c r="B9" s="2"/>
      <c r="C9" s="3"/>
      <c r="D9" s="4" t="s">
        <v>21</v>
      </c>
      <c r="E9" s="5">
        <v>168200</v>
      </c>
      <c r="F9" s="2" t="s">
        <v>29</v>
      </c>
      <c r="G9" s="5">
        <v>168200</v>
      </c>
      <c r="H9" s="9" t="s">
        <v>19</v>
      </c>
      <c r="I9" s="5">
        <v>143640</v>
      </c>
      <c r="J9" s="7">
        <f>C9+E9+G9+I9</f>
        <v>480040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</row>
    <row r="10" spans="1:125" s="6" customFormat="1" ht="36" x14ac:dyDescent="0.25">
      <c r="A10" s="10" t="s">
        <v>23</v>
      </c>
      <c r="B10" s="2"/>
      <c r="C10" s="3"/>
      <c r="D10" s="4" t="s">
        <v>21</v>
      </c>
      <c r="E10" s="5">
        <v>400000</v>
      </c>
      <c r="F10" s="2" t="s">
        <v>20</v>
      </c>
      <c r="G10" s="5">
        <v>400000</v>
      </c>
      <c r="H10" s="9"/>
      <c r="I10" s="5"/>
      <c r="J10" s="7">
        <f>C10+E10+G10+I10</f>
        <v>800000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</row>
    <row r="11" spans="1:125" s="6" customFormat="1" ht="36" x14ac:dyDescent="0.25">
      <c r="A11" s="10" t="s">
        <v>24</v>
      </c>
      <c r="B11" s="2"/>
      <c r="C11" s="3"/>
      <c r="D11" s="4" t="s">
        <v>21</v>
      </c>
      <c r="E11" s="5">
        <v>525000</v>
      </c>
      <c r="F11" s="2" t="s">
        <v>20</v>
      </c>
      <c r="G11" s="5">
        <v>430000</v>
      </c>
      <c r="H11" s="9" t="s">
        <v>19</v>
      </c>
      <c r="I11" s="5">
        <v>600000</v>
      </c>
      <c r="J11" s="7">
        <f>C11+E11+G11+I11</f>
        <v>1555000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</row>
    <row r="12" spans="1:125" s="6" customFormat="1" ht="36" x14ac:dyDescent="0.25">
      <c r="A12" s="10" t="s">
        <v>48</v>
      </c>
      <c r="B12" s="2"/>
      <c r="C12" s="3"/>
      <c r="D12" s="4" t="s">
        <v>21</v>
      </c>
      <c r="E12" s="5">
        <v>500000</v>
      </c>
      <c r="F12" s="2" t="s">
        <v>49</v>
      </c>
      <c r="G12" s="5">
        <v>500000</v>
      </c>
      <c r="H12" s="9"/>
      <c r="I12" s="5"/>
      <c r="J12" s="7">
        <f>C12+E12+G12+I12</f>
        <v>1000000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</row>
    <row r="13" spans="1:125" s="6" customFormat="1" ht="36" x14ac:dyDescent="0.25">
      <c r="A13" s="10" t="s">
        <v>25</v>
      </c>
      <c r="B13" s="2"/>
      <c r="C13" s="3"/>
      <c r="D13" s="4" t="s">
        <v>21</v>
      </c>
      <c r="E13" s="5">
        <v>400000</v>
      </c>
      <c r="F13" s="2" t="s">
        <v>20</v>
      </c>
      <c r="G13" s="5">
        <v>200000</v>
      </c>
      <c r="H13" s="9" t="s">
        <v>19</v>
      </c>
      <c r="I13" s="5">
        <v>200000</v>
      </c>
      <c r="J13" s="7">
        <f>C13+E13+G13+I13</f>
        <v>800000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</row>
    <row r="14" spans="1:125" s="6" customFormat="1" ht="22.5" x14ac:dyDescent="0.25">
      <c r="A14" s="10" t="s">
        <v>27</v>
      </c>
      <c r="B14" s="2"/>
      <c r="C14" s="3"/>
      <c r="D14" s="4"/>
      <c r="E14" s="5"/>
      <c r="F14" s="2" t="s">
        <v>28</v>
      </c>
      <c r="G14" s="5">
        <v>156000</v>
      </c>
      <c r="H14" s="9" t="s">
        <v>19</v>
      </c>
      <c r="I14" s="5">
        <v>144000</v>
      </c>
      <c r="J14" s="7">
        <f>C14+E14+G14+I14</f>
        <v>300000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</row>
    <row r="15" spans="1:125" s="6" customFormat="1" ht="22.5" x14ac:dyDescent="0.25">
      <c r="A15" s="10" t="s">
        <v>26</v>
      </c>
      <c r="B15" s="2"/>
      <c r="C15" s="3"/>
      <c r="D15" s="4"/>
      <c r="E15" s="5"/>
      <c r="F15" s="2" t="s">
        <v>28</v>
      </c>
      <c r="G15" s="5">
        <v>355000</v>
      </c>
      <c r="H15" s="9" t="s">
        <v>19</v>
      </c>
      <c r="I15" s="5">
        <v>139500</v>
      </c>
      <c r="J15" s="7">
        <f>C15+E15+G15+I15</f>
        <v>494500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</row>
    <row r="16" spans="1:125" s="6" customFormat="1" ht="36" x14ac:dyDescent="0.25">
      <c r="A16" s="10" t="s">
        <v>31</v>
      </c>
      <c r="B16" s="2"/>
      <c r="C16" s="3"/>
      <c r="D16" s="4" t="s">
        <v>21</v>
      </c>
      <c r="E16" s="3">
        <v>10872225.890000001</v>
      </c>
      <c r="F16" s="2" t="s">
        <v>32</v>
      </c>
      <c r="G16" s="3">
        <v>4659525.38</v>
      </c>
      <c r="H16" s="9"/>
      <c r="I16" s="5"/>
      <c r="J16" s="7">
        <f>C16+E16+G16+I16</f>
        <v>15531751.27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</row>
    <row r="17" spans="1:125" s="6" customFormat="1" ht="45" x14ac:dyDescent="0.25">
      <c r="A17" s="10" t="s">
        <v>33</v>
      </c>
      <c r="B17" s="2"/>
      <c r="C17" s="3"/>
      <c r="D17" s="4" t="s">
        <v>34</v>
      </c>
      <c r="E17" s="3">
        <v>214176.6</v>
      </c>
      <c r="F17" s="2" t="s">
        <v>47</v>
      </c>
      <c r="G17" s="3">
        <v>218503.4</v>
      </c>
      <c r="H17" s="9"/>
      <c r="I17" s="5"/>
      <c r="J17" s="7">
        <f>C17+E17+G17+I17</f>
        <v>432680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</row>
    <row r="18" spans="1:125" s="6" customFormat="1" ht="45" x14ac:dyDescent="0.25">
      <c r="A18" s="10" t="s">
        <v>35</v>
      </c>
      <c r="B18" s="2"/>
      <c r="C18" s="3"/>
      <c r="D18" s="4" t="s">
        <v>34</v>
      </c>
      <c r="E18" s="3">
        <v>288600</v>
      </c>
      <c r="F18" s="2" t="s">
        <v>20</v>
      </c>
      <c r="G18" s="3">
        <v>288600</v>
      </c>
      <c r="H18" s="9"/>
      <c r="I18" s="5"/>
      <c r="J18" s="7">
        <f t="shared" ref="J8:J23" si="0">C18+E18+G18+I18</f>
        <v>577200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</row>
    <row r="19" spans="1:125" s="6" customFormat="1" ht="45" x14ac:dyDescent="0.25">
      <c r="A19" s="10" t="s">
        <v>46</v>
      </c>
      <c r="B19" s="2"/>
      <c r="C19" s="3"/>
      <c r="D19" s="4" t="s">
        <v>34</v>
      </c>
      <c r="E19" s="3">
        <v>60000</v>
      </c>
      <c r="F19" s="2" t="s">
        <v>20</v>
      </c>
      <c r="G19" s="3">
        <v>60000</v>
      </c>
      <c r="H19" s="9"/>
      <c r="I19" s="5"/>
      <c r="J19" s="7">
        <f>C19+E19+G19+I19</f>
        <v>120000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</row>
    <row r="20" spans="1:125" s="6" customFormat="1" ht="36" x14ac:dyDescent="0.25">
      <c r="A20" s="10" t="s">
        <v>36</v>
      </c>
      <c r="B20" s="2"/>
      <c r="C20" s="3"/>
      <c r="D20" s="4" t="s">
        <v>16</v>
      </c>
      <c r="E20" s="3">
        <v>3242186.7499999995</v>
      </c>
      <c r="F20" s="2" t="s">
        <v>50</v>
      </c>
      <c r="G20" s="3">
        <v>3359342.73</v>
      </c>
      <c r="H20" s="9"/>
      <c r="I20" s="5"/>
      <c r="J20" s="7">
        <f>C20+E20+G20+I20</f>
        <v>6601529.4799999995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</row>
    <row r="21" spans="1:125" s="6" customFormat="1" ht="204" customHeight="1" x14ac:dyDescent="0.25">
      <c r="A21" s="10" t="s">
        <v>42</v>
      </c>
      <c r="B21" s="2"/>
      <c r="C21" s="3"/>
      <c r="D21" s="4" t="s">
        <v>16</v>
      </c>
      <c r="E21" s="3">
        <v>16423361.6</v>
      </c>
      <c r="F21" s="2" t="s">
        <v>43</v>
      </c>
      <c r="G21" s="3">
        <v>13354082.35</v>
      </c>
      <c r="H21" s="9"/>
      <c r="I21" s="5"/>
      <c r="J21" s="7">
        <f>C21+E21+G21+I21</f>
        <v>29777443.949999999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</row>
    <row r="22" spans="1:125" s="6" customFormat="1" ht="144.75" customHeight="1" x14ac:dyDescent="0.25">
      <c r="A22" s="10" t="s">
        <v>38</v>
      </c>
      <c r="B22" s="2" t="s">
        <v>51</v>
      </c>
      <c r="C22" s="3">
        <v>4479421.29</v>
      </c>
      <c r="D22" s="4" t="s">
        <v>39</v>
      </c>
      <c r="E22" s="3"/>
      <c r="F22" s="2" t="s">
        <v>53</v>
      </c>
      <c r="G22" s="3">
        <v>4673383.1100000003</v>
      </c>
      <c r="H22" s="9"/>
      <c r="I22" s="5"/>
      <c r="J22" s="7">
        <f>C22+E22+G22+I22</f>
        <v>9152804.4000000004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</row>
    <row r="23" spans="1:125" s="6" customFormat="1" ht="144.75" customHeight="1" x14ac:dyDescent="0.25">
      <c r="A23" s="10" t="s">
        <v>45</v>
      </c>
      <c r="B23" s="2"/>
      <c r="C23" s="3"/>
      <c r="D23" s="4" t="s">
        <v>16</v>
      </c>
      <c r="E23" s="3">
        <v>1335795.44</v>
      </c>
      <c r="F23" s="2" t="s">
        <v>37</v>
      </c>
      <c r="G23" s="3">
        <v>1335795.4099999997</v>
      </c>
      <c r="H23" s="9"/>
      <c r="I23" s="5"/>
      <c r="J23" s="7">
        <f>C23+E23+G23+I23</f>
        <v>2671590.8499999996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</row>
    <row r="24" spans="1:125" s="6" customFormat="1" ht="101.25" x14ac:dyDescent="0.25">
      <c r="A24" s="10" t="s">
        <v>40</v>
      </c>
      <c r="B24" s="2" t="s">
        <v>41</v>
      </c>
      <c r="C24" s="3">
        <v>13328836.089999998</v>
      </c>
      <c r="D24" s="4"/>
      <c r="E24" s="3"/>
      <c r="F24" s="2" t="s">
        <v>52</v>
      </c>
      <c r="G24" s="3">
        <v>15106442.879999999</v>
      </c>
      <c r="H24" s="9"/>
      <c r="I24" s="5"/>
      <c r="J24" s="7">
        <f>C24+E24+G24+I24</f>
        <v>28435278.969999999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</row>
  </sheetData>
  <mergeCells count="17">
    <mergeCell ref="H5:H6"/>
    <mergeCell ref="A1:J1"/>
    <mergeCell ref="A2:J2"/>
    <mergeCell ref="A3:J3"/>
    <mergeCell ref="A4:A6"/>
    <mergeCell ref="B4:C4"/>
    <mergeCell ref="D4:E4"/>
    <mergeCell ref="F4:G4"/>
    <mergeCell ref="H4:I4"/>
    <mergeCell ref="J4:J6"/>
    <mergeCell ref="B5:B6"/>
    <mergeCell ref="I5:I6"/>
    <mergeCell ref="C5:C6"/>
    <mergeCell ref="D5:D6"/>
    <mergeCell ref="E5:E6"/>
    <mergeCell ref="F5:F6"/>
    <mergeCell ref="G5:G6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FINANCIEROS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Jany</cp:lastModifiedBy>
  <cp:lastPrinted>2018-10-25T16:47:33Z</cp:lastPrinted>
  <dcterms:created xsi:type="dcterms:W3CDTF">2016-02-02T17:33:13Z</dcterms:created>
  <dcterms:modified xsi:type="dcterms:W3CDTF">2024-01-24T21:31:20Z</dcterms:modified>
</cp:coreProperties>
</file>